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729"/>
  <workbookPr autoCompressPictures="0"/>
  <bookViews>
    <workbookView xWindow="120" yWindow="160" windowWidth="34320" windowHeight="23400" activeTab="1"/>
  </bookViews>
  <sheets>
    <sheet name="Hobart Well 1 (LT992)" sheetId="1" r:id="rId1"/>
    <sheet name="Hobart Chart NEW" sheetId="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2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<sst xmlns="http://schemas.openxmlformats.org/spreadsheetml/2006/main" count="156" uniqueCount="12">
  <si>
    <t>WGNHS</t>
  </si>
  <si>
    <t>WUWN</t>
  </si>
  <si>
    <t>Municipality</t>
  </si>
  <si>
    <t>Well ID</t>
  </si>
  <si>
    <t>Date</t>
  </si>
  <si>
    <t>LT992</t>
  </si>
  <si>
    <t>Hobart</t>
  </si>
  <si>
    <t>Well #1</t>
  </si>
  <si>
    <t>Static Level (ft)</t>
  </si>
  <si>
    <t>Surface_Elev(ft)</t>
  </si>
  <si>
    <t>Static Water Level Elevation (feet)</t>
  </si>
  <si>
    <t>Static Water Level Elevation (meters)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</si>
</sst>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409]d\-mmm\-yyyy;@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 applyProtection="1">
      <alignment horizontal="center" vertic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Village of Hobart Hydrograph (Northern</a:t>
            </a:r>
            <a:r>
              <a:rPr lang="en-US" baseline="0"/>
              <a:t> Cone, west side)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Hobart Well 1 (LT992)</c:v>
          </c:tx>
          <c:spPr>
            <a:ln w="12700"/>
          </c:spPr>
          <c:marker>
            <c:symbol val="triangle"/>
            <c:size val="2"/>
          </c:marker>
          <c:dPt>
            <c:idx val="38"/>
            <c:bubble3D val="0"/>
            <c:spPr>
              <a:ln w="12700">
                <a:noFill/>
              </a:ln>
            </c:spPr>
          </c:dPt>
          <c:dPt>
            <c:idx val="39"/>
            <c:bubble3D val="0"/>
            <c:spPr>
              <a:ln w="12700">
                <a:noFill/>
              </a:ln>
            </c:spPr>
          </c:dPt>
          <c:dPt>
            <c:idx val="40"/>
            <c:bubble3D val="0"/>
            <c:spPr>
              <a:ln w="12700">
                <a:noFill/>
              </a:ln>
            </c:spPr>
          </c:dPt>
          <c:xVal>
            <c:numRef>
              <c:f>'Hobart Well 1 (LT992)'!$E$2:$E$50</c:f>
              <c:numCache>
                <c:formatCode>[$-409]d\-mmm\-yyyy;@</c:formatCode>
                <c:ptCount val="49"/>
                <c:pt idx="0">
                  <c:v>39300.0</c:v>
                </c:pt>
                <c:pt idx="1">
                  <c:v>39314.0</c:v>
                </c:pt>
                <c:pt idx="2">
                  <c:v>39316.0</c:v>
                </c:pt>
                <c:pt idx="3">
                  <c:v>39318.0</c:v>
                </c:pt>
                <c:pt idx="4">
                  <c:v>39322.0</c:v>
                </c:pt>
                <c:pt idx="5">
                  <c:v>39324.0</c:v>
                </c:pt>
                <c:pt idx="6">
                  <c:v>39329.0</c:v>
                </c:pt>
                <c:pt idx="7">
                  <c:v>39332.0</c:v>
                </c:pt>
                <c:pt idx="8">
                  <c:v>39334.0</c:v>
                </c:pt>
                <c:pt idx="9">
                  <c:v>39336.0</c:v>
                </c:pt>
                <c:pt idx="10">
                  <c:v>39338.0</c:v>
                </c:pt>
                <c:pt idx="11">
                  <c:v>39343.0</c:v>
                </c:pt>
                <c:pt idx="12">
                  <c:v>39347.0</c:v>
                </c:pt>
                <c:pt idx="13">
                  <c:v>39358.0</c:v>
                </c:pt>
                <c:pt idx="14">
                  <c:v>39363.0</c:v>
                </c:pt>
                <c:pt idx="15">
                  <c:v>39364.0</c:v>
                </c:pt>
                <c:pt idx="16">
                  <c:v>39371.0</c:v>
                </c:pt>
                <c:pt idx="17">
                  <c:v>39383.0</c:v>
                </c:pt>
                <c:pt idx="18">
                  <c:v>39395.0</c:v>
                </c:pt>
                <c:pt idx="19">
                  <c:v>39398.0</c:v>
                </c:pt>
                <c:pt idx="20">
                  <c:v>39401.0</c:v>
                </c:pt>
                <c:pt idx="21">
                  <c:v>39407.0</c:v>
                </c:pt>
                <c:pt idx="22">
                  <c:v>39418.0</c:v>
                </c:pt>
                <c:pt idx="23">
                  <c:v>39422.0</c:v>
                </c:pt>
                <c:pt idx="24">
                  <c:v>39428.0</c:v>
                </c:pt>
                <c:pt idx="25">
                  <c:v>39430.0</c:v>
                </c:pt>
                <c:pt idx="26">
                  <c:v>39442.0</c:v>
                </c:pt>
                <c:pt idx="27">
                  <c:v>39444.0</c:v>
                </c:pt>
                <c:pt idx="28">
                  <c:v>39454.0</c:v>
                </c:pt>
                <c:pt idx="29">
                  <c:v>39462.0</c:v>
                </c:pt>
                <c:pt idx="30">
                  <c:v>39469.0</c:v>
                </c:pt>
                <c:pt idx="31">
                  <c:v>39471.0</c:v>
                </c:pt>
                <c:pt idx="32">
                  <c:v>39476.0</c:v>
                </c:pt>
                <c:pt idx="33">
                  <c:v>39483.0</c:v>
                </c:pt>
                <c:pt idx="34">
                  <c:v>39487.0</c:v>
                </c:pt>
                <c:pt idx="35">
                  <c:v>39491.0</c:v>
                </c:pt>
                <c:pt idx="36">
                  <c:v>39498.0</c:v>
                </c:pt>
                <c:pt idx="37">
                  <c:v>39504.0</c:v>
                </c:pt>
                <c:pt idx="38">
                  <c:v>39591.0</c:v>
                </c:pt>
                <c:pt idx="39">
                  <c:v>39595.0</c:v>
                </c:pt>
                <c:pt idx="40">
                  <c:v>39661.0</c:v>
                </c:pt>
                <c:pt idx="41">
                  <c:v>39665.0</c:v>
                </c:pt>
                <c:pt idx="42">
                  <c:v>39673.0</c:v>
                </c:pt>
                <c:pt idx="43">
                  <c:v>39689.0</c:v>
                </c:pt>
                <c:pt idx="44">
                  <c:v>39734.0</c:v>
                </c:pt>
                <c:pt idx="45">
                  <c:v>39738.0</c:v>
                </c:pt>
                <c:pt idx="46">
                  <c:v>39749.0</c:v>
                </c:pt>
                <c:pt idx="47">
                  <c:v>39755.0</c:v>
                </c:pt>
                <c:pt idx="48">
                  <c:v>39757.0</c:v>
                </c:pt>
              </c:numCache>
            </c:numRef>
          </c:xVal>
          <c:yVal>
            <c:numRef>
              <c:f>'Hobart Well 1 (LT992)'!$I$2:$I$50</c:f>
              <c:numCache>
                <c:formatCode>0.0</c:formatCode>
                <c:ptCount val="49"/>
                <c:pt idx="0">
                  <c:v>160.02</c:v>
                </c:pt>
                <c:pt idx="1">
                  <c:v>165.2016</c:v>
                </c:pt>
                <c:pt idx="2">
                  <c:v>166.7256</c:v>
                </c:pt>
                <c:pt idx="3">
                  <c:v>167.3352</c:v>
                </c:pt>
                <c:pt idx="4">
                  <c:v>169.164</c:v>
                </c:pt>
                <c:pt idx="5">
                  <c:v>167.9448</c:v>
                </c:pt>
                <c:pt idx="6">
                  <c:v>168.2496</c:v>
                </c:pt>
                <c:pt idx="7">
                  <c:v>169.7736</c:v>
                </c:pt>
                <c:pt idx="8">
                  <c:v>171.2976</c:v>
                </c:pt>
                <c:pt idx="9">
                  <c:v>171.2976</c:v>
                </c:pt>
                <c:pt idx="10">
                  <c:v>171.6024</c:v>
                </c:pt>
                <c:pt idx="11">
                  <c:v>172.212</c:v>
                </c:pt>
                <c:pt idx="12">
                  <c:v>172.8216</c:v>
                </c:pt>
                <c:pt idx="13">
                  <c:v>172.8216</c:v>
                </c:pt>
                <c:pt idx="14">
                  <c:v>172.212</c:v>
                </c:pt>
                <c:pt idx="15">
                  <c:v>175.26</c:v>
                </c:pt>
                <c:pt idx="16">
                  <c:v>171.2976</c:v>
                </c:pt>
                <c:pt idx="17">
                  <c:v>172.212</c:v>
                </c:pt>
                <c:pt idx="18">
                  <c:v>177.3936</c:v>
                </c:pt>
                <c:pt idx="19">
                  <c:v>177.3936</c:v>
                </c:pt>
                <c:pt idx="20">
                  <c:v>174.3456</c:v>
                </c:pt>
                <c:pt idx="21">
                  <c:v>180.7464</c:v>
                </c:pt>
                <c:pt idx="22">
                  <c:v>174.3456</c:v>
                </c:pt>
                <c:pt idx="23">
                  <c:v>172.8216</c:v>
                </c:pt>
                <c:pt idx="24">
                  <c:v>178.0032</c:v>
                </c:pt>
                <c:pt idx="25">
                  <c:v>177.3936</c:v>
                </c:pt>
                <c:pt idx="26">
                  <c:v>180.4416</c:v>
                </c:pt>
                <c:pt idx="27">
                  <c:v>181.9656</c:v>
                </c:pt>
                <c:pt idx="28">
                  <c:v>181.0512</c:v>
                </c:pt>
                <c:pt idx="29">
                  <c:v>181.9656</c:v>
                </c:pt>
                <c:pt idx="30">
                  <c:v>181.9656</c:v>
                </c:pt>
                <c:pt idx="31">
                  <c:v>179.5272</c:v>
                </c:pt>
                <c:pt idx="32">
                  <c:v>182.88</c:v>
                </c:pt>
                <c:pt idx="33">
                  <c:v>181.9656</c:v>
                </c:pt>
                <c:pt idx="34">
                  <c:v>183.4896</c:v>
                </c:pt>
                <c:pt idx="35">
                  <c:v>180.4416</c:v>
                </c:pt>
                <c:pt idx="36">
                  <c:v>181.0512</c:v>
                </c:pt>
                <c:pt idx="37">
                  <c:v>182.88</c:v>
                </c:pt>
                <c:pt idx="38">
                  <c:v>175.5648</c:v>
                </c:pt>
                <c:pt idx="39">
                  <c:v>178.9176</c:v>
                </c:pt>
                <c:pt idx="40">
                  <c:v>178.9176</c:v>
                </c:pt>
                <c:pt idx="41">
                  <c:v>181.0512</c:v>
                </c:pt>
                <c:pt idx="42">
                  <c:v>177.3936</c:v>
                </c:pt>
                <c:pt idx="43">
                  <c:v>176.4792</c:v>
                </c:pt>
                <c:pt idx="44">
                  <c:v>175.5648</c:v>
                </c:pt>
                <c:pt idx="45">
                  <c:v>180.4416</c:v>
                </c:pt>
                <c:pt idx="46">
                  <c:v>178.9176</c:v>
                </c:pt>
                <c:pt idx="47">
                  <c:v>174.3456</c:v>
                </c:pt>
                <c:pt idx="48">
                  <c:v>178.9176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3499816"/>
        <c:axId val="2143505432"/>
      </c:scatterChart>
      <c:valAx>
        <c:axId val="2143499816"/>
        <c:scaling>
          <c:orientation val="minMax"/>
          <c:max val="39965.0"/>
          <c:min val="38353.0"/>
        </c:scaling>
        <c:delete val="0"/>
        <c:axPos val="b"/>
        <c:numFmt formatCode="[$-409]mmm\-yy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-2700000" vert="horz"/>
          <a:lstStyle/>
          <a:p>
            <a:pPr>
              <a:defRPr sz="1400" b="0" i="0" baseline="0"/>
            </a:pPr>
            <a:endParaRPr lang="en-US"/>
          </a:p>
        </c:txPr>
        <c:crossAx val="2143505432"/>
        <c:crosses val="autoZero"/>
        <c:crossBetween val="midCat"/>
        <c:majorUnit val="62.0"/>
        <c:minorUnit val="12.0"/>
      </c:valAx>
      <c:valAx>
        <c:axId val="2143505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en-US" sz="1400" b="0"/>
                  <a:t>Static Water Level Elevation (meters)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 b="0" i="0" baseline="0"/>
            </a:pPr>
            <a:endParaRPr lang="en-US"/>
          </a:p>
        </c:txPr>
        <c:crossAx val="214349981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92" workbookViewId="0" zoomToFit="1"/>
  </sheetViews>
  <pageMargins left="0.7" right="0.7" top="0.75" bottom="0.75" header="0.3" footer="0.3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8490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F56" sqref="F56"/>
    </sheetView>
  </sheetViews>
  <sheetFormatPr baseColWidth="10" defaultColWidth="8.83203125" defaultRowHeight="14" x14ac:dyDescent="0"/>
  <cols>
    <col min="5" max="5" width="11.1640625" bestFit="1" customWidth="1"/>
    <col min="6" max="7" width="33.33203125" customWidth="1"/>
    <col min="8" max="9" width="33.33203125" style="4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7" t="s">
        <v>4</v>
      </c>
      <c r="F1" s="7" t="s">
        <v>8</v>
      </c>
      <c r="G1" s="7" t="s">
        <v>9</v>
      </c>
      <c r="H1" s="7" t="s">
        <v>10</v>
      </c>
      <c r="I1" s="7" t="s">
        <v>11</v>
      </c>
    </row>
    <row r="2" spans="1:9">
      <c r="A2" s="2">
        <v>5000391</v>
      </c>
      <c r="B2" s="2" t="s">
        <v>5</v>
      </c>
      <c r="C2" s="2" t="s">
        <v>6</v>
      </c>
      <c r="D2" s="2" t="s">
        <v>7</v>
      </c>
      <c r="E2" s="6">
        <v>39300</v>
      </c>
      <c r="F2" s="3">
        <v>152</v>
      </c>
      <c r="G2" s="2">
        <v>677</v>
      </c>
      <c r="H2" s="4">
        <f>G2-F2</f>
        <v>525</v>
      </c>
      <c r="I2" s="8">
        <f>0.3048*H2</f>
        <v>160.02000000000001</v>
      </c>
    </row>
    <row r="3" spans="1:9">
      <c r="A3" s="2">
        <v>5000391</v>
      </c>
      <c r="B3" s="2" t="s">
        <v>5</v>
      </c>
      <c r="C3" s="2" t="s">
        <v>6</v>
      </c>
      <c r="D3" s="2" t="s">
        <v>7</v>
      </c>
      <c r="E3" s="6">
        <v>39314</v>
      </c>
      <c r="F3" s="3">
        <v>135</v>
      </c>
      <c r="G3" s="2">
        <v>677</v>
      </c>
      <c r="H3" s="4">
        <f t="shared" ref="H3:H50" si="0">G3-F3</f>
        <v>542</v>
      </c>
      <c r="I3" s="8">
        <f t="shared" ref="I3:I50" si="1">0.3048*H3</f>
        <v>165.20160000000001</v>
      </c>
    </row>
    <row r="4" spans="1:9">
      <c r="A4" s="2">
        <v>5000391</v>
      </c>
      <c r="B4" s="2" t="s">
        <v>5</v>
      </c>
      <c r="C4" s="2" t="s">
        <v>6</v>
      </c>
      <c r="D4" s="2" t="s">
        <v>7</v>
      </c>
      <c r="E4" s="6">
        <v>39316</v>
      </c>
      <c r="F4" s="3">
        <v>130</v>
      </c>
      <c r="G4" s="2">
        <v>677</v>
      </c>
      <c r="H4" s="4">
        <f t="shared" si="0"/>
        <v>547</v>
      </c>
      <c r="I4" s="8">
        <f t="shared" si="1"/>
        <v>166.72560000000001</v>
      </c>
    </row>
    <row r="5" spans="1:9">
      <c r="A5" s="2">
        <v>5000391</v>
      </c>
      <c r="B5" s="2" t="s">
        <v>5</v>
      </c>
      <c r="C5" s="2" t="s">
        <v>6</v>
      </c>
      <c r="D5" s="2" t="s">
        <v>7</v>
      </c>
      <c r="E5" s="6">
        <v>39318</v>
      </c>
      <c r="F5" s="3">
        <v>128</v>
      </c>
      <c r="G5" s="2">
        <v>677</v>
      </c>
      <c r="H5" s="4">
        <f t="shared" si="0"/>
        <v>549</v>
      </c>
      <c r="I5" s="8">
        <f t="shared" si="1"/>
        <v>167.33520000000001</v>
      </c>
    </row>
    <row r="6" spans="1:9">
      <c r="A6" s="2">
        <v>5000391</v>
      </c>
      <c r="B6" s="2" t="s">
        <v>5</v>
      </c>
      <c r="C6" s="2" t="s">
        <v>6</v>
      </c>
      <c r="D6" s="2" t="s">
        <v>7</v>
      </c>
      <c r="E6" s="6">
        <v>39322</v>
      </c>
      <c r="F6" s="3">
        <v>122</v>
      </c>
      <c r="G6" s="2">
        <v>677</v>
      </c>
      <c r="H6" s="4">
        <f t="shared" si="0"/>
        <v>555</v>
      </c>
      <c r="I6" s="8">
        <f t="shared" si="1"/>
        <v>169.16400000000002</v>
      </c>
    </row>
    <row r="7" spans="1:9">
      <c r="A7" s="2">
        <v>5000391</v>
      </c>
      <c r="B7" s="2" t="s">
        <v>5</v>
      </c>
      <c r="C7" s="2" t="s">
        <v>6</v>
      </c>
      <c r="D7" s="2" t="s">
        <v>7</v>
      </c>
      <c r="E7" s="6">
        <v>39324</v>
      </c>
      <c r="F7" s="3">
        <v>126</v>
      </c>
      <c r="G7" s="2">
        <v>677</v>
      </c>
      <c r="H7" s="4">
        <f t="shared" si="0"/>
        <v>551</v>
      </c>
      <c r="I7" s="8">
        <f t="shared" si="1"/>
        <v>167.94480000000001</v>
      </c>
    </row>
    <row r="8" spans="1:9">
      <c r="A8" s="2">
        <v>5000391</v>
      </c>
      <c r="B8" s="2" t="s">
        <v>5</v>
      </c>
      <c r="C8" s="2" t="s">
        <v>6</v>
      </c>
      <c r="D8" s="2" t="s">
        <v>7</v>
      </c>
      <c r="E8" s="6">
        <v>39329</v>
      </c>
      <c r="F8" s="3">
        <v>125</v>
      </c>
      <c r="G8" s="2">
        <v>677</v>
      </c>
      <c r="H8" s="4">
        <f t="shared" si="0"/>
        <v>552</v>
      </c>
      <c r="I8" s="8">
        <f t="shared" si="1"/>
        <v>168.24960000000002</v>
      </c>
    </row>
    <row r="9" spans="1:9">
      <c r="A9" s="2">
        <v>5000391</v>
      </c>
      <c r="B9" s="2" t="s">
        <v>5</v>
      </c>
      <c r="C9" s="2" t="s">
        <v>6</v>
      </c>
      <c r="D9" s="2" t="s">
        <v>7</v>
      </c>
      <c r="E9" s="6">
        <v>39332</v>
      </c>
      <c r="F9" s="3">
        <v>120</v>
      </c>
      <c r="G9" s="2">
        <v>677</v>
      </c>
      <c r="H9" s="4">
        <f t="shared" si="0"/>
        <v>557</v>
      </c>
      <c r="I9" s="8">
        <f t="shared" si="1"/>
        <v>169.77360000000002</v>
      </c>
    </row>
    <row r="10" spans="1:9">
      <c r="A10" s="2">
        <v>5000391</v>
      </c>
      <c r="B10" s="2" t="s">
        <v>5</v>
      </c>
      <c r="C10" s="2" t="s">
        <v>6</v>
      </c>
      <c r="D10" s="2" t="s">
        <v>7</v>
      </c>
      <c r="E10" s="6">
        <v>39334</v>
      </c>
      <c r="F10" s="3">
        <v>115</v>
      </c>
      <c r="G10" s="2">
        <v>677</v>
      </c>
      <c r="H10" s="4">
        <f t="shared" si="0"/>
        <v>562</v>
      </c>
      <c r="I10" s="8">
        <f t="shared" si="1"/>
        <v>171.29760000000002</v>
      </c>
    </row>
    <row r="11" spans="1:9">
      <c r="A11" s="2">
        <v>5000391</v>
      </c>
      <c r="B11" s="2" t="s">
        <v>5</v>
      </c>
      <c r="C11" s="2" t="s">
        <v>6</v>
      </c>
      <c r="D11" s="2" t="s">
        <v>7</v>
      </c>
      <c r="E11" s="6">
        <v>39336</v>
      </c>
      <c r="F11" s="3">
        <v>115</v>
      </c>
      <c r="G11" s="2">
        <v>677</v>
      </c>
      <c r="H11" s="4">
        <f t="shared" si="0"/>
        <v>562</v>
      </c>
      <c r="I11" s="8">
        <f t="shared" si="1"/>
        <v>171.29760000000002</v>
      </c>
    </row>
    <row r="12" spans="1:9">
      <c r="A12" s="2">
        <v>5000391</v>
      </c>
      <c r="B12" s="2" t="s">
        <v>5</v>
      </c>
      <c r="C12" s="2" t="s">
        <v>6</v>
      </c>
      <c r="D12" s="2" t="s">
        <v>7</v>
      </c>
      <c r="E12" s="6">
        <v>39338</v>
      </c>
      <c r="F12" s="3">
        <v>114</v>
      </c>
      <c r="G12" s="2">
        <v>677</v>
      </c>
      <c r="H12" s="4">
        <f t="shared" si="0"/>
        <v>563</v>
      </c>
      <c r="I12" s="8">
        <f t="shared" si="1"/>
        <v>171.60240000000002</v>
      </c>
    </row>
    <row r="13" spans="1:9">
      <c r="A13" s="2">
        <v>5000391</v>
      </c>
      <c r="B13" s="2" t="s">
        <v>5</v>
      </c>
      <c r="C13" s="2" t="s">
        <v>6</v>
      </c>
      <c r="D13" s="2" t="s">
        <v>7</v>
      </c>
      <c r="E13" s="6">
        <v>39343</v>
      </c>
      <c r="F13" s="3">
        <v>112</v>
      </c>
      <c r="G13" s="2">
        <v>677</v>
      </c>
      <c r="H13" s="4">
        <f t="shared" si="0"/>
        <v>565</v>
      </c>
      <c r="I13" s="8">
        <f t="shared" si="1"/>
        <v>172.21200000000002</v>
      </c>
    </row>
    <row r="14" spans="1:9">
      <c r="A14" s="2">
        <v>5000391</v>
      </c>
      <c r="B14" s="2" t="s">
        <v>5</v>
      </c>
      <c r="C14" s="2" t="s">
        <v>6</v>
      </c>
      <c r="D14" s="2" t="s">
        <v>7</v>
      </c>
      <c r="E14" s="6">
        <v>39347</v>
      </c>
      <c r="F14" s="3">
        <v>110</v>
      </c>
      <c r="G14" s="2">
        <v>677</v>
      </c>
      <c r="H14" s="4">
        <f t="shared" si="0"/>
        <v>567</v>
      </c>
      <c r="I14" s="8">
        <f t="shared" si="1"/>
        <v>172.82160000000002</v>
      </c>
    </row>
    <row r="15" spans="1:9">
      <c r="A15" s="2">
        <v>5000391</v>
      </c>
      <c r="B15" s="2" t="s">
        <v>5</v>
      </c>
      <c r="C15" s="2" t="s">
        <v>6</v>
      </c>
      <c r="D15" s="2" t="s">
        <v>7</v>
      </c>
      <c r="E15" s="6">
        <v>39358</v>
      </c>
      <c r="F15" s="3">
        <v>110</v>
      </c>
      <c r="G15" s="2">
        <v>677</v>
      </c>
      <c r="H15" s="4">
        <f t="shared" si="0"/>
        <v>567</v>
      </c>
      <c r="I15" s="8">
        <f t="shared" si="1"/>
        <v>172.82160000000002</v>
      </c>
    </row>
    <row r="16" spans="1:9">
      <c r="A16" s="2">
        <v>5000391</v>
      </c>
      <c r="B16" s="2" t="s">
        <v>5</v>
      </c>
      <c r="C16" s="2" t="s">
        <v>6</v>
      </c>
      <c r="D16" s="2" t="s">
        <v>7</v>
      </c>
      <c r="E16" s="6">
        <v>39363</v>
      </c>
      <c r="F16" s="3">
        <v>112</v>
      </c>
      <c r="G16" s="2">
        <v>677</v>
      </c>
      <c r="H16" s="4">
        <f t="shared" si="0"/>
        <v>565</v>
      </c>
      <c r="I16" s="8">
        <f t="shared" si="1"/>
        <v>172.21200000000002</v>
      </c>
    </row>
    <row r="17" spans="1:9">
      <c r="A17" s="2">
        <v>5000391</v>
      </c>
      <c r="B17" s="2" t="s">
        <v>5</v>
      </c>
      <c r="C17" s="2" t="s">
        <v>6</v>
      </c>
      <c r="D17" s="2" t="s">
        <v>7</v>
      </c>
      <c r="E17" s="6">
        <v>39364</v>
      </c>
      <c r="F17" s="3">
        <v>102</v>
      </c>
      <c r="G17" s="2">
        <v>677</v>
      </c>
      <c r="H17" s="4">
        <f t="shared" si="0"/>
        <v>575</v>
      </c>
      <c r="I17" s="8">
        <f t="shared" si="1"/>
        <v>175.26000000000002</v>
      </c>
    </row>
    <row r="18" spans="1:9">
      <c r="A18" s="2">
        <v>5000391</v>
      </c>
      <c r="B18" s="2" t="s">
        <v>5</v>
      </c>
      <c r="C18" s="2" t="s">
        <v>6</v>
      </c>
      <c r="D18" s="2" t="s">
        <v>7</v>
      </c>
      <c r="E18" s="6">
        <v>39371</v>
      </c>
      <c r="F18" s="3">
        <v>115</v>
      </c>
      <c r="G18" s="2">
        <v>677</v>
      </c>
      <c r="H18" s="4">
        <f t="shared" si="0"/>
        <v>562</v>
      </c>
      <c r="I18" s="8">
        <f t="shared" si="1"/>
        <v>171.29760000000002</v>
      </c>
    </row>
    <row r="19" spans="1:9">
      <c r="A19" s="2">
        <v>5000391</v>
      </c>
      <c r="B19" s="2" t="s">
        <v>5</v>
      </c>
      <c r="C19" s="2" t="s">
        <v>6</v>
      </c>
      <c r="D19" s="2" t="s">
        <v>7</v>
      </c>
      <c r="E19" s="6">
        <v>39383</v>
      </c>
      <c r="F19" s="3">
        <v>112</v>
      </c>
      <c r="G19" s="2">
        <v>677</v>
      </c>
      <c r="H19" s="4">
        <f t="shared" si="0"/>
        <v>565</v>
      </c>
      <c r="I19" s="8">
        <f t="shared" si="1"/>
        <v>172.21200000000002</v>
      </c>
    </row>
    <row r="20" spans="1:9">
      <c r="A20" s="2">
        <v>5000391</v>
      </c>
      <c r="B20" s="2" t="s">
        <v>5</v>
      </c>
      <c r="C20" s="2" t="s">
        <v>6</v>
      </c>
      <c r="D20" s="2" t="s">
        <v>7</v>
      </c>
      <c r="E20" s="6">
        <v>39395</v>
      </c>
      <c r="F20" s="3">
        <v>95</v>
      </c>
      <c r="G20" s="2">
        <v>677</v>
      </c>
      <c r="H20" s="4">
        <f t="shared" si="0"/>
        <v>582</v>
      </c>
      <c r="I20" s="8">
        <f t="shared" si="1"/>
        <v>177.39360000000002</v>
      </c>
    </row>
    <row r="21" spans="1:9">
      <c r="A21" s="2">
        <v>5000391</v>
      </c>
      <c r="B21" s="2" t="s">
        <v>5</v>
      </c>
      <c r="C21" s="2" t="s">
        <v>6</v>
      </c>
      <c r="D21" s="2" t="s">
        <v>7</v>
      </c>
      <c r="E21" s="6">
        <v>39398</v>
      </c>
      <c r="F21" s="3">
        <v>95</v>
      </c>
      <c r="G21" s="2">
        <v>677</v>
      </c>
      <c r="H21" s="4">
        <f t="shared" si="0"/>
        <v>582</v>
      </c>
      <c r="I21" s="8">
        <f t="shared" si="1"/>
        <v>177.39360000000002</v>
      </c>
    </row>
    <row r="22" spans="1:9">
      <c r="A22" s="2">
        <v>5000391</v>
      </c>
      <c r="B22" s="2" t="s">
        <v>5</v>
      </c>
      <c r="C22" s="2" t="s">
        <v>6</v>
      </c>
      <c r="D22" s="2" t="s">
        <v>7</v>
      </c>
      <c r="E22" s="6">
        <v>39401</v>
      </c>
      <c r="F22" s="3">
        <v>105</v>
      </c>
      <c r="G22" s="2">
        <v>677</v>
      </c>
      <c r="H22" s="4">
        <f t="shared" si="0"/>
        <v>572</v>
      </c>
      <c r="I22" s="8">
        <f t="shared" si="1"/>
        <v>174.34560000000002</v>
      </c>
    </row>
    <row r="23" spans="1:9">
      <c r="A23" s="2">
        <v>5000391</v>
      </c>
      <c r="B23" s="2" t="s">
        <v>5</v>
      </c>
      <c r="C23" s="2" t="s">
        <v>6</v>
      </c>
      <c r="D23" s="2" t="s">
        <v>7</v>
      </c>
      <c r="E23" s="6">
        <v>39407</v>
      </c>
      <c r="F23" s="3">
        <v>84</v>
      </c>
      <c r="G23" s="2">
        <v>677</v>
      </c>
      <c r="H23" s="4">
        <f t="shared" si="0"/>
        <v>593</v>
      </c>
      <c r="I23" s="8">
        <f t="shared" si="1"/>
        <v>180.74640000000002</v>
      </c>
    </row>
    <row r="24" spans="1:9">
      <c r="A24" s="2">
        <v>5000391</v>
      </c>
      <c r="B24" s="2" t="s">
        <v>5</v>
      </c>
      <c r="C24" s="2" t="s">
        <v>6</v>
      </c>
      <c r="D24" s="2" t="s">
        <v>7</v>
      </c>
      <c r="E24" s="6">
        <v>39418</v>
      </c>
      <c r="F24" s="3">
        <v>105</v>
      </c>
      <c r="G24" s="2">
        <v>677</v>
      </c>
      <c r="H24" s="4">
        <f t="shared" si="0"/>
        <v>572</v>
      </c>
      <c r="I24" s="8">
        <f t="shared" si="1"/>
        <v>174.34560000000002</v>
      </c>
    </row>
    <row r="25" spans="1:9">
      <c r="A25" s="2">
        <v>5000391</v>
      </c>
      <c r="B25" s="2" t="s">
        <v>5</v>
      </c>
      <c r="C25" s="2" t="s">
        <v>6</v>
      </c>
      <c r="D25" s="2" t="s">
        <v>7</v>
      </c>
      <c r="E25" s="6">
        <v>39422</v>
      </c>
      <c r="F25" s="3">
        <v>110</v>
      </c>
      <c r="G25" s="2">
        <v>677</v>
      </c>
      <c r="H25" s="4">
        <f t="shared" si="0"/>
        <v>567</v>
      </c>
      <c r="I25" s="8">
        <f t="shared" si="1"/>
        <v>172.82160000000002</v>
      </c>
    </row>
    <row r="26" spans="1:9">
      <c r="A26" s="2">
        <v>5000391</v>
      </c>
      <c r="B26" s="2" t="s">
        <v>5</v>
      </c>
      <c r="C26" s="2" t="s">
        <v>6</v>
      </c>
      <c r="D26" s="2" t="s">
        <v>7</v>
      </c>
      <c r="E26" s="6">
        <v>39428</v>
      </c>
      <c r="F26" s="3">
        <v>93</v>
      </c>
      <c r="G26" s="2">
        <v>677</v>
      </c>
      <c r="H26" s="4">
        <f t="shared" si="0"/>
        <v>584</v>
      </c>
      <c r="I26" s="8">
        <f t="shared" si="1"/>
        <v>178.00320000000002</v>
      </c>
    </row>
    <row r="27" spans="1:9">
      <c r="A27" s="2">
        <v>5000391</v>
      </c>
      <c r="B27" s="2" t="s">
        <v>5</v>
      </c>
      <c r="C27" s="2" t="s">
        <v>6</v>
      </c>
      <c r="D27" s="2" t="s">
        <v>7</v>
      </c>
      <c r="E27" s="6">
        <v>39430</v>
      </c>
      <c r="F27" s="3">
        <v>95</v>
      </c>
      <c r="G27" s="2">
        <v>677</v>
      </c>
      <c r="H27" s="4">
        <f t="shared" si="0"/>
        <v>582</v>
      </c>
      <c r="I27" s="8">
        <f t="shared" si="1"/>
        <v>177.39360000000002</v>
      </c>
    </row>
    <row r="28" spans="1:9">
      <c r="A28" s="2">
        <v>5000391</v>
      </c>
      <c r="B28" s="2" t="s">
        <v>5</v>
      </c>
      <c r="C28" s="2" t="s">
        <v>6</v>
      </c>
      <c r="D28" s="2" t="s">
        <v>7</v>
      </c>
      <c r="E28" s="6">
        <v>39442</v>
      </c>
      <c r="F28" s="3">
        <v>85</v>
      </c>
      <c r="G28" s="2">
        <v>677</v>
      </c>
      <c r="H28" s="4">
        <f t="shared" si="0"/>
        <v>592</v>
      </c>
      <c r="I28" s="8">
        <f t="shared" si="1"/>
        <v>180.44160000000002</v>
      </c>
    </row>
    <row r="29" spans="1:9">
      <c r="A29" s="2">
        <v>5000391</v>
      </c>
      <c r="B29" s="2" t="s">
        <v>5</v>
      </c>
      <c r="C29" s="2" t="s">
        <v>6</v>
      </c>
      <c r="D29" s="2" t="s">
        <v>7</v>
      </c>
      <c r="E29" s="6">
        <v>39444</v>
      </c>
      <c r="F29" s="3">
        <v>80</v>
      </c>
      <c r="G29" s="2">
        <v>677</v>
      </c>
      <c r="H29" s="4">
        <f t="shared" si="0"/>
        <v>597</v>
      </c>
      <c r="I29" s="8">
        <f t="shared" si="1"/>
        <v>181.96560000000002</v>
      </c>
    </row>
    <row r="30" spans="1:9">
      <c r="A30" s="2">
        <v>5000391</v>
      </c>
      <c r="B30" s="2" t="s">
        <v>5</v>
      </c>
      <c r="C30" s="2" t="s">
        <v>6</v>
      </c>
      <c r="D30" s="2" t="s">
        <v>7</v>
      </c>
      <c r="E30" s="6">
        <v>39454</v>
      </c>
      <c r="F30" s="3">
        <v>83</v>
      </c>
      <c r="G30" s="2">
        <v>677</v>
      </c>
      <c r="H30" s="4">
        <f t="shared" si="0"/>
        <v>594</v>
      </c>
      <c r="I30" s="8">
        <f t="shared" si="1"/>
        <v>181.05120000000002</v>
      </c>
    </row>
    <row r="31" spans="1:9">
      <c r="A31" s="2">
        <v>5000391</v>
      </c>
      <c r="B31" s="2" t="s">
        <v>5</v>
      </c>
      <c r="C31" s="2" t="s">
        <v>6</v>
      </c>
      <c r="D31" s="2" t="s">
        <v>7</v>
      </c>
      <c r="E31" s="6">
        <v>39462</v>
      </c>
      <c r="F31" s="3">
        <v>80</v>
      </c>
      <c r="G31" s="2">
        <v>677</v>
      </c>
      <c r="H31" s="4">
        <f t="shared" si="0"/>
        <v>597</v>
      </c>
      <c r="I31" s="8">
        <f t="shared" si="1"/>
        <v>181.96560000000002</v>
      </c>
    </row>
    <row r="32" spans="1:9">
      <c r="A32" s="2">
        <v>5000391</v>
      </c>
      <c r="B32" s="2" t="s">
        <v>5</v>
      </c>
      <c r="C32" s="2" t="s">
        <v>6</v>
      </c>
      <c r="D32" s="2" t="s">
        <v>7</v>
      </c>
      <c r="E32" s="6">
        <v>39469</v>
      </c>
      <c r="F32" s="3">
        <v>80</v>
      </c>
      <c r="G32" s="2">
        <v>677</v>
      </c>
      <c r="H32" s="4">
        <f t="shared" si="0"/>
        <v>597</v>
      </c>
      <c r="I32" s="8">
        <f t="shared" si="1"/>
        <v>181.96560000000002</v>
      </c>
    </row>
    <row r="33" spans="1:9">
      <c r="A33" s="2">
        <v>5000391</v>
      </c>
      <c r="B33" s="2" t="s">
        <v>5</v>
      </c>
      <c r="C33" s="2" t="s">
        <v>6</v>
      </c>
      <c r="D33" s="2" t="s">
        <v>7</v>
      </c>
      <c r="E33" s="6">
        <v>39471</v>
      </c>
      <c r="F33" s="3">
        <v>88</v>
      </c>
      <c r="G33" s="2">
        <v>677</v>
      </c>
      <c r="H33" s="4">
        <f t="shared" si="0"/>
        <v>589</v>
      </c>
      <c r="I33" s="8">
        <f t="shared" si="1"/>
        <v>179.52720000000002</v>
      </c>
    </row>
    <row r="34" spans="1:9">
      <c r="A34" s="2">
        <v>5000391</v>
      </c>
      <c r="B34" s="2" t="s">
        <v>5</v>
      </c>
      <c r="C34" s="2" t="s">
        <v>6</v>
      </c>
      <c r="D34" s="2" t="s">
        <v>7</v>
      </c>
      <c r="E34" s="6">
        <v>39476</v>
      </c>
      <c r="F34" s="3">
        <v>77</v>
      </c>
      <c r="G34" s="2">
        <v>677</v>
      </c>
      <c r="H34" s="4">
        <f t="shared" si="0"/>
        <v>600</v>
      </c>
      <c r="I34" s="8">
        <f t="shared" si="1"/>
        <v>182.88</v>
      </c>
    </row>
    <row r="35" spans="1:9">
      <c r="A35" s="2">
        <v>5000391</v>
      </c>
      <c r="B35" s="2" t="s">
        <v>5</v>
      </c>
      <c r="C35" s="2" t="s">
        <v>6</v>
      </c>
      <c r="D35" s="2" t="s">
        <v>7</v>
      </c>
      <c r="E35" s="6">
        <v>39483</v>
      </c>
      <c r="F35" s="3">
        <v>80</v>
      </c>
      <c r="G35" s="2">
        <v>677</v>
      </c>
      <c r="H35" s="4">
        <f t="shared" si="0"/>
        <v>597</v>
      </c>
      <c r="I35" s="8">
        <f t="shared" si="1"/>
        <v>181.96560000000002</v>
      </c>
    </row>
    <row r="36" spans="1:9">
      <c r="A36" s="2">
        <v>5000391</v>
      </c>
      <c r="B36" s="2" t="s">
        <v>5</v>
      </c>
      <c r="C36" s="2" t="s">
        <v>6</v>
      </c>
      <c r="D36" s="2" t="s">
        <v>7</v>
      </c>
      <c r="E36" s="6">
        <v>39487</v>
      </c>
      <c r="F36" s="3">
        <v>75</v>
      </c>
      <c r="G36" s="2">
        <v>677</v>
      </c>
      <c r="H36" s="4">
        <f t="shared" si="0"/>
        <v>602</v>
      </c>
      <c r="I36" s="8">
        <f t="shared" si="1"/>
        <v>183.4896</v>
      </c>
    </row>
    <row r="37" spans="1:9">
      <c r="A37" s="2">
        <v>5000391</v>
      </c>
      <c r="B37" s="2" t="s">
        <v>5</v>
      </c>
      <c r="C37" s="2" t="s">
        <v>6</v>
      </c>
      <c r="D37" s="2" t="s">
        <v>7</v>
      </c>
      <c r="E37" s="6">
        <v>39491</v>
      </c>
      <c r="F37" s="3">
        <v>85</v>
      </c>
      <c r="G37" s="2">
        <v>677</v>
      </c>
      <c r="H37" s="4">
        <f t="shared" si="0"/>
        <v>592</v>
      </c>
      <c r="I37" s="8">
        <f t="shared" si="1"/>
        <v>180.44160000000002</v>
      </c>
    </row>
    <row r="38" spans="1:9">
      <c r="A38" s="2">
        <v>5000391</v>
      </c>
      <c r="B38" s="2" t="s">
        <v>5</v>
      </c>
      <c r="C38" s="2" t="s">
        <v>6</v>
      </c>
      <c r="D38" s="2" t="s">
        <v>7</v>
      </c>
      <c r="E38" s="6">
        <v>39498</v>
      </c>
      <c r="F38" s="3">
        <v>83</v>
      </c>
      <c r="G38" s="2">
        <v>677</v>
      </c>
      <c r="H38" s="4">
        <f t="shared" si="0"/>
        <v>594</v>
      </c>
      <c r="I38" s="8">
        <f t="shared" si="1"/>
        <v>181.05120000000002</v>
      </c>
    </row>
    <row r="39" spans="1:9">
      <c r="A39" s="2">
        <v>5000391</v>
      </c>
      <c r="B39" s="2" t="s">
        <v>5</v>
      </c>
      <c r="C39" s="2" t="s">
        <v>6</v>
      </c>
      <c r="D39" s="2" t="s">
        <v>7</v>
      </c>
      <c r="E39" s="6">
        <v>39504</v>
      </c>
      <c r="F39" s="3">
        <v>77</v>
      </c>
      <c r="G39" s="2">
        <v>677</v>
      </c>
      <c r="H39" s="4">
        <f t="shared" si="0"/>
        <v>600</v>
      </c>
      <c r="I39" s="8">
        <f t="shared" si="1"/>
        <v>182.88</v>
      </c>
    </row>
    <row r="40" spans="1:9">
      <c r="A40" s="2">
        <v>5000391</v>
      </c>
      <c r="B40" s="2" t="s">
        <v>5</v>
      </c>
      <c r="C40" s="2" t="s">
        <v>6</v>
      </c>
      <c r="D40" s="2" t="s">
        <v>7</v>
      </c>
      <c r="E40" s="6">
        <v>39591</v>
      </c>
      <c r="F40" s="3">
        <v>101</v>
      </c>
      <c r="G40" s="2">
        <v>677</v>
      </c>
      <c r="H40" s="4">
        <f t="shared" si="0"/>
        <v>576</v>
      </c>
      <c r="I40" s="8">
        <f t="shared" si="1"/>
        <v>175.56480000000002</v>
      </c>
    </row>
    <row r="41" spans="1:9">
      <c r="A41" s="2">
        <v>5000391</v>
      </c>
      <c r="B41" s="2" t="s">
        <v>5</v>
      </c>
      <c r="C41" s="2" t="s">
        <v>6</v>
      </c>
      <c r="D41" s="2" t="s">
        <v>7</v>
      </c>
      <c r="E41" s="6">
        <v>39595</v>
      </c>
      <c r="F41" s="3">
        <v>90</v>
      </c>
      <c r="G41" s="2">
        <v>677</v>
      </c>
      <c r="H41" s="4">
        <f t="shared" si="0"/>
        <v>587</v>
      </c>
      <c r="I41" s="8">
        <f t="shared" si="1"/>
        <v>178.91760000000002</v>
      </c>
    </row>
    <row r="42" spans="1:9">
      <c r="A42" s="2">
        <v>5000391</v>
      </c>
      <c r="B42" s="2" t="s">
        <v>5</v>
      </c>
      <c r="C42" s="2" t="s">
        <v>6</v>
      </c>
      <c r="D42" s="2" t="s">
        <v>7</v>
      </c>
      <c r="E42" s="6">
        <v>39661</v>
      </c>
      <c r="F42" s="3">
        <v>90</v>
      </c>
      <c r="G42" s="2">
        <v>677</v>
      </c>
      <c r="H42" s="4">
        <f t="shared" si="0"/>
        <v>587</v>
      </c>
      <c r="I42" s="8">
        <f t="shared" si="1"/>
        <v>178.91760000000002</v>
      </c>
    </row>
    <row r="43" spans="1:9">
      <c r="A43" s="2">
        <v>5000391</v>
      </c>
      <c r="B43" s="2" t="s">
        <v>5</v>
      </c>
      <c r="C43" s="2" t="s">
        <v>6</v>
      </c>
      <c r="D43" s="2" t="s">
        <v>7</v>
      </c>
      <c r="E43" s="6">
        <v>39665</v>
      </c>
      <c r="F43" s="3">
        <v>83</v>
      </c>
      <c r="G43" s="2">
        <v>677</v>
      </c>
      <c r="H43" s="4">
        <f t="shared" si="0"/>
        <v>594</v>
      </c>
      <c r="I43" s="8">
        <f t="shared" si="1"/>
        <v>181.05120000000002</v>
      </c>
    </row>
    <row r="44" spans="1:9">
      <c r="A44" s="2">
        <v>5000391</v>
      </c>
      <c r="B44" s="2" t="s">
        <v>5</v>
      </c>
      <c r="C44" s="2" t="s">
        <v>6</v>
      </c>
      <c r="D44" s="2" t="s">
        <v>7</v>
      </c>
      <c r="E44" s="6">
        <v>39673</v>
      </c>
      <c r="F44" s="3">
        <v>95</v>
      </c>
      <c r="G44" s="2">
        <v>677</v>
      </c>
      <c r="H44" s="4">
        <f t="shared" si="0"/>
        <v>582</v>
      </c>
      <c r="I44" s="8">
        <f t="shared" si="1"/>
        <v>177.39360000000002</v>
      </c>
    </row>
    <row r="45" spans="1:9">
      <c r="A45" s="2">
        <v>5000391</v>
      </c>
      <c r="B45" s="2" t="s">
        <v>5</v>
      </c>
      <c r="C45" s="2" t="s">
        <v>6</v>
      </c>
      <c r="D45" s="2" t="s">
        <v>7</v>
      </c>
      <c r="E45" s="6">
        <v>39689</v>
      </c>
      <c r="F45" s="3">
        <v>98</v>
      </c>
      <c r="G45" s="2">
        <v>677</v>
      </c>
      <c r="H45" s="4">
        <f t="shared" si="0"/>
        <v>579</v>
      </c>
      <c r="I45" s="8">
        <f t="shared" si="1"/>
        <v>176.47920000000002</v>
      </c>
    </row>
    <row r="46" spans="1:9">
      <c r="A46" s="2">
        <v>5000391</v>
      </c>
      <c r="B46" s="2" t="s">
        <v>5</v>
      </c>
      <c r="C46" s="2" t="s">
        <v>6</v>
      </c>
      <c r="D46" s="2" t="s">
        <v>7</v>
      </c>
      <c r="E46" s="6">
        <v>39734</v>
      </c>
      <c r="F46" s="3">
        <v>101</v>
      </c>
      <c r="G46" s="2">
        <v>677</v>
      </c>
      <c r="H46" s="4">
        <f t="shared" si="0"/>
        <v>576</v>
      </c>
      <c r="I46" s="8">
        <f t="shared" si="1"/>
        <v>175.56480000000002</v>
      </c>
    </row>
    <row r="47" spans="1:9">
      <c r="A47" s="2">
        <v>5000391</v>
      </c>
      <c r="B47" s="2" t="s">
        <v>5</v>
      </c>
      <c r="C47" s="2" t="s">
        <v>6</v>
      </c>
      <c r="D47" s="2" t="s">
        <v>7</v>
      </c>
      <c r="E47" s="6">
        <v>39738</v>
      </c>
      <c r="F47" s="3">
        <v>85</v>
      </c>
      <c r="G47" s="2">
        <v>677</v>
      </c>
      <c r="H47" s="4">
        <f t="shared" si="0"/>
        <v>592</v>
      </c>
      <c r="I47" s="8">
        <f t="shared" si="1"/>
        <v>180.44160000000002</v>
      </c>
    </row>
    <row r="48" spans="1:9">
      <c r="A48" s="2">
        <v>5000391</v>
      </c>
      <c r="B48" s="2" t="s">
        <v>5</v>
      </c>
      <c r="C48" s="2" t="s">
        <v>6</v>
      </c>
      <c r="D48" s="2" t="s">
        <v>7</v>
      </c>
      <c r="E48" s="6">
        <v>39749</v>
      </c>
      <c r="F48" s="3">
        <v>90</v>
      </c>
      <c r="G48" s="5">
        <v>677</v>
      </c>
      <c r="H48" s="4">
        <f t="shared" si="0"/>
        <v>587</v>
      </c>
      <c r="I48" s="8">
        <f t="shared" si="1"/>
        <v>178.91760000000002</v>
      </c>
    </row>
    <row r="49" spans="1:9">
      <c r="A49" s="2">
        <v>5000391</v>
      </c>
      <c r="B49" s="2" t="s">
        <v>5</v>
      </c>
      <c r="C49" s="2" t="s">
        <v>6</v>
      </c>
      <c r="D49" s="2" t="s">
        <v>7</v>
      </c>
      <c r="E49" s="6">
        <v>39755</v>
      </c>
      <c r="F49" s="3">
        <v>105</v>
      </c>
      <c r="G49" s="5">
        <v>677</v>
      </c>
      <c r="H49" s="4">
        <f t="shared" si="0"/>
        <v>572</v>
      </c>
      <c r="I49" s="8">
        <f t="shared" si="1"/>
        <v>174.34560000000002</v>
      </c>
    </row>
    <row r="50" spans="1:9">
      <c r="A50" s="2">
        <v>5000391</v>
      </c>
      <c r="B50" s="2" t="s">
        <v>5</v>
      </c>
      <c r="C50" s="2" t="s">
        <v>6</v>
      </c>
      <c r="D50" s="2" t="s">
        <v>7</v>
      </c>
      <c r="E50" s="6">
        <v>39757</v>
      </c>
      <c r="F50" s="3">
        <v>90</v>
      </c>
      <c r="G50" s="5">
        <v>677</v>
      </c>
      <c r="H50" s="4">
        <f t="shared" si="0"/>
        <v>587</v>
      </c>
      <c r="I50" s="8">
        <f t="shared" si="1"/>
        <v>178.91760000000002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Hobart Well 1 (LT992)</vt:lpstr>
      <vt:lpstr>Hobart Chart NEW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John Luczaj</cp:lastModifiedBy>
  <cp:lastPrinted>2017-01-18T23:00:46Z</cp:lastPrinted>
  <dcterms:created xsi:type="dcterms:W3CDTF">2009-06-14T03:36:40Z</dcterms:created>
  <dcterms:modified xsi:type="dcterms:W3CDTF">2017-01-18T23:00:49Z</dcterms:modified>
</cp:coreProperties>
</file>