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7729"/>
  <workbookPr autoCompressPictures="0"/>
  <bookViews>
    <workbookView xWindow="360" yWindow="340" windowWidth="33680" windowHeight="23280" activeTab="1"/>
  </bookViews>
  <sheets>
    <sheet name="Howard Well 3 (BF215)" sheetId="4" r:id="rId1"/>
    <sheet name="Howard Hydrograph" sheetId="5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" i="4" l="1"/>
  <c r="I3" i="4"/>
  <c r="H5" i="4"/>
  <c r="I5" i="4"/>
  <c r="H6" i="4"/>
  <c r="I6" i="4"/>
  <c r="H7" i="4"/>
  <c r="I7" i="4"/>
  <c r="H8" i="4"/>
  <c r="I8" i="4"/>
  <c r="H9" i="4"/>
  <c r="I9" i="4"/>
  <c r="H10" i="4"/>
  <c r="I10" i="4"/>
  <c r="H2" i="4"/>
  <c r="I2" i="4"/>
</calcChain>
</file>

<file path=xl/sharedStrings.xml><?xml version="1.0" encoding="utf-8"?>
<sst xmlns="http://schemas.openxmlformats.org/spreadsheetml/2006/main" count="37" uniqueCount="15">
  <si>
    <t>BF215</t>
  </si>
  <si>
    <t>Howard</t>
  </si>
  <si>
    <t>#3</t>
  </si>
  <si>
    <t/>
  </si>
  <si>
    <t>Per Dave Fonder, well is "overflowing" as of late December, 2009</t>
  </si>
  <si>
    <t>WUWN</t>
  </si>
  <si>
    <t>Well #</t>
  </si>
  <si>
    <t>Date</t>
  </si>
  <si>
    <t>Static Level (ft)</t>
  </si>
  <si>
    <t>Surface_Elev(ft)</t>
  </si>
  <si>
    <t>Static Water Level Elevation (feet)</t>
  </si>
  <si>
    <t>Static Water Level Elevation (meters)</t>
  </si>
  <si>
    <t>WGNHS</t>
  </si>
  <si>
    <t>Municipality</t>
  </si>
  <si>
    <t>FLOWING AFTER 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</si>
</sst>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[$-409]d\-mmm\-yyyy;@"/>
    <numFmt numFmtId="167" formatCode="0.0"/>
  </numFmts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1" xfId="1" applyFont="1" applyFill="1" applyBorder="1" applyAlignment="1">
      <alignment horizontal="center" wrapText="1"/>
    </xf>
    <xf numFmtId="0" fontId="2" fillId="0" borderId="1" xfId="1" applyNumberFormat="1" applyFont="1" applyFill="1" applyBorder="1" applyAlignment="1">
      <alignment horizontal="center" wrapText="1"/>
    </xf>
    <xf numFmtId="0" fontId="1" fillId="0" borderId="0" xfId="1"/>
    <xf numFmtId="0" fontId="2" fillId="0" borderId="1" xfId="1" applyFont="1" applyFill="1" applyBorder="1" applyAlignment="1">
      <alignment wrapText="1"/>
    </xf>
    <xf numFmtId="0" fontId="3" fillId="2" borderId="2" xfId="0" applyFont="1" applyFill="1" applyBorder="1" applyAlignment="1" applyProtection="1">
      <alignment horizontal="center" vertical="center"/>
    </xf>
    <xf numFmtId="165" fontId="2" fillId="0" borderId="1" xfId="1" applyNumberFormat="1" applyFont="1" applyFill="1" applyBorder="1" applyAlignment="1">
      <alignment horizontal="center" wrapText="1"/>
    </xf>
    <xf numFmtId="0" fontId="1" fillId="0" borderId="0" xfId="1" applyAlignment="1">
      <alignment horizontal="center"/>
    </xf>
    <xf numFmtId="167" fontId="1" fillId="0" borderId="0" xfId="1" applyNumberFormat="1" applyAlignment="1">
      <alignment horizontal="center"/>
    </xf>
    <xf numFmtId="0" fontId="2" fillId="0" borderId="0" xfId="1" applyFont="1" applyFill="1" applyBorder="1" applyAlignment="1">
      <alignment wrapText="1"/>
    </xf>
  </cellXfs>
  <cellStyles count="8">
    <cellStyle name="Followed Hyperlink" xfId="3" builtinId="9" hidden="1"/>
    <cellStyle name="Followed Hyperlink" xfId="5" builtinId="9" hidden="1"/>
    <cellStyle name="Followed Hyperlink" xfId="7" builtinId="9" hidden="1"/>
    <cellStyle name="Hyperlink" xfId="2" builtinId="8" hidden="1"/>
    <cellStyle name="Hyperlink" xfId="4" builtinId="8" hidden="1"/>
    <cellStyle name="Hyperlink" xfId="6" builtinId="8" hidden="1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Village of Howard Hydrograph (Northern Cone, northwest</a:t>
            </a:r>
            <a:r>
              <a:rPr lang="en-US" baseline="0"/>
              <a:t> side)</a:t>
            </a:r>
            <a:endParaRPr lang="en-US"/>
          </a:p>
        </c:rich>
      </c:tx>
      <c:layout>
        <c:manualLayout>
          <c:xMode val="edge"/>
          <c:yMode val="edge"/>
          <c:x val="0.145763967814904"/>
          <c:y val="0.043478260869565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67579963245027"/>
          <c:y val="0.115217220130092"/>
          <c:w val="0.834711887253718"/>
          <c:h val="0.734409962341664"/>
        </c:manualLayout>
      </c:layout>
      <c:scatterChart>
        <c:scatterStyle val="lineMarker"/>
        <c:varyColors val="0"/>
        <c:ser>
          <c:idx val="0"/>
          <c:order val="0"/>
          <c:tx>
            <c:v>Village of Howard Well 3 (BF215)</c:v>
          </c:tx>
          <c:spPr>
            <a:ln w="25400">
              <a:solidFill>
                <a:sysClr val="windowText" lastClr="000000"/>
              </a:solidFill>
            </a:ln>
          </c:spPr>
          <c:marker>
            <c:symbol val="circle"/>
            <c:size val="3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'Howard Well 3 (BF215)'!$E$2:$E$10</c:f>
              <c:numCache>
                <c:formatCode>[$-409]d\-mmm\-yyyy;@</c:formatCode>
                <c:ptCount val="9"/>
                <c:pt idx="0">
                  <c:v>38436.0</c:v>
                </c:pt>
                <c:pt idx="1">
                  <c:v>38540.0</c:v>
                </c:pt>
                <c:pt idx="3">
                  <c:v>39332.0</c:v>
                </c:pt>
                <c:pt idx="4">
                  <c:v>39362.0</c:v>
                </c:pt>
                <c:pt idx="5">
                  <c:v>39413.0</c:v>
                </c:pt>
                <c:pt idx="6">
                  <c:v>39455.0</c:v>
                </c:pt>
                <c:pt idx="7">
                  <c:v>39757.0</c:v>
                </c:pt>
                <c:pt idx="8">
                  <c:v>39845.0</c:v>
                </c:pt>
              </c:numCache>
            </c:numRef>
          </c:xVal>
          <c:yVal>
            <c:numRef>
              <c:f>'Howard Well 3 (BF215)'!$I$2:$I$10</c:f>
              <c:numCache>
                <c:formatCode>0.0</c:formatCode>
                <c:ptCount val="9"/>
                <c:pt idx="0">
                  <c:v>134.7216</c:v>
                </c:pt>
                <c:pt idx="1">
                  <c:v>133.1976</c:v>
                </c:pt>
                <c:pt idx="3">
                  <c:v>167.64</c:v>
                </c:pt>
                <c:pt idx="4">
                  <c:v>169.7736</c:v>
                </c:pt>
                <c:pt idx="5">
                  <c:v>174.3456</c:v>
                </c:pt>
                <c:pt idx="6">
                  <c:v>175.8696</c:v>
                </c:pt>
                <c:pt idx="7">
                  <c:v>177.3936</c:v>
                </c:pt>
                <c:pt idx="8">
                  <c:v>180.4416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111336"/>
        <c:axId val="2145506056"/>
      </c:scatterChart>
      <c:valAx>
        <c:axId val="2146111336"/>
        <c:scaling>
          <c:orientation val="minMax"/>
          <c:max val="39965.0"/>
          <c:min val="38353.0"/>
        </c:scaling>
        <c:delete val="0"/>
        <c:axPos val="b"/>
        <c:numFmt formatCode="[$-409]mmm\-yy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-2700000" vert="horz"/>
          <a:lstStyle/>
          <a:p>
            <a:pPr>
              <a:defRPr sz="1400" b="1"/>
            </a:pPr>
            <a:endParaRPr lang="en-US"/>
          </a:p>
        </c:txPr>
        <c:crossAx val="2145506056"/>
        <c:crosses val="autoZero"/>
        <c:crossBetween val="midCat"/>
        <c:majorUnit val="62.0"/>
        <c:minorUnit val="12.0"/>
      </c:valAx>
      <c:valAx>
        <c:axId val="2145506056"/>
        <c:scaling>
          <c:orientation val="minMax"/>
          <c:min val="1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 b="0"/>
                </a:pPr>
                <a:r>
                  <a:rPr lang="en-US" sz="1400" b="0"/>
                  <a:t>Static Water Level Elevation</a:t>
                </a:r>
                <a:r>
                  <a:rPr lang="en-US" sz="1400" b="0" baseline="0"/>
                  <a:t> (meters)</a:t>
                </a:r>
                <a:endParaRPr lang="en-US" sz="1400" b="0"/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 b="0" i="0"/>
            </a:pPr>
            <a:endParaRPr lang="en-US"/>
          </a:p>
        </c:txPr>
        <c:crossAx val="2146111336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22175609085155"/>
          <c:y val="0.785344573776104"/>
          <c:w val="0.243043395746723"/>
          <c:h val="0.0405908610285847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91" workbookViewId="0" zoomToFit="1"/>
  </sheetViews>
  <pageMargins left="0.7" right="0.7" top="0.75" bottom="0.75" header="0.3" footer="0.3"/>
  <pageSetup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7277" cy="628350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H47" sqref="H47"/>
    </sheetView>
  </sheetViews>
  <sheetFormatPr baseColWidth="10" defaultColWidth="8.83203125" defaultRowHeight="12" x14ac:dyDescent="0"/>
  <cols>
    <col min="1" max="2" width="8.83203125" style="3"/>
    <col min="3" max="3" width="12.1640625" style="3" customWidth="1"/>
    <col min="4" max="4" width="8.83203125" style="3"/>
    <col min="5" max="5" width="11" style="3" bestFit="1" customWidth="1"/>
    <col min="6" max="6" width="21.83203125" style="3" customWidth="1"/>
    <col min="7" max="7" width="18.1640625" style="3" customWidth="1"/>
    <col min="8" max="8" width="29" style="7" customWidth="1"/>
    <col min="9" max="9" width="30.33203125" style="7" customWidth="1"/>
    <col min="10" max="10" width="25.33203125" style="3" customWidth="1"/>
    <col min="11" max="260" width="8.83203125" style="3"/>
    <col min="261" max="261" width="10.6640625" style="3" bestFit="1" customWidth="1"/>
    <col min="262" max="516" width="8.83203125" style="3"/>
    <col min="517" max="517" width="10.6640625" style="3" bestFit="1" customWidth="1"/>
    <col min="518" max="772" width="8.83203125" style="3"/>
    <col min="773" max="773" width="10.6640625" style="3" bestFit="1" customWidth="1"/>
    <col min="774" max="1028" width="8.83203125" style="3"/>
    <col min="1029" max="1029" width="10.6640625" style="3" bestFit="1" customWidth="1"/>
    <col min="1030" max="1284" width="8.83203125" style="3"/>
    <col min="1285" max="1285" width="10.6640625" style="3" bestFit="1" customWidth="1"/>
    <col min="1286" max="1540" width="8.83203125" style="3"/>
    <col min="1541" max="1541" width="10.6640625" style="3" bestFit="1" customWidth="1"/>
    <col min="1542" max="1796" width="8.83203125" style="3"/>
    <col min="1797" max="1797" width="10.6640625" style="3" bestFit="1" customWidth="1"/>
    <col min="1798" max="2052" width="8.83203125" style="3"/>
    <col min="2053" max="2053" width="10.6640625" style="3" bestFit="1" customWidth="1"/>
    <col min="2054" max="2308" width="8.83203125" style="3"/>
    <col min="2309" max="2309" width="10.6640625" style="3" bestFit="1" customWidth="1"/>
    <col min="2310" max="2564" width="8.83203125" style="3"/>
    <col min="2565" max="2565" width="10.6640625" style="3" bestFit="1" customWidth="1"/>
    <col min="2566" max="2820" width="8.83203125" style="3"/>
    <col min="2821" max="2821" width="10.6640625" style="3" bestFit="1" customWidth="1"/>
    <col min="2822" max="3076" width="8.83203125" style="3"/>
    <col min="3077" max="3077" width="10.6640625" style="3" bestFit="1" customWidth="1"/>
    <col min="3078" max="3332" width="8.83203125" style="3"/>
    <col min="3333" max="3333" width="10.6640625" style="3" bestFit="1" customWidth="1"/>
    <col min="3334" max="3588" width="8.83203125" style="3"/>
    <col min="3589" max="3589" width="10.6640625" style="3" bestFit="1" customWidth="1"/>
    <col min="3590" max="3844" width="8.83203125" style="3"/>
    <col min="3845" max="3845" width="10.6640625" style="3" bestFit="1" customWidth="1"/>
    <col min="3846" max="4100" width="8.83203125" style="3"/>
    <col min="4101" max="4101" width="10.6640625" style="3" bestFit="1" customWidth="1"/>
    <col min="4102" max="4356" width="8.83203125" style="3"/>
    <col min="4357" max="4357" width="10.6640625" style="3" bestFit="1" customWidth="1"/>
    <col min="4358" max="4612" width="8.83203125" style="3"/>
    <col min="4613" max="4613" width="10.6640625" style="3" bestFit="1" customWidth="1"/>
    <col min="4614" max="4868" width="8.83203125" style="3"/>
    <col min="4869" max="4869" width="10.6640625" style="3" bestFit="1" customWidth="1"/>
    <col min="4870" max="5124" width="8.83203125" style="3"/>
    <col min="5125" max="5125" width="10.6640625" style="3" bestFit="1" customWidth="1"/>
    <col min="5126" max="5380" width="8.83203125" style="3"/>
    <col min="5381" max="5381" width="10.6640625" style="3" bestFit="1" customWidth="1"/>
    <col min="5382" max="5636" width="8.83203125" style="3"/>
    <col min="5637" max="5637" width="10.6640625" style="3" bestFit="1" customWidth="1"/>
    <col min="5638" max="5892" width="8.83203125" style="3"/>
    <col min="5893" max="5893" width="10.6640625" style="3" bestFit="1" customWidth="1"/>
    <col min="5894" max="6148" width="8.83203125" style="3"/>
    <col min="6149" max="6149" width="10.6640625" style="3" bestFit="1" customWidth="1"/>
    <col min="6150" max="6404" width="8.83203125" style="3"/>
    <col min="6405" max="6405" width="10.6640625" style="3" bestFit="1" customWidth="1"/>
    <col min="6406" max="6660" width="8.83203125" style="3"/>
    <col min="6661" max="6661" width="10.6640625" style="3" bestFit="1" customWidth="1"/>
    <col min="6662" max="6916" width="8.83203125" style="3"/>
    <col min="6917" max="6917" width="10.6640625" style="3" bestFit="1" customWidth="1"/>
    <col min="6918" max="7172" width="8.83203125" style="3"/>
    <col min="7173" max="7173" width="10.6640625" style="3" bestFit="1" customWidth="1"/>
    <col min="7174" max="7428" width="8.83203125" style="3"/>
    <col min="7429" max="7429" width="10.6640625" style="3" bestFit="1" customWidth="1"/>
    <col min="7430" max="7684" width="8.83203125" style="3"/>
    <col min="7685" max="7685" width="10.6640625" style="3" bestFit="1" customWidth="1"/>
    <col min="7686" max="7940" width="8.83203125" style="3"/>
    <col min="7941" max="7941" width="10.6640625" style="3" bestFit="1" customWidth="1"/>
    <col min="7942" max="8196" width="8.83203125" style="3"/>
    <col min="8197" max="8197" width="10.6640625" style="3" bestFit="1" customWidth="1"/>
    <col min="8198" max="8452" width="8.83203125" style="3"/>
    <col min="8453" max="8453" width="10.6640625" style="3" bestFit="1" customWidth="1"/>
    <col min="8454" max="8708" width="8.83203125" style="3"/>
    <col min="8709" max="8709" width="10.6640625" style="3" bestFit="1" customWidth="1"/>
    <col min="8710" max="8964" width="8.83203125" style="3"/>
    <col min="8965" max="8965" width="10.6640625" style="3" bestFit="1" customWidth="1"/>
    <col min="8966" max="9220" width="8.83203125" style="3"/>
    <col min="9221" max="9221" width="10.6640625" style="3" bestFit="1" customWidth="1"/>
    <col min="9222" max="9476" width="8.83203125" style="3"/>
    <col min="9477" max="9477" width="10.6640625" style="3" bestFit="1" customWidth="1"/>
    <col min="9478" max="9732" width="8.83203125" style="3"/>
    <col min="9733" max="9733" width="10.6640625" style="3" bestFit="1" customWidth="1"/>
    <col min="9734" max="9988" width="8.83203125" style="3"/>
    <col min="9989" max="9989" width="10.6640625" style="3" bestFit="1" customWidth="1"/>
    <col min="9990" max="10244" width="8.83203125" style="3"/>
    <col min="10245" max="10245" width="10.6640625" style="3" bestFit="1" customWidth="1"/>
    <col min="10246" max="10500" width="8.83203125" style="3"/>
    <col min="10501" max="10501" width="10.6640625" style="3" bestFit="1" customWidth="1"/>
    <col min="10502" max="10756" width="8.83203125" style="3"/>
    <col min="10757" max="10757" width="10.6640625" style="3" bestFit="1" customWidth="1"/>
    <col min="10758" max="11012" width="8.83203125" style="3"/>
    <col min="11013" max="11013" width="10.6640625" style="3" bestFit="1" customWidth="1"/>
    <col min="11014" max="11268" width="8.83203125" style="3"/>
    <col min="11269" max="11269" width="10.6640625" style="3" bestFit="1" customWidth="1"/>
    <col min="11270" max="11524" width="8.83203125" style="3"/>
    <col min="11525" max="11525" width="10.6640625" style="3" bestFit="1" customWidth="1"/>
    <col min="11526" max="11780" width="8.83203125" style="3"/>
    <col min="11781" max="11781" width="10.6640625" style="3" bestFit="1" customWidth="1"/>
    <col min="11782" max="12036" width="8.83203125" style="3"/>
    <col min="12037" max="12037" width="10.6640625" style="3" bestFit="1" customWidth="1"/>
    <col min="12038" max="12292" width="8.83203125" style="3"/>
    <col min="12293" max="12293" width="10.6640625" style="3" bestFit="1" customWidth="1"/>
    <col min="12294" max="12548" width="8.83203125" style="3"/>
    <col min="12549" max="12549" width="10.6640625" style="3" bestFit="1" customWidth="1"/>
    <col min="12550" max="12804" width="8.83203125" style="3"/>
    <col min="12805" max="12805" width="10.6640625" style="3" bestFit="1" customWidth="1"/>
    <col min="12806" max="13060" width="8.83203125" style="3"/>
    <col min="13061" max="13061" width="10.6640625" style="3" bestFit="1" customWidth="1"/>
    <col min="13062" max="13316" width="8.83203125" style="3"/>
    <col min="13317" max="13317" width="10.6640625" style="3" bestFit="1" customWidth="1"/>
    <col min="13318" max="13572" width="8.83203125" style="3"/>
    <col min="13573" max="13573" width="10.6640625" style="3" bestFit="1" customWidth="1"/>
    <col min="13574" max="13828" width="8.83203125" style="3"/>
    <col min="13829" max="13829" width="10.6640625" style="3" bestFit="1" customWidth="1"/>
    <col min="13830" max="14084" width="8.83203125" style="3"/>
    <col min="14085" max="14085" width="10.6640625" style="3" bestFit="1" customWidth="1"/>
    <col min="14086" max="14340" width="8.83203125" style="3"/>
    <col min="14341" max="14341" width="10.6640625" style="3" bestFit="1" customWidth="1"/>
    <col min="14342" max="14596" width="8.83203125" style="3"/>
    <col min="14597" max="14597" width="10.6640625" style="3" bestFit="1" customWidth="1"/>
    <col min="14598" max="14852" width="8.83203125" style="3"/>
    <col min="14853" max="14853" width="10.6640625" style="3" bestFit="1" customWidth="1"/>
    <col min="14854" max="15108" width="8.83203125" style="3"/>
    <col min="15109" max="15109" width="10.6640625" style="3" bestFit="1" customWidth="1"/>
    <col min="15110" max="15364" width="8.83203125" style="3"/>
    <col min="15365" max="15365" width="10.6640625" style="3" bestFit="1" customWidth="1"/>
    <col min="15366" max="15620" width="8.83203125" style="3"/>
    <col min="15621" max="15621" width="10.6640625" style="3" bestFit="1" customWidth="1"/>
    <col min="15622" max="15876" width="8.83203125" style="3"/>
    <col min="15877" max="15877" width="10.6640625" style="3" bestFit="1" customWidth="1"/>
    <col min="15878" max="16132" width="8.83203125" style="3"/>
    <col min="16133" max="16133" width="10.6640625" style="3" bestFit="1" customWidth="1"/>
    <col min="16134" max="16384" width="8.83203125" style="3"/>
  </cols>
  <sheetData>
    <row r="1" spans="1:10" ht="14">
      <c r="A1" s="5" t="s">
        <v>12</v>
      </c>
      <c r="B1" s="5" t="s">
        <v>5</v>
      </c>
      <c r="C1" s="5" t="s">
        <v>13</v>
      </c>
      <c r="D1" s="5" t="s">
        <v>6</v>
      </c>
      <c r="E1" s="5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10" ht="15" customHeight="1">
      <c r="A2" s="1">
        <v>5000299</v>
      </c>
      <c r="B2" s="1" t="s">
        <v>0</v>
      </c>
      <c r="C2" s="1" t="s">
        <v>1</v>
      </c>
      <c r="D2" s="1" t="s">
        <v>2</v>
      </c>
      <c r="E2" s="6">
        <v>38436</v>
      </c>
      <c r="F2" s="2">
        <v>150</v>
      </c>
      <c r="G2" s="1">
        <v>592</v>
      </c>
      <c r="H2" s="7">
        <f>G2-F2</f>
        <v>442</v>
      </c>
      <c r="I2" s="8">
        <f>0.3048*H2</f>
        <v>134.7216</v>
      </c>
      <c r="J2" s="4" t="s">
        <v>3</v>
      </c>
    </row>
    <row r="3" spans="1:10" ht="15" customHeight="1">
      <c r="A3" s="1">
        <v>5000299</v>
      </c>
      <c r="B3" s="1" t="s">
        <v>0</v>
      </c>
      <c r="C3" s="1" t="s">
        <v>1</v>
      </c>
      <c r="D3" s="1" t="s">
        <v>2</v>
      </c>
      <c r="E3" s="6">
        <v>38540</v>
      </c>
      <c r="F3" s="2">
        <v>155</v>
      </c>
      <c r="G3" s="1">
        <v>592</v>
      </c>
      <c r="H3" s="7">
        <f t="shared" ref="H3:H10" si="0">G3-F3</f>
        <v>437</v>
      </c>
      <c r="I3" s="8">
        <f t="shared" ref="I3:I10" si="1">0.3048*H3</f>
        <v>133.19759999999999</v>
      </c>
      <c r="J3" s="4" t="s">
        <v>3</v>
      </c>
    </row>
    <row r="4" spans="1:10" ht="15" customHeight="1">
      <c r="A4" s="1"/>
      <c r="B4" s="1"/>
      <c r="C4" s="1"/>
      <c r="D4" s="1"/>
      <c r="E4" s="6"/>
      <c r="F4" s="2"/>
      <c r="G4" s="1"/>
      <c r="I4" s="8"/>
      <c r="J4" s="9"/>
    </row>
    <row r="5" spans="1:10" ht="15" customHeight="1">
      <c r="A5" s="1">
        <v>5000299</v>
      </c>
      <c r="B5" s="1" t="s">
        <v>0</v>
      </c>
      <c r="C5" s="1" t="s">
        <v>1</v>
      </c>
      <c r="D5" s="1" t="s">
        <v>2</v>
      </c>
      <c r="E5" s="6">
        <v>39332</v>
      </c>
      <c r="F5" s="2">
        <v>42</v>
      </c>
      <c r="G5" s="1">
        <v>592</v>
      </c>
      <c r="H5" s="7">
        <f t="shared" si="0"/>
        <v>550</v>
      </c>
      <c r="I5" s="8">
        <f t="shared" si="1"/>
        <v>167.64000000000001</v>
      </c>
    </row>
    <row r="6" spans="1:10" ht="15" customHeight="1">
      <c r="A6" s="1">
        <v>5000299</v>
      </c>
      <c r="B6" s="1" t="s">
        <v>0</v>
      </c>
      <c r="C6" s="1" t="s">
        <v>1</v>
      </c>
      <c r="D6" s="1" t="s">
        <v>2</v>
      </c>
      <c r="E6" s="6">
        <v>39362</v>
      </c>
      <c r="F6" s="2">
        <v>35</v>
      </c>
      <c r="G6" s="1">
        <v>592</v>
      </c>
      <c r="H6" s="7">
        <f t="shared" si="0"/>
        <v>557</v>
      </c>
      <c r="I6" s="8">
        <f t="shared" si="1"/>
        <v>169.77360000000002</v>
      </c>
    </row>
    <row r="7" spans="1:10" ht="15" customHeight="1">
      <c r="A7" s="1">
        <v>5000299</v>
      </c>
      <c r="B7" s="1" t="s">
        <v>0</v>
      </c>
      <c r="C7" s="1" t="s">
        <v>1</v>
      </c>
      <c r="D7" s="1" t="s">
        <v>2</v>
      </c>
      <c r="E7" s="6">
        <v>39413</v>
      </c>
      <c r="F7" s="2">
        <v>20</v>
      </c>
      <c r="G7" s="1">
        <v>592</v>
      </c>
      <c r="H7" s="7">
        <f t="shared" si="0"/>
        <v>572</v>
      </c>
      <c r="I7" s="8">
        <f t="shared" si="1"/>
        <v>174.34560000000002</v>
      </c>
    </row>
    <row r="8" spans="1:10" ht="15" customHeight="1">
      <c r="A8" s="1">
        <v>5000299</v>
      </c>
      <c r="B8" s="1" t="s">
        <v>0</v>
      </c>
      <c r="C8" s="1" t="s">
        <v>1</v>
      </c>
      <c r="D8" s="1" t="s">
        <v>2</v>
      </c>
      <c r="E8" s="6">
        <v>39455</v>
      </c>
      <c r="F8" s="2">
        <v>15</v>
      </c>
      <c r="G8" s="1">
        <v>592</v>
      </c>
      <c r="H8" s="7">
        <f t="shared" si="0"/>
        <v>577</v>
      </c>
      <c r="I8" s="8">
        <f t="shared" si="1"/>
        <v>175.86960000000002</v>
      </c>
    </row>
    <row r="9" spans="1:10" ht="15" customHeight="1">
      <c r="A9" s="1">
        <v>5000299</v>
      </c>
      <c r="B9" s="1" t="s">
        <v>0</v>
      </c>
      <c r="C9" s="1" t="s">
        <v>1</v>
      </c>
      <c r="D9" s="1" t="s">
        <v>2</v>
      </c>
      <c r="E9" s="6">
        <v>39757</v>
      </c>
      <c r="F9" s="2">
        <v>10</v>
      </c>
      <c r="G9" s="1">
        <v>592</v>
      </c>
      <c r="H9" s="7">
        <f t="shared" si="0"/>
        <v>582</v>
      </c>
      <c r="I9" s="8">
        <f t="shared" si="1"/>
        <v>177.39360000000002</v>
      </c>
    </row>
    <row r="10" spans="1:10" ht="15" customHeight="1">
      <c r="A10" s="1">
        <v>5000299</v>
      </c>
      <c r="B10" s="1" t="s">
        <v>0</v>
      </c>
      <c r="C10" s="1" t="s">
        <v>1</v>
      </c>
      <c r="D10" s="1" t="s">
        <v>2</v>
      </c>
      <c r="E10" s="6">
        <v>39845</v>
      </c>
      <c r="F10" s="2">
        <v>0</v>
      </c>
      <c r="G10" s="1">
        <v>592</v>
      </c>
      <c r="H10" s="7">
        <f t="shared" si="0"/>
        <v>592</v>
      </c>
      <c r="I10" s="8">
        <f t="shared" si="1"/>
        <v>180.44160000000002</v>
      </c>
    </row>
    <row r="11" spans="1:10">
      <c r="F11" s="3" t="s">
        <v>14</v>
      </c>
    </row>
    <row r="12" spans="1:10" ht="42">
      <c r="F12" s="4" t="s">
        <v>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Howard Well 3 (BF215)</vt:lpstr>
      <vt:lpstr>Howard Hydrograph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John Luczaj</cp:lastModifiedBy>
  <cp:lastPrinted>2017-01-19T18:59:00Z</cp:lastPrinted>
  <dcterms:created xsi:type="dcterms:W3CDTF">2009-06-10T00:20:13Z</dcterms:created>
  <dcterms:modified xsi:type="dcterms:W3CDTF">2017-01-19T18:59:02Z</dcterms:modified>
</cp:coreProperties>
</file>