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4880" yWindow="1240" windowWidth="30160" windowHeight="18380" tabRatio="500"/>
  </bookViews>
  <sheets>
    <sheet name="Wrightstown Hydrographs" sheetId="3" r:id="rId1"/>
    <sheet name="Wrightstown Well 2" sheetId="1" r:id="rId2"/>
    <sheet name="Wrightstown Well 4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2" l="1"/>
  <c r="K3" i="2"/>
  <c r="J4" i="2"/>
  <c r="K4" i="2"/>
  <c r="J5" i="2"/>
  <c r="K5" i="2"/>
  <c r="J6" i="2"/>
  <c r="K6" i="2"/>
  <c r="J7" i="2"/>
  <c r="K7" i="2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J35" i="2"/>
  <c r="K35" i="2"/>
  <c r="J36" i="2"/>
  <c r="K36" i="2"/>
  <c r="J37" i="2"/>
  <c r="K37" i="2"/>
  <c r="J38" i="2"/>
  <c r="K38" i="2"/>
  <c r="J39" i="2"/>
  <c r="K39" i="2"/>
  <c r="J40" i="2"/>
  <c r="K40" i="2"/>
  <c r="J41" i="2"/>
  <c r="K41" i="2"/>
  <c r="J42" i="2"/>
  <c r="K42" i="2"/>
  <c r="J43" i="2"/>
  <c r="K43" i="2"/>
  <c r="J44" i="2"/>
  <c r="K44" i="2"/>
  <c r="J45" i="2"/>
  <c r="K45" i="2"/>
  <c r="J46" i="2"/>
  <c r="K46" i="2"/>
  <c r="J47" i="2"/>
  <c r="K47" i="2"/>
  <c r="J48" i="2"/>
  <c r="K48" i="2"/>
  <c r="J49" i="2"/>
  <c r="K49" i="2"/>
  <c r="J50" i="2"/>
  <c r="K50" i="2"/>
  <c r="J51" i="2"/>
  <c r="K51" i="2"/>
  <c r="J52" i="2"/>
  <c r="K52" i="2"/>
  <c r="J53" i="2"/>
  <c r="K53" i="2"/>
  <c r="J54" i="2"/>
  <c r="K54" i="2"/>
  <c r="J55" i="2"/>
  <c r="K55" i="2"/>
  <c r="J56" i="2"/>
  <c r="K56" i="2"/>
  <c r="J57" i="2"/>
  <c r="K57" i="2"/>
  <c r="J58" i="2"/>
  <c r="K58" i="2"/>
  <c r="J59" i="2"/>
  <c r="K59" i="2"/>
  <c r="J60" i="2"/>
  <c r="K60" i="2"/>
  <c r="J61" i="2"/>
  <c r="K61" i="2"/>
  <c r="J62" i="2"/>
  <c r="K62" i="2"/>
  <c r="J63" i="2"/>
  <c r="K63" i="2"/>
  <c r="J64" i="2"/>
  <c r="K64" i="2"/>
  <c r="J65" i="2"/>
  <c r="K65" i="2"/>
  <c r="J66" i="2"/>
  <c r="K66" i="2"/>
  <c r="J67" i="2"/>
  <c r="K67" i="2"/>
  <c r="J68" i="2"/>
  <c r="K68" i="2"/>
  <c r="J69" i="2"/>
  <c r="K69" i="2"/>
  <c r="J70" i="2"/>
  <c r="K70" i="2"/>
  <c r="J71" i="2"/>
  <c r="K71" i="2"/>
  <c r="J72" i="2"/>
  <c r="K72" i="2"/>
  <c r="J73" i="2"/>
  <c r="K73" i="2"/>
  <c r="J74" i="2"/>
  <c r="K74" i="2"/>
  <c r="J75" i="2"/>
  <c r="K75" i="2"/>
  <c r="J76" i="2"/>
  <c r="K76" i="2"/>
  <c r="J77" i="2"/>
  <c r="K77" i="2"/>
  <c r="J78" i="2"/>
  <c r="K78" i="2"/>
  <c r="J79" i="2"/>
  <c r="K79" i="2"/>
  <c r="J80" i="2"/>
  <c r="K80" i="2"/>
  <c r="J81" i="2"/>
  <c r="K81" i="2"/>
  <c r="J82" i="2"/>
  <c r="K82" i="2"/>
  <c r="J83" i="2"/>
  <c r="K83" i="2"/>
  <c r="J84" i="2"/>
  <c r="K84" i="2"/>
  <c r="J85" i="2"/>
  <c r="K85" i="2"/>
  <c r="J86" i="2"/>
  <c r="K86" i="2"/>
  <c r="J87" i="2"/>
  <c r="K87" i="2"/>
  <c r="J88" i="2"/>
  <c r="K88" i="2"/>
  <c r="J89" i="2"/>
  <c r="K89" i="2"/>
  <c r="J90" i="2"/>
  <c r="K90" i="2"/>
  <c r="J91" i="2"/>
  <c r="K91" i="2"/>
  <c r="J92" i="2"/>
  <c r="K92" i="2"/>
  <c r="J93" i="2"/>
  <c r="K93" i="2"/>
  <c r="J94" i="2"/>
  <c r="K94" i="2"/>
  <c r="J95" i="2"/>
  <c r="K95" i="2"/>
  <c r="J96" i="2"/>
  <c r="K96" i="2"/>
  <c r="J97" i="2"/>
  <c r="K97" i="2"/>
  <c r="J98" i="2"/>
  <c r="K98" i="2"/>
  <c r="J99" i="2"/>
  <c r="K99" i="2"/>
  <c r="J100" i="2"/>
  <c r="K100" i="2"/>
  <c r="J101" i="2"/>
  <c r="K101" i="2"/>
  <c r="J102" i="2"/>
  <c r="K102" i="2"/>
  <c r="J103" i="2"/>
  <c r="K103" i="2"/>
  <c r="J104" i="2"/>
  <c r="K104" i="2"/>
  <c r="J105" i="2"/>
  <c r="K105" i="2"/>
  <c r="J106" i="2"/>
  <c r="K106" i="2"/>
  <c r="J107" i="2"/>
  <c r="K107" i="2"/>
  <c r="J108" i="2"/>
  <c r="K108" i="2"/>
  <c r="J109" i="2"/>
  <c r="K109" i="2"/>
  <c r="J110" i="2"/>
  <c r="K110" i="2"/>
  <c r="J111" i="2"/>
  <c r="K111" i="2"/>
  <c r="J112" i="2"/>
  <c r="K112" i="2"/>
  <c r="J113" i="2"/>
  <c r="K113" i="2"/>
  <c r="J114" i="2"/>
  <c r="K114" i="2"/>
  <c r="J115" i="2"/>
  <c r="K115" i="2"/>
  <c r="J116" i="2"/>
  <c r="K116" i="2"/>
  <c r="J117" i="2"/>
  <c r="K117" i="2"/>
  <c r="J118" i="2"/>
  <c r="K118" i="2"/>
  <c r="J119" i="2"/>
  <c r="K119" i="2"/>
  <c r="J120" i="2"/>
  <c r="K120" i="2"/>
  <c r="J121" i="2"/>
  <c r="K121" i="2"/>
  <c r="J122" i="2"/>
  <c r="K122" i="2"/>
  <c r="J123" i="2"/>
  <c r="K123" i="2"/>
  <c r="J124" i="2"/>
  <c r="K124" i="2"/>
  <c r="J125" i="2"/>
  <c r="K125" i="2"/>
  <c r="J126" i="2"/>
  <c r="K126" i="2"/>
  <c r="J127" i="2"/>
  <c r="K127" i="2"/>
  <c r="J2" i="2"/>
  <c r="K2" i="2"/>
  <c r="J3" i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K2" i="1"/>
  <c r="J2" i="1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<sst xmlns="http://schemas.openxmlformats.org/spreadsheetml/2006/main" count="838" uniqueCount="17">
  <si>
    <t>ID</t>
  </si>
  <si>
    <t>WGNHS</t>
  </si>
  <si>
    <t>WUWN</t>
  </si>
  <si>
    <t>Municipality</t>
  </si>
  <si>
    <t>Well #</t>
  </si>
  <si>
    <t>Date</t>
  </si>
  <si>
    <t>BF223</t>
  </si>
  <si>
    <t>Wrightstown</t>
  </si>
  <si>
    <t>Well #2</t>
  </si>
  <si>
    <t>NY679</t>
  </si>
  <si>
    <t>Well #4</t>
  </si>
  <si>
    <t>NY769</t>
  </si>
  <si>
    <t>Static Level (ft)</t>
  </si>
  <si>
    <t>Surface_Elev (ft)</t>
  </si>
  <si>
    <t>Static Elevation (ft)</t>
  </si>
  <si>
    <t>Static Level (m)</t>
  </si>
  <si>
    <t>Static Water Elevation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</si>
</sst>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409]d\-mmm\-yyyy;@"/>
    <numFmt numFmtId="166" formatCode="0.0"/>
  </numFmts>
  <fonts count="3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rgb="FFDCE6F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DCE6F1"/>
        <bgColor rgb="FFDCE6F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95B3D7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4" fontId="1" fillId="6" borderId="3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165" fontId="1" fillId="3" borderId="3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Wrightstown</a:t>
            </a:r>
            <a:r>
              <a:rPr lang="en-US" baseline="0"/>
              <a:t> Hydrographs (in Brown County, </a:t>
            </a:r>
          </a:p>
          <a:p>
            <a:pPr>
              <a:defRPr/>
            </a:pPr>
            <a:r>
              <a:rPr lang="en-US" baseline="0"/>
              <a:t>between two major cones)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0011633229635"/>
          <c:y val="0.153834065736144"/>
          <c:w val="0.840859517818667"/>
          <c:h val="0.688892834185523"/>
        </c:manualLayout>
      </c:layout>
      <c:scatterChart>
        <c:scatterStyle val="lineMarker"/>
        <c:varyColors val="0"/>
        <c:ser>
          <c:idx val="0"/>
          <c:order val="0"/>
          <c:tx>
            <c:v>Wrightstown Well 2 (BF223)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'Wrightstown Well 2'!$F$2:$F$148</c:f>
              <c:numCache>
                <c:formatCode>[$-409]d\-mmm\-yyyy;@</c:formatCode>
                <c:ptCount val="147"/>
                <c:pt idx="0">
                  <c:v>38354.0</c:v>
                </c:pt>
                <c:pt idx="1">
                  <c:v>38361.0</c:v>
                </c:pt>
                <c:pt idx="2">
                  <c:v>38368.0</c:v>
                </c:pt>
                <c:pt idx="3">
                  <c:v>38375.0</c:v>
                </c:pt>
                <c:pt idx="4">
                  <c:v>38382.0</c:v>
                </c:pt>
                <c:pt idx="5">
                  <c:v>38412.0</c:v>
                </c:pt>
                <c:pt idx="6">
                  <c:v>38417.0</c:v>
                </c:pt>
                <c:pt idx="7">
                  <c:v>38424.0</c:v>
                </c:pt>
                <c:pt idx="8">
                  <c:v>38431.0</c:v>
                </c:pt>
                <c:pt idx="9">
                  <c:v>38438.0</c:v>
                </c:pt>
                <c:pt idx="10">
                  <c:v>38504.0</c:v>
                </c:pt>
                <c:pt idx="11">
                  <c:v>38509.0</c:v>
                </c:pt>
                <c:pt idx="12">
                  <c:v>38520.0</c:v>
                </c:pt>
                <c:pt idx="13">
                  <c:v>38523.0</c:v>
                </c:pt>
                <c:pt idx="14">
                  <c:v>38533.0</c:v>
                </c:pt>
                <c:pt idx="15">
                  <c:v>38598.0</c:v>
                </c:pt>
                <c:pt idx="16">
                  <c:v>38601.0</c:v>
                </c:pt>
                <c:pt idx="17">
                  <c:v>38610.0</c:v>
                </c:pt>
                <c:pt idx="18">
                  <c:v>38618.0</c:v>
                </c:pt>
                <c:pt idx="19">
                  <c:v>38623.0</c:v>
                </c:pt>
                <c:pt idx="20">
                  <c:v>38719.0</c:v>
                </c:pt>
                <c:pt idx="21">
                  <c:v>38749.0</c:v>
                </c:pt>
                <c:pt idx="22">
                  <c:v>38777.0</c:v>
                </c:pt>
                <c:pt idx="23">
                  <c:v>38808.0</c:v>
                </c:pt>
                <c:pt idx="24">
                  <c:v>38838.0</c:v>
                </c:pt>
                <c:pt idx="25">
                  <c:v>38869.0</c:v>
                </c:pt>
                <c:pt idx="26">
                  <c:v>38899.0</c:v>
                </c:pt>
                <c:pt idx="27">
                  <c:v>38930.0</c:v>
                </c:pt>
                <c:pt idx="28">
                  <c:v>38961.0</c:v>
                </c:pt>
                <c:pt idx="29">
                  <c:v>38991.0</c:v>
                </c:pt>
                <c:pt idx="30">
                  <c:v>39022.0</c:v>
                </c:pt>
                <c:pt idx="31">
                  <c:v>39052.0</c:v>
                </c:pt>
                <c:pt idx="32">
                  <c:v>39083.0</c:v>
                </c:pt>
                <c:pt idx="33">
                  <c:v>39114.0</c:v>
                </c:pt>
                <c:pt idx="34">
                  <c:v>39142.0</c:v>
                </c:pt>
                <c:pt idx="35">
                  <c:v>39173.0</c:v>
                </c:pt>
                <c:pt idx="36">
                  <c:v>39203.0</c:v>
                </c:pt>
                <c:pt idx="37">
                  <c:v>39234.0</c:v>
                </c:pt>
                <c:pt idx="38">
                  <c:v>39264.0</c:v>
                </c:pt>
                <c:pt idx="39">
                  <c:v>39295.0</c:v>
                </c:pt>
                <c:pt idx="40">
                  <c:v>39326.0</c:v>
                </c:pt>
                <c:pt idx="41">
                  <c:v>39356.0</c:v>
                </c:pt>
                <c:pt idx="42">
                  <c:v>39387.0</c:v>
                </c:pt>
                <c:pt idx="43">
                  <c:v>39417.0</c:v>
                </c:pt>
                <c:pt idx="44">
                  <c:v>39449.0</c:v>
                </c:pt>
                <c:pt idx="45">
                  <c:v>39479.0</c:v>
                </c:pt>
                <c:pt idx="46">
                  <c:v>39508.0</c:v>
                </c:pt>
                <c:pt idx="47">
                  <c:v>39539.0</c:v>
                </c:pt>
                <c:pt idx="48">
                  <c:v>39569.0</c:v>
                </c:pt>
                <c:pt idx="49">
                  <c:v>39600.0</c:v>
                </c:pt>
                <c:pt idx="50">
                  <c:v>39630.0</c:v>
                </c:pt>
                <c:pt idx="51">
                  <c:v>39661.0</c:v>
                </c:pt>
                <c:pt idx="52">
                  <c:v>39692.0</c:v>
                </c:pt>
                <c:pt idx="53">
                  <c:v>39722.0</c:v>
                </c:pt>
                <c:pt idx="54">
                  <c:v>39753.0</c:v>
                </c:pt>
                <c:pt idx="55">
                  <c:v>39783.0</c:v>
                </c:pt>
                <c:pt idx="56">
                  <c:v>39814.0</c:v>
                </c:pt>
                <c:pt idx="57">
                  <c:v>39845.0</c:v>
                </c:pt>
                <c:pt idx="58">
                  <c:v>39873.0</c:v>
                </c:pt>
                <c:pt idx="59">
                  <c:v>39904.0</c:v>
                </c:pt>
                <c:pt idx="60">
                  <c:v>39934.0</c:v>
                </c:pt>
                <c:pt idx="61">
                  <c:v>39965.0</c:v>
                </c:pt>
                <c:pt idx="62">
                  <c:v>39995.0</c:v>
                </c:pt>
                <c:pt idx="63">
                  <c:v>40026.0</c:v>
                </c:pt>
                <c:pt idx="64">
                  <c:v>40057.0</c:v>
                </c:pt>
                <c:pt idx="65">
                  <c:v>40087.0</c:v>
                </c:pt>
                <c:pt idx="66">
                  <c:v>40118.0</c:v>
                </c:pt>
                <c:pt idx="67">
                  <c:v>40148.0</c:v>
                </c:pt>
                <c:pt idx="68">
                  <c:v>40179.0</c:v>
                </c:pt>
                <c:pt idx="69">
                  <c:v>40210.0</c:v>
                </c:pt>
                <c:pt idx="70">
                  <c:v>40238.0</c:v>
                </c:pt>
                <c:pt idx="71">
                  <c:v>40269.0</c:v>
                </c:pt>
                <c:pt idx="72">
                  <c:v>40299.0</c:v>
                </c:pt>
                <c:pt idx="73">
                  <c:v>40330.0</c:v>
                </c:pt>
                <c:pt idx="74">
                  <c:v>40360.0</c:v>
                </c:pt>
                <c:pt idx="75">
                  <c:v>40391.0</c:v>
                </c:pt>
                <c:pt idx="76">
                  <c:v>40422.0</c:v>
                </c:pt>
                <c:pt idx="77">
                  <c:v>40452.0</c:v>
                </c:pt>
                <c:pt idx="78">
                  <c:v>40483.0</c:v>
                </c:pt>
                <c:pt idx="79">
                  <c:v>40513.0</c:v>
                </c:pt>
                <c:pt idx="80">
                  <c:v>40544.0</c:v>
                </c:pt>
                <c:pt idx="81">
                  <c:v>40575.0</c:v>
                </c:pt>
                <c:pt idx="82">
                  <c:v>40603.0</c:v>
                </c:pt>
                <c:pt idx="83">
                  <c:v>40634.0</c:v>
                </c:pt>
                <c:pt idx="84">
                  <c:v>40664.0</c:v>
                </c:pt>
                <c:pt idx="85">
                  <c:v>40695.0</c:v>
                </c:pt>
                <c:pt idx="86">
                  <c:v>40725.0</c:v>
                </c:pt>
                <c:pt idx="87">
                  <c:v>40756.0</c:v>
                </c:pt>
                <c:pt idx="88">
                  <c:v>40787.0</c:v>
                </c:pt>
                <c:pt idx="89">
                  <c:v>40817.0</c:v>
                </c:pt>
                <c:pt idx="90">
                  <c:v>40848.0</c:v>
                </c:pt>
                <c:pt idx="91">
                  <c:v>40878.0</c:v>
                </c:pt>
                <c:pt idx="92">
                  <c:v>40909.0</c:v>
                </c:pt>
                <c:pt idx="93">
                  <c:v>40940.0</c:v>
                </c:pt>
                <c:pt idx="94">
                  <c:v>40969.0</c:v>
                </c:pt>
                <c:pt idx="95">
                  <c:v>41000.0</c:v>
                </c:pt>
                <c:pt idx="96">
                  <c:v>41030.0</c:v>
                </c:pt>
                <c:pt idx="97">
                  <c:v>41061.0</c:v>
                </c:pt>
                <c:pt idx="98">
                  <c:v>41091.0</c:v>
                </c:pt>
                <c:pt idx="99">
                  <c:v>41122.0</c:v>
                </c:pt>
                <c:pt idx="100">
                  <c:v>41153.0</c:v>
                </c:pt>
                <c:pt idx="101">
                  <c:v>41183.0</c:v>
                </c:pt>
                <c:pt idx="102">
                  <c:v>41214.0</c:v>
                </c:pt>
                <c:pt idx="103">
                  <c:v>41244.0</c:v>
                </c:pt>
                <c:pt idx="104">
                  <c:v>41275.0</c:v>
                </c:pt>
                <c:pt idx="105">
                  <c:v>41306.0</c:v>
                </c:pt>
                <c:pt idx="106">
                  <c:v>41334.0</c:v>
                </c:pt>
                <c:pt idx="107">
                  <c:v>41365.0</c:v>
                </c:pt>
                <c:pt idx="108">
                  <c:v>41395.0</c:v>
                </c:pt>
                <c:pt idx="109">
                  <c:v>41426.0</c:v>
                </c:pt>
                <c:pt idx="110">
                  <c:v>41456.0</c:v>
                </c:pt>
                <c:pt idx="111">
                  <c:v>41487.0</c:v>
                </c:pt>
                <c:pt idx="112">
                  <c:v>41518.0</c:v>
                </c:pt>
                <c:pt idx="113">
                  <c:v>41548.0</c:v>
                </c:pt>
                <c:pt idx="114">
                  <c:v>41579.0</c:v>
                </c:pt>
                <c:pt idx="115">
                  <c:v>41609.0</c:v>
                </c:pt>
                <c:pt idx="116">
                  <c:v>41640.0</c:v>
                </c:pt>
                <c:pt idx="117">
                  <c:v>41671.0</c:v>
                </c:pt>
                <c:pt idx="118">
                  <c:v>41699.0</c:v>
                </c:pt>
                <c:pt idx="119">
                  <c:v>41730.0</c:v>
                </c:pt>
                <c:pt idx="120">
                  <c:v>41760.0</c:v>
                </c:pt>
                <c:pt idx="121">
                  <c:v>41791.0</c:v>
                </c:pt>
                <c:pt idx="122">
                  <c:v>41821.0</c:v>
                </c:pt>
                <c:pt idx="123">
                  <c:v>41852.0</c:v>
                </c:pt>
                <c:pt idx="124">
                  <c:v>41883.0</c:v>
                </c:pt>
                <c:pt idx="125">
                  <c:v>41913.0</c:v>
                </c:pt>
                <c:pt idx="126">
                  <c:v>41944.0</c:v>
                </c:pt>
                <c:pt idx="127">
                  <c:v>41974.0</c:v>
                </c:pt>
                <c:pt idx="128">
                  <c:v>42005.0</c:v>
                </c:pt>
                <c:pt idx="129">
                  <c:v>42036.0</c:v>
                </c:pt>
                <c:pt idx="130">
                  <c:v>42064.0</c:v>
                </c:pt>
                <c:pt idx="131">
                  <c:v>42095.0</c:v>
                </c:pt>
                <c:pt idx="132">
                  <c:v>42125.0</c:v>
                </c:pt>
                <c:pt idx="133">
                  <c:v>42156.0</c:v>
                </c:pt>
                <c:pt idx="134">
                  <c:v>42186.0</c:v>
                </c:pt>
                <c:pt idx="135">
                  <c:v>42217.0</c:v>
                </c:pt>
                <c:pt idx="136">
                  <c:v>42248.0</c:v>
                </c:pt>
                <c:pt idx="137">
                  <c:v>42278.0</c:v>
                </c:pt>
                <c:pt idx="138">
                  <c:v>42309.0</c:v>
                </c:pt>
                <c:pt idx="139">
                  <c:v>42339.0</c:v>
                </c:pt>
                <c:pt idx="140">
                  <c:v>42370.0</c:v>
                </c:pt>
                <c:pt idx="141">
                  <c:v>42401.0</c:v>
                </c:pt>
                <c:pt idx="142">
                  <c:v>42430.0</c:v>
                </c:pt>
                <c:pt idx="143">
                  <c:v>42461.0</c:v>
                </c:pt>
                <c:pt idx="144">
                  <c:v>42491.0</c:v>
                </c:pt>
                <c:pt idx="145">
                  <c:v>42522.0</c:v>
                </c:pt>
              </c:numCache>
            </c:numRef>
          </c:xVal>
          <c:yVal>
            <c:numRef>
              <c:f>'Wrightstown Well 2'!$K$2:$K$148</c:f>
              <c:numCache>
                <c:formatCode>0.0</c:formatCode>
                <c:ptCount val="147"/>
                <c:pt idx="0">
                  <c:v>163.6776</c:v>
                </c:pt>
                <c:pt idx="1">
                  <c:v>162.7632</c:v>
                </c:pt>
                <c:pt idx="2">
                  <c:v>162.7632</c:v>
                </c:pt>
                <c:pt idx="3">
                  <c:v>162.7632</c:v>
                </c:pt>
                <c:pt idx="4">
                  <c:v>163.068</c:v>
                </c:pt>
                <c:pt idx="5">
                  <c:v>164.2872</c:v>
                </c:pt>
                <c:pt idx="6">
                  <c:v>164.592</c:v>
                </c:pt>
                <c:pt idx="7">
                  <c:v>164.2872</c:v>
                </c:pt>
                <c:pt idx="8">
                  <c:v>163.9824</c:v>
                </c:pt>
                <c:pt idx="9">
                  <c:v>164.2872</c:v>
                </c:pt>
                <c:pt idx="10">
                  <c:v>163.3728</c:v>
                </c:pt>
                <c:pt idx="11">
                  <c:v>162.4584</c:v>
                </c:pt>
                <c:pt idx="12">
                  <c:v>161.8488</c:v>
                </c:pt>
                <c:pt idx="13">
                  <c:v>161.8488</c:v>
                </c:pt>
                <c:pt idx="14">
                  <c:v>160.3248</c:v>
                </c:pt>
                <c:pt idx="15">
                  <c:v>158.1912</c:v>
                </c:pt>
                <c:pt idx="16">
                  <c:v>157.5816</c:v>
                </c:pt>
                <c:pt idx="17">
                  <c:v>157.5816</c:v>
                </c:pt>
                <c:pt idx="18">
                  <c:v>157.5816</c:v>
                </c:pt>
                <c:pt idx="19">
                  <c:v>157.8864</c:v>
                </c:pt>
                <c:pt idx="20">
                  <c:v>161.8488</c:v>
                </c:pt>
                <c:pt idx="21">
                  <c:v>162.1536</c:v>
                </c:pt>
                <c:pt idx="22">
                  <c:v>162.7632</c:v>
                </c:pt>
                <c:pt idx="23">
                  <c:v>163.068</c:v>
                </c:pt>
                <c:pt idx="24">
                  <c:v>162.4584</c:v>
                </c:pt>
                <c:pt idx="25">
                  <c:v>156.3624</c:v>
                </c:pt>
                <c:pt idx="26">
                  <c:v>156.6672</c:v>
                </c:pt>
                <c:pt idx="27">
                  <c:v>156.0576</c:v>
                </c:pt>
                <c:pt idx="28">
                  <c:v>155.7528</c:v>
                </c:pt>
                <c:pt idx="29">
                  <c:v>157.5816</c:v>
                </c:pt>
                <c:pt idx="30">
                  <c:v>159.1056</c:v>
                </c:pt>
                <c:pt idx="31">
                  <c:v>160.02</c:v>
                </c:pt>
                <c:pt idx="32">
                  <c:v>161.2392</c:v>
                </c:pt>
                <c:pt idx="33">
                  <c:v>161.544</c:v>
                </c:pt>
                <c:pt idx="34">
                  <c:v>161.2392</c:v>
                </c:pt>
                <c:pt idx="35">
                  <c:v>162.1536</c:v>
                </c:pt>
                <c:pt idx="36">
                  <c:v>160.02</c:v>
                </c:pt>
                <c:pt idx="37">
                  <c:v>158.1912</c:v>
                </c:pt>
                <c:pt idx="38">
                  <c:v>155.448</c:v>
                </c:pt>
                <c:pt idx="39">
                  <c:v>153.6192</c:v>
                </c:pt>
                <c:pt idx="40">
                  <c:v>153.6192</c:v>
                </c:pt>
                <c:pt idx="41">
                  <c:v>156.0576</c:v>
                </c:pt>
                <c:pt idx="42">
                  <c:v>157.5816</c:v>
                </c:pt>
                <c:pt idx="43">
                  <c:v>160.3248</c:v>
                </c:pt>
                <c:pt idx="44">
                  <c:v>161.2392</c:v>
                </c:pt>
                <c:pt idx="45">
                  <c:v>162.4584</c:v>
                </c:pt>
                <c:pt idx="46">
                  <c:v>163.3728</c:v>
                </c:pt>
                <c:pt idx="47">
                  <c:v>163.6776</c:v>
                </c:pt>
                <c:pt idx="48">
                  <c:v>163.6776</c:v>
                </c:pt>
                <c:pt idx="49">
                  <c:v>163.6776</c:v>
                </c:pt>
                <c:pt idx="50">
                  <c:v>162.7632</c:v>
                </c:pt>
                <c:pt idx="51">
                  <c:v>160.02</c:v>
                </c:pt>
                <c:pt idx="52">
                  <c:v>159.1056</c:v>
                </c:pt>
                <c:pt idx="53">
                  <c:v>159.7152</c:v>
                </c:pt>
                <c:pt idx="54">
                  <c:v>160.9344</c:v>
                </c:pt>
                <c:pt idx="55">
                  <c:v>163.068</c:v>
                </c:pt>
                <c:pt idx="56">
                  <c:v>163.9824</c:v>
                </c:pt>
                <c:pt idx="57">
                  <c:v>164.22624</c:v>
                </c:pt>
                <c:pt idx="58">
                  <c:v>164.8968</c:v>
                </c:pt>
                <c:pt idx="59">
                  <c:v>164.95776</c:v>
                </c:pt>
                <c:pt idx="60">
                  <c:v>164.592</c:v>
                </c:pt>
                <c:pt idx="61">
                  <c:v>164.2872</c:v>
                </c:pt>
                <c:pt idx="62">
                  <c:v>161.42208</c:v>
                </c:pt>
                <c:pt idx="63">
                  <c:v>160.81248</c:v>
                </c:pt>
                <c:pt idx="64">
                  <c:v>160.99536</c:v>
                </c:pt>
                <c:pt idx="65">
                  <c:v>161.90976</c:v>
                </c:pt>
                <c:pt idx="66">
                  <c:v>163.61664</c:v>
                </c:pt>
                <c:pt idx="67">
                  <c:v>164.592</c:v>
                </c:pt>
                <c:pt idx="68">
                  <c:v>165.44544</c:v>
                </c:pt>
                <c:pt idx="69">
                  <c:v>165.93312</c:v>
                </c:pt>
                <c:pt idx="70">
                  <c:v>166.60368</c:v>
                </c:pt>
                <c:pt idx="71">
                  <c:v>166.78656</c:v>
                </c:pt>
                <c:pt idx="72">
                  <c:v>166.60368</c:v>
                </c:pt>
                <c:pt idx="73">
                  <c:v>166.05504</c:v>
                </c:pt>
                <c:pt idx="74">
                  <c:v>165.75024</c:v>
                </c:pt>
                <c:pt idx="75">
                  <c:v>165.68928</c:v>
                </c:pt>
                <c:pt idx="76">
                  <c:v>165.62832</c:v>
                </c:pt>
                <c:pt idx="77">
                  <c:v>165.87216</c:v>
                </c:pt>
                <c:pt idx="78">
                  <c:v>166.78656</c:v>
                </c:pt>
                <c:pt idx="79">
                  <c:v>161.72688</c:v>
                </c:pt>
                <c:pt idx="80">
                  <c:v>167.21328</c:v>
                </c:pt>
                <c:pt idx="81">
                  <c:v>167.57904</c:v>
                </c:pt>
                <c:pt idx="82">
                  <c:v>167.76192</c:v>
                </c:pt>
                <c:pt idx="83">
                  <c:v>168.12768</c:v>
                </c:pt>
                <c:pt idx="84">
                  <c:v>168.06672</c:v>
                </c:pt>
                <c:pt idx="85">
                  <c:v>167.3352</c:v>
                </c:pt>
                <c:pt idx="86">
                  <c:v>166.48176</c:v>
                </c:pt>
                <c:pt idx="87">
                  <c:v>165.99408</c:v>
                </c:pt>
                <c:pt idx="88">
                  <c:v>165.38448</c:v>
                </c:pt>
                <c:pt idx="89">
                  <c:v>165.75024</c:v>
                </c:pt>
                <c:pt idx="90">
                  <c:v>166.54272</c:v>
                </c:pt>
                <c:pt idx="91">
                  <c:v>163.55568</c:v>
                </c:pt>
                <c:pt idx="92">
                  <c:v>167.9448</c:v>
                </c:pt>
                <c:pt idx="93">
                  <c:v>168.12768</c:v>
                </c:pt>
                <c:pt idx="94">
                  <c:v>168.79824</c:v>
                </c:pt>
                <c:pt idx="95">
                  <c:v>168.67632</c:v>
                </c:pt>
                <c:pt idx="96">
                  <c:v>168.8592</c:v>
                </c:pt>
                <c:pt idx="97">
                  <c:v>166.35984</c:v>
                </c:pt>
                <c:pt idx="98">
                  <c:v>163.73856</c:v>
                </c:pt>
                <c:pt idx="99">
                  <c:v>163.86048</c:v>
                </c:pt>
                <c:pt idx="100">
                  <c:v>163.61664</c:v>
                </c:pt>
                <c:pt idx="101">
                  <c:v>163.79952</c:v>
                </c:pt>
                <c:pt idx="102">
                  <c:v>165.56736</c:v>
                </c:pt>
                <c:pt idx="103">
                  <c:v>166.29888</c:v>
                </c:pt>
                <c:pt idx="104">
                  <c:v>167.39616</c:v>
                </c:pt>
                <c:pt idx="105">
                  <c:v>168.12768</c:v>
                </c:pt>
                <c:pt idx="106">
                  <c:v>168.79824</c:v>
                </c:pt>
                <c:pt idx="107">
                  <c:v>168.8592</c:v>
                </c:pt>
                <c:pt idx="108">
                  <c:v>169.10304</c:v>
                </c:pt>
                <c:pt idx="109">
                  <c:v>168.92016</c:v>
                </c:pt>
                <c:pt idx="110">
                  <c:v>167.15232</c:v>
                </c:pt>
                <c:pt idx="111">
                  <c:v>165.5064</c:v>
                </c:pt>
                <c:pt idx="112">
                  <c:v>165.44544</c:v>
                </c:pt>
                <c:pt idx="113">
                  <c:v>165.87216</c:v>
                </c:pt>
                <c:pt idx="114">
                  <c:v>166.7256</c:v>
                </c:pt>
                <c:pt idx="115">
                  <c:v>167.70096</c:v>
                </c:pt>
                <c:pt idx="116">
                  <c:v>168.2496</c:v>
                </c:pt>
                <c:pt idx="117">
                  <c:v>168.49344</c:v>
                </c:pt>
                <c:pt idx="118">
                  <c:v>168.5544</c:v>
                </c:pt>
                <c:pt idx="119">
                  <c:v>168.49344</c:v>
                </c:pt>
                <c:pt idx="120">
                  <c:v>168.79824</c:v>
                </c:pt>
                <c:pt idx="121">
                  <c:v>168.31056</c:v>
                </c:pt>
                <c:pt idx="122">
                  <c:v>167.45712</c:v>
                </c:pt>
                <c:pt idx="123">
                  <c:v>165.44544</c:v>
                </c:pt>
                <c:pt idx="124">
                  <c:v>166.4208</c:v>
                </c:pt>
                <c:pt idx="125">
                  <c:v>167.09136</c:v>
                </c:pt>
                <c:pt idx="126">
                  <c:v>168.00576</c:v>
                </c:pt>
                <c:pt idx="127">
                  <c:v>168.49344</c:v>
                </c:pt>
                <c:pt idx="128">
                  <c:v>169.04208</c:v>
                </c:pt>
                <c:pt idx="129">
                  <c:v>169.40784</c:v>
                </c:pt>
                <c:pt idx="130">
                  <c:v>169.7736</c:v>
                </c:pt>
                <c:pt idx="131">
                  <c:v>169.7736</c:v>
                </c:pt>
                <c:pt idx="132">
                  <c:v>169.04208</c:v>
                </c:pt>
                <c:pt idx="133">
                  <c:v>168.61536</c:v>
                </c:pt>
                <c:pt idx="134">
                  <c:v>167.51808</c:v>
                </c:pt>
                <c:pt idx="135">
                  <c:v>165.99408</c:v>
                </c:pt>
                <c:pt idx="136">
                  <c:v>166.84752</c:v>
                </c:pt>
                <c:pt idx="137">
                  <c:v>167.3352</c:v>
                </c:pt>
                <c:pt idx="138">
                  <c:v>168.149016</c:v>
                </c:pt>
                <c:pt idx="139">
                  <c:v>168.783</c:v>
                </c:pt>
                <c:pt idx="140">
                  <c:v>169.569384</c:v>
                </c:pt>
                <c:pt idx="141">
                  <c:v>169.977816</c:v>
                </c:pt>
                <c:pt idx="142">
                  <c:v>170.0784</c:v>
                </c:pt>
                <c:pt idx="143">
                  <c:v>170.2308</c:v>
                </c:pt>
                <c:pt idx="144">
                  <c:v>170.13936</c:v>
                </c:pt>
                <c:pt idx="145">
                  <c:v>169.22496</c:v>
                </c:pt>
              </c:numCache>
            </c:numRef>
          </c:yVal>
          <c:smooth val="0"/>
        </c:ser>
        <c:ser>
          <c:idx val="1"/>
          <c:order val="1"/>
          <c:tx>
            <c:v>Wrightstown Well 4 (NY679)</c:v>
          </c:tx>
          <c:spPr>
            <a:ln w="12700">
              <a:solidFill>
                <a:srgbClr val="3366FF"/>
              </a:solidFill>
            </a:ln>
          </c:spPr>
          <c:marker>
            <c:symbol val="circle"/>
            <c:size val="2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xVal>
            <c:numRef>
              <c:f>'Wrightstown Well 4'!$F$2:$F$127</c:f>
              <c:numCache>
                <c:formatCode>[$-409]d\-mmm\-yyyy;@</c:formatCode>
                <c:ptCount val="126"/>
                <c:pt idx="0">
                  <c:v>38718.0</c:v>
                </c:pt>
                <c:pt idx="1">
                  <c:v>38749.0</c:v>
                </c:pt>
                <c:pt idx="2">
                  <c:v>38777.0</c:v>
                </c:pt>
                <c:pt idx="3">
                  <c:v>38808.0</c:v>
                </c:pt>
                <c:pt idx="4">
                  <c:v>38838.0</c:v>
                </c:pt>
                <c:pt idx="5">
                  <c:v>38869.0</c:v>
                </c:pt>
                <c:pt idx="6">
                  <c:v>38899.0</c:v>
                </c:pt>
                <c:pt idx="7">
                  <c:v>38930.0</c:v>
                </c:pt>
                <c:pt idx="8">
                  <c:v>38961.0</c:v>
                </c:pt>
                <c:pt idx="9">
                  <c:v>38991.0</c:v>
                </c:pt>
                <c:pt idx="10">
                  <c:v>39022.0</c:v>
                </c:pt>
                <c:pt idx="11">
                  <c:v>39052.0</c:v>
                </c:pt>
                <c:pt idx="12">
                  <c:v>39083.0</c:v>
                </c:pt>
                <c:pt idx="13">
                  <c:v>39114.0</c:v>
                </c:pt>
                <c:pt idx="14">
                  <c:v>39142.0</c:v>
                </c:pt>
                <c:pt idx="15">
                  <c:v>39173.0</c:v>
                </c:pt>
                <c:pt idx="16">
                  <c:v>39203.0</c:v>
                </c:pt>
                <c:pt idx="17">
                  <c:v>39234.0</c:v>
                </c:pt>
                <c:pt idx="18">
                  <c:v>39264.0</c:v>
                </c:pt>
                <c:pt idx="19">
                  <c:v>39295.0</c:v>
                </c:pt>
                <c:pt idx="20">
                  <c:v>39326.0</c:v>
                </c:pt>
                <c:pt idx="21">
                  <c:v>39356.0</c:v>
                </c:pt>
                <c:pt idx="22">
                  <c:v>39387.0</c:v>
                </c:pt>
                <c:pt idx="23">
                  <c:v>39417.0</c:v>
                </c:pt>
                <c:pt idx="24">
                  <c:v>39448.0</c:v>
                </c:pt>
                <c:pt idx="25">
                  <c:v>39479.0</c:v>
                </c:pt>
                <c:pt idx="26">
                  <c:v>39508.0</c:v>
                </c:pt>
                <c:pt idx="27">
                  <c:v>39539.0</c:v>
                </c:pt>
                <c:pt idx="28">
                  <c:v>39569.0</c:v>
                </c:pt>
                <c:pt idx="29">
                  <c:v>39600.0</c:v>
                </c:pt>
                <c:pt idx="30">
                  <c:v>39630.0</c:v>
                </c:pt>
                <c:pt idx="31">
                  <c:v>39661.0</c:v>
                </c:pt>
                <c:pt idx="32">
                  <c:v>39692.0</c:v>
                </c:pt>
                <c:pt idx="33">
                  <c:v>39722.0</c:v>
                </c:pt>
                <c:pt idx="34">
                  <c:v>39753.0</c:v>
                </c:pt>
                <c:pt idx="35">
                  <c:v>39783.0</c:v>
                </c:pt>
                <c:pt idx="36">
                  <c:v>39814.0</c:v>
                </c:pt>
                <c:pt idx="37">
                  <c:v>39845.0</c:v>
                </c:pt>
                <c:pt idx="38">
                  <c:v>39873.0</c:v>
                </c:pt>
                <c:pt idx="39">
                  <c:v>39904.0</c:v>
                </c:pt>
                <c:pt idx="40">
                  <c:v>39934.0</c:v>
                </c:pt>
                <c:pt idx="41">
                  <c:v>39965.0</c:v>
                </c:pt>
                <c:pt idx="42">
                  <c:v>39995.0</c:v>
                </c:pt>
                <c:pt idx="43">
                  <c:v>40026.0</c:v>
                </c:pt>
                <c:pt idx="44">
                  <c:v>40057.0</c:v>
                </c:pt>
                <c:pt idx="45">
                  <c:v>40087.0</c:v>
                </c:pt>
                <c:pt idx="46">
                  <c:v>40118.0</c:v>
                </c:pt>
                <c:pt idx="47">
                  <c:v>40148.0</c:v>
                </c:pt>
                <c:pt idx="48">
                  <c:v>40179.0</c:v>
                </c:pt>
                <c:pt idx="49">
                  <c:v>40210.0</c:v>
                </c:pt>
                <c:pt idx="50">
                  <c:v>40238.0</c:v>
                </c:pt>
                <c:pt idx="51">
                  <c:v>40269.0</c:v>
                </c:pt>
                <c:pt idx="52">
                  <c:v>40299.0</c:v>
                </c:pt>
                <c:pt idx="53">
                  <c:v>40330.0</c:v>
                </c:pt>
                <c:pt idx="54">
                  <c:v>40360.0</c:v>
                </c:pt>
                <c:pt idx="55">
                  <c:v>40391.0</c:v>
                </c:pt>
                <c:pt idx="56">
                  <c:v>40422.0</c:v>
                </c:pt>
                <c:pt idx="57">
                  <c:v>40452.0</c:v>
                </c:pt>
                <c:pt idx="58">
                  <c:v>40483.0</c:v>
                </c:pt>
                <c:pt idx="59">
                  <c:v>40513.0</c:v>
                </c:pt>
                <c:pt idx="60">
                  <c:v>40544.0</c:v>
                </c:pt>
                <c:pt idx="61">
                  <c:v>40575.0</c:v>
                </c:pt>
                <c:pt idx="62">
                  <c:v>40603.0</c:v>
                </c:pt>
                <c:pt idx="63">
                  <c:v>40634.0</c:v>
                </c:pt>
                <c:pt idx="64">
                  <c:v>40664.0</c:v>
                </c:pt>
                <c:pt idx="65">
                  <c:v>40695.0</c:v>
                </c:pt>
                <c:pt idx="66">
                  <c:v>40725.0</c:v>
                </c:pt>
                <c:pt idx="67">
                  <c:v>40756.0</c:v>
                </c:pt>
                <c:pt idx="68">
                  <c:v>40787.0</c:v>
                </c:pt>
                <c:pt idx="69">
                  <c:v>40817.0</c:v>
                </c:pt>
                <c:pt idx="70">
                  <c:v>40848.0</c:v>
                </c:pt>
                <c:pt idx="71">
                  <c:v>40878.0</c:v>
                </c:pt>
                <c:pt idx="72">
                  <c:v>40909.0</c:v>
                </c:pt>
                <c:pt idx="73">
                  <c:v>40940.0</c:v>
                </c:pt>
                <c:pt idx="74">
                  <c:v>40969.0</c:v>
                </c:pt>
                <c:pt idx="75">
                  <c:v>41000.0</c:v>
                </c:pt>
                <c:pt idx="76">
                  <c:v>41030.0</c:v>
                </c:pt>
                <c:pt idx="77">
                  <c:v>41061.0</c:v>
                </c:pt>
                <c:pt idx="78">
                  <c:v>41091.0</c:v>
                </c:pt>
                <c:pt idx="79">
                  <c:v>41122.0</c:v>
                </c:pt>
                <c:pt idx="80">
                  <c:v>41153.0</c:v>
                </c:pt>
                <c:pt idx="81">
                  <c:v>41183.0</c:v>
                </c:pt>
                <c:pt idx="82">
                  <c:v>41214.0</c:v>
                </c:pt>
                <c:pt idx="83">
                  <c:v>41244.0</c:v>
                </c:pt>
                <c:pt idx="84">
                  <c:v>41275.0</c:v>
                </c:pt>
                <c:pt idx="85">
                  <c:v>41306.0</c:v>
                </c:pt>
                <c:pt idx="86">
                  <c:v>41334.0</c:v>
                </c:pt>
                <c:pt idx="87">
                  <c:v>41365.0</c:v>
                </c:pt>
                <c:pt idx="88">
                  <c:v>41395.0</c:v>
                </c:pt>
                <c:pt idx="89">
                  <c:v>41426.0</c:v>
                </c:pt>
                <c:pt idx="90">
                  <c:v>41456.0</c:v>
                </c:pt>
                <c:pt idx="91">
                  <c:v>41487.0</c:v>
                </c:pt>
                <c:pt idx="92">
                  <c:v>41518.0</c:v>
                </c:pt>
                <c:pt idx="93">
                  <c:v>41548.0</c:v>
                </c:pt>
                <c:pt idx="94">
                  <c:v>41579.0</c:v>
                </c:pt>
                <c:pt idx="95">
                  <c:v>41609.0</c:v>
                </c:pt>
                <c:pt idx="96">
                  <c:v>41640.0</c:v>
                </c:pt>
                <c:pt idx="97">
                  <c:v>41671.0</c:v>
                </c:pt>
                <c:pt idx="98">
                  <c:v>41699.0</c:v>
                </c:pt>
                <c:pt idx="99">
                  <c:v>41730.0</c:v>
                </c:pt>
                <c:pt idx="100">
                  <c:v>41760.0</c:v>
                </c:pt>
                <c:pt idx="101">
                  <c:v>41791.0</c:v>
                </c:pt>
                <c:pt idx="102">
                  <c:v>41821.0</c:v>
                </c:pt>
                <c:pt idx="103">
                  <c:v>41852.0</c:v>
                </c:pt>
                <c:pt idx="104">
                  <c:v>41883.0</c:v>
                </c:pt>
                <c:pt idx="105">
                  <c:v>41913.0</c:v>
                </c:pt>
                <c:pt idx="106">
                  <c:v>41944.0</c:v>
                </c:pt>
                <c:pt idx="107">
                  <c:v>41974.0</c:v>
                </c:pt>
                <c:pt idx="108">
                  <c:v>42005.0</c:v>
                </c:pt>
                <c:pt idx="109">
                  <c:v>42036.0</c:v>
                </c:pt>
                <c:pt idx="110">
                  <c:v>42064.0</c:v>
                </c:pt>
                <c:pt idx="111">
                  <c:v>42095.0</c:v>
                </c:pt>
                <c:pt idx="112">
                  <c:v>42125.0</c:v>
                </c:pt>
                <c:pt idx="113">
                  <c:v>42156.0</c:v>
                </c:pt>
                <c:pt idx="114">
                  <c:v>42186.0</c:v>
                </c:pt>
                <c:pt idx="115">
                  <c:v>42217.0</c:v>
                </c:pt>
                <c:pt idx="116">
                  <c:v>42248.0</c:v>
                </c:pt>
                <c:pt idx="117">
                  <c:v>42278.0</c:v>
                </c:pt>
                <c:pt idx="118">
                  <c:v>42309.0</c:v>
                </c:pt>
                <c:pt idx="119">
                  <c:v>42339.0</c:v>
                </c:pt>
                <c:pt idx="120">
                  <c:v>42370.0</c:v>
                </c:pt>
                <c:pt idx="121">
                  <c:v>42401.0</c:v>
                </c:pt>
                <c:pt idx="122">
                  <c:v>42461.0</c:v>
                </c:pt>
                <c:pt idx="123">
                  <c:v>42491.0</c:v>
                </c:pt>
                <c:pt idx="124">
                  <c:v>42522.0</c:v>
                </c:pt>
                <c:pt idx="125">
                  <c:v>42552.0</c:v>
                </c:pt>
              </c:numCache>
            </c:numRef>
          </c:xVal>
          <c:yVal>
            <c:numRef>
              <c:f>'Wrightstown Well 4'!$K$2:$K$127</c:f>
              <c:numCache>
                <c:formatCode>0.0</c:formatCode>
                <c:ptCount val="126"/>
                <c:pt idx="0">
                  <c:v>161.8488</c:v>
                </c:pt>
                <c:pt idx="1">
                  <c:v>162.1536</c:v>
                </c:pt>
                <c:pt idx="2">
                  <c:v>162.7632</c:v>
                </c:pt>
                <c:pt idx="3">
                  <c:v>162.4584</c:v>
                </c:pt>
                <c:pt idx="4">
                  <c:v>162.1536</c:v>
                </c:pt>
                <c:pt idx="5">
                  <c:v>158.496</c:v>
                </c:pt>
                <c:pt idx="6">
                  <c:v>156.3624</c:v>
                </c:pt>
                <c:pt idx="7">
                  <c:v>154.5336</c:v>
                </c:pt>
                <c:pt idx="8">
                  <c:v>155.7528</c:v>
                </c:pt>
                <c:pt idx="9">
                  <c:v>157.8864</c:v>
                </c:pt>
                <c:pt idx="10">
                  <c:v>156.0576</c:v>
                </c:pt>
                <c:pt idx="11">
                  <c:v>157.5816</c:v>
                </c:pt>
                <c:pt idx="12">
                  <c:v>158.1912</c:v>
                </c:pt>
                <c:pt idx="13">
                  <c:v>160.9344</c:v>
                </c:pt>
                <c:pt idx="14">
                  <c:v>163.068</c:v>
                </c:pt>
                <c:pt idx="15">
                  <c:v>162.1536</c:v>
                </c:pt>
                <c:pt idx="16">
                  <c:v>160.9344</c:v>
                </c:pt>
                <c:pt idx="17">
                  <c:v>156.3624</c:v>
                </c:pt>
                <c:pt idx="18">
                  <c:v>152.4</c:v>
                </c:pt>
                <c:pt idx="19">
                  <c:v>150.876</c:v>
                </c:pt>
                <c:pt idx="20">
                  <c:v>153.6192</c:v>
                </c:pt>
                <c:pt idx="21">
                  <c:v>155.1432</c:v>
                </c:pt>
                <c:pt idx="22">
                  <c:v>157.8864</c:v>
                </c:pt>
                <c:pt idx="23">
                  <c:v>159.7152</c:v>
                </c:pt>
                <c:pt idx="24">
                  <c:v>160.6296</c:v>
                </c:pt>
                <c:pt idx="25">
                  <c:v>161.544</c:v>
                </c:pt>
                <c:pt idx="26">
                  <c:v>162.1536</c:v>
                </c:pt>
                <c:pt idx="27">
                  <c:v>162.7632</c:v>
                </c:pt>
                <c:pt idx="28">
                  <c:v>161.544</c:v>
                </c:pt>
                <c:pt idx="29">
                  <c:v>160.6296</c:v>
                </c:pt>
                <c:pt idx="30">
                  <c:v>155.7528</c:v>
                </c:pt>
                <c:pt idx="31">
                  <c:v>160.3248</c:v>
                </c:pt>
                <c:pt idx="32">
                  <c:v>158.8008</c:v>
                </c:pt>
                <c:pt idx="33">
                  <c:v>159.4104</c:v>
                </c:pt>
                <c:pt idx="34">
                  <c:v>161.8488</c:v>
                </c:pt>
                <c:pt idx="35">
                  <c:v>163.3728</c:v>
                </c:pt>
                <c:pt idx="36">
                  <c:v>164.2872</c:v>
                </c:pt>
                <c:pt idx="37">
                  <c:v>164.04336</c:v>
                </c:pt>
                <c:pt idx="38">
                  <c:v>165.32352</c:v>
                </c:pt>
                <c:pt idx="39">
                  <c:v>165.56736</c:v>
                </c:pt>
                <c:pt idx="40">
                  <c:v>165.26256</c:v>
                </c:pt>
                <c:pt idx="41">
                  <c:v>164.2872</c:v>
                </c:pt>
                <c:pt idx="42">
                  <c:v>160.56864</c:v>
                </c:pt>
                <c:pt idx="43">
                  <c:v>160.08096</c:v>
                </c:pt>
                <c:pt idx="44">
                  <c:v>157.64256</c:v>
                </c:pt>
                <c:pt idx="45">
                  <c:v>159.95904</c:v>
                </c:pt>
                <c:pt idx="46">
                  <c:v>162.64128</c:v>
                </c:pt>
                <c:pt idx="47">
                  <c:v>159.83712</c:v>
                </c:pt>
                <c:pt idx="48">
                  <c:v>165.87216</c:v>
                </c:pt>
                <c:pt idx="49">
                  <c:v>165.14064</c:v>
                </c:pt>
                <c:pt idx="50">
                  <c:v>163.068</c:v>
                </c:pt>
                <c:pt idx="51">
                  <c:v>165.2778</c:v>
                </c:pt>
                <c:pt idx="52">
                  <c:v>162.1536</c:v>
                </c:pt>
                <c:pt idx="53">
                  <c:v>160.81248</c:v>
                </c:pt>
                <c:pt idx="54">
                  <c:v>163.18992</c:v>
                </c:pt>
                <c:pt idx="55">
                  <c:v>165.62832</c:v>
                </c:pt>
                <c:pt idx="56">
                  <c:v>166.116</c:v>
                </c:pt>
                <c:pt idx="57">
                  <c:v>165.87216</c:v>
                </c:pt>
                <c:pt idx="58">
                  <c:v>165.56736</c:v>
                </c:pt>
                <c:pt idx="59">
                  <c:v>170.32224</c:v>
                </c:pt>
                <c:pt idx="60">
                  <c:v>166.60368</c:v>
                </c:pt>
                <c:pt idx="61">
                  <c:v>166.05504</c:v>
                </c:pt>
                <c:pt idx="62">
                  <c:v>166.96944</c:v>
                </c:pt>
                <c:pt idx="63">
                  <c:v>168.67632</c:v>
                </c:pt>
                <c:pt idx="64">
                  <c:v>168.67632</c:v>
                </c:pt>
                <c:pt idx="65">
                  <c:v>167.27424</c:v>
                </c:pt>
                <c:pt idx="66">
                  <c:v>166.4208</c:v>
                </c:pt>
                <c:pt idx="67">
                  <c:v>165.8112</c:v>
                </c:pt>
                <c:pt idx="68">
                  <c:v>165.8112</c:v>
                </c:pt>
                <c:pt idx="69">
                  <c:v>166.05504</c:v>
                </c:pt>
                <c:pt idx="70">
                  <c:v>167.27424</c:v>
                </c:pt>
                <c:pt idx="71">
                  <c:v>170.87088</c:v>
                </c:pt>
                <c:pt idx="72">
                  <c:v>169.164</c:v>
                </c:pt>
                <c:pt idx="73">
                  <c:v>169.59072</c:v>
                </c:pt>
                <c:pt idx="74">
                  <c:v>169.7736</c:v>
                </c:pt>
                <c:pt idx="75">
                  <c:v>169.59072</c:v>
                </c:pt>
                <c:pt idx="76">
                  <c:v>168.98112</c:v>
                </c:pt>
                <c:pt idx="77">
                  <c:v>164.8968</c:v>
                </c:pt>
                <c:pt idx="78">
                  <c:v>162.4584</c:v>
                </c:pt>
                <c:pt idx="79">
                  <c:v>162.7632</c:v>
                </c:pt>
                <c:pt idx="80">
                  <c:v>162.4584</c:v>
                </c:pt>
                <c:pt idx="81">
                  <c:v>163.068</c:v>
                </c:pt>
                <c:pt idx="82">
                  <c:v>164.2872</c:v>
                </c:pt>
                <c:pt idx="83">
                  <c:v>165.62832</c:v>
                </c:pt>
                <c:pt idx="84">
                  <c:v>166.84752</c:v>
                </c:pt>
                <c:pt idx="85">
                  <c:v>166.7256</c:v>
                </c:pt>
                <c:pt idx="86">
                  <c:v>167.21328</c:v>
                </c:pt>
                <c:pt idx="87">
                  <c:v>166.4208</c:v>
                </c:pt>
                <c:pt idx="88">
                  <c:v>167.76192</c:v>
                </c:pt>
                <c:pt idx="89">
                  <c:v>167.21328</c:v>
                </c:pt>
                <c:pt idx="90">
                  <c:v>166.05504</c:v>
                </c:pt>
                <c:pt idx="91">
                  <c:v>162.7632</c:v>
                </c:pt>
                <c:pt idx="92">
                  <c:v>164.10432</c:v>
                </c:pt>
                <c:pt idx="93">
                  <c:v>165.01872</c:v>
                </c:pt>
                <c:pt idx="94">
                  <c:v>164.16528</c:v>
                </c:pt>
                <c:pt idx="95">
                  <c:v>165.62832</c:v>
                </c:pt>
                <c:pt idx="96">
                  <c:v>167.76192</c:v>
                </c:pt>
                <c:pt idx="97">
                  <c:v>166.35984</c:v>
                </c:pt>
                <c:pt idx="98">
                  <c:v>163.9824</c:v>
                </c:pt>
                <c:pt idx="99">
                  <c:v>165.26256</c:v>
                </c:pt>
                <c:pt idx="100">
                  <c:v>167.27424</c:v>
                </c:pt>
                <c:pt idx="101">
                  <c:v>167.09136</c:v>
                </c:pt>
                <c:pt idx="102">
                  <c:v>165.44544</c:v>
                </c:pt>
                <c:pt idx="103">
                  <c:v>163.79952</c:v>
                </c:pt>
                <c:pt idx="104">
                  <c:v>163.73856</c:v>
                </c:pt>
                <c:pt idx="105">
                  <c:v>165.62832</c:v>
                </c:pt>
                <c:pt idx="106">
                  <c:v>165.01872</c:v>
                </c:pt>
                <c:pt idx="107">
                  <c:v>167.51808</c:v>
                </c:pt>
                <c:pt idx="108">
                  <c:v>167.15232</c:v>
                </c:pt>
                <c:pt idx="109">
                  <c:v>168.43248</c:v>
                </c:pt>
                <c:pt idx="110">
                  <c:v>169.52976</c:v>
                </c:pt>
                <c:pt idx="111">
                  <c:v>168.31056</c:v>
                </c:pt>
                <c:pt idx="112">
                  <c:v>167.82288</c:v>
                </c:pt>
                <c:pt idx="113">
                  <c:v>166.29888</c:v>
                </c:pt>
                <c:pt idx="114">
                  <c:v>164.95776</c:v>
                </c:pt>
                <c:pt idx="115">
                  <c:v>164.40912</c:v>
                </c:pt>
                <c:pt idx="116">
                  <c:v>164.77488</c:v>
                </c:pt>
                <c:pt idx="117">
                  <c:v>165.75024</c:v>
                </c:pt>
                <c:pt idx="118">
                  <c:v>166.78656</c:v>
                </c:pt>
                <c:pt idx="119">
                  <c:v>168.67632</c:v>
                </c:pt>
                <c:pt idx="120">
                  <c:v>166.54272</c:v>
                </c:pt>
                <c:pt idx="121">
                  <c:v>163.339272</c:v>
                </c:pt>
                <c:pt idx="122">
                  <c:v>169.52976</c:v>
                </c:pt>
                <c:pt idx="123">
                  <c:v>168.49344</c:v>
                </c:pt>
                <c:pt idx="124">
                  <c:v>168.12768</c:v>
                </c:pt>
                <c:pt idx="125">
                  <c:v>168.5544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751624"/>
        <c:axId val="-2115088536"/>
      </c:scatterChart>
      <c:valAx>
        <c:axId val="-2088751624"/>
        <c:scaling>
          <c:orientation val="minMax"/>
          <c:max val="42750.0"/>
          <c:min val="37987.9"/>
        </c:scaling>
        <c:delete val="0"/>
        <c:axPos val="b"/>
        <c:numFmt formatCode="[$-409]d\-mmm\-yyyy;@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 sz="1400" baseline="0"/>
            </a:pPr>
            <a:endParaRPr lang="en-US"/>
          </a:p>
        </c:txPr>
        <c:crossAx val="-2115088536"/>
        <c:crosses val="autoZero"/>
        <c:crossBetween val="midCat"/>
        <c:majorUnit val="365.25"/>
      </c:valAx>
      <c:valAx>
        <c:axId val="-2115088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 i="0" baseline="0"/>
                </a:pPr>
                <a:r>
                  <a:rPr lang="en-US" sz="1400" b="0" i="0" baseline="0"/>
                  <a:t>Static Water Level Elevation (meters)</a:t>
                </a:r>
              </a:p>
            </c:rich>
          </c:tx>
          <c:layout/>
          <c:overlay val="0"/>
          <c:spPr>
            <a:ln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8875162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72041238195479"/>
          <c:y val="0.620263980330944"/>
          <c:w val="0.218961756122024"/>
          <c:h val="0.087416386892391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53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4575" cy="58353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workbookViewId="0">
      <selection activeCell="K1" activeCellId="1" sqref="F1:F1048576 K1:K1048576"/>
    </sheetView>
  </sheetViews>
  <sheetFormatPr baseColWidth="10" defaultColWidth="10.1640625" defaultRowHeight="21.75" customHeight="1" x14ac:dyDescent="0"/>
  <cols>
    <col min="1" max="1" width="11.1640625" customWidth="1"/>
    <col min="2" max="2" width="13" customWidth="1"/>
    <col min="3" max="3" width="13.6640625" customWidth="1"/>
    <col min="4" max="4" width="22.83203125" customWidth="1"/>
    <col min="5" max="5" width="13.83203125" style="6" customWidth="1"/>
    <col min="6" max="6" width="16.33203125" style="6" customWidth="1"/>
    <col min="7" max="11" width="23.6640625" style="6" customWidth="1"/>
  </cols>
  <sheetData>
    <row r="1" spans="1:11" ht="21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</row>
    <row r="2" spans="1:11" ht="21.75" customHeight="1">
      <c r="A2" s="2">
        <v>59</v>
      </c>
      <c r="B2" s="3">
        <v>5000126</v>
      </c>
      <c r="C2" s="3" t="s">
        <v>6</v>
      </c>
      <c r="D2" s="3" t="s">
        <v>7</v>
      </c>
      <c r="E2" s="3" t="s">
        <v>8</v>
      </c>
      <c r="F2" s="11">
        <v>38354</v>
      </c>
      <c r="G2" s="4">
        <v>115</v>
      </c>
      <c r="H2" s="3">
        <v>652</v>
      </c>
      <c r="I2" s="6">
        <f>H2-G2</f>
        <v>537</v>
      </c>
      <c r="J2" s="13">
        <f>0.3048*G2</f>
        <v>35.052</v>
      </c>
      <c r="K2" s="13">
        <f>0.3048*I2</f>
        <v>163.67760000000001</v>
      </c>
    </row>
    <row r="3" spans="1:11" ht="21.75" customHeight="1">
      <c r="A3" s="2">
        <v>60</v>
      </c>
      <c r="B3" s="3">
        <v>5000126</v>
      </c>
      <c r="C3" s="3" t="s">
        <v>6</v>
      </c>
      <c r="D3" s="3" t="s">
        <v>7</v>
      </c>
      <c r="E3" s="3" t="s">
        <v>8</v>
      </c>
      <c r="F3" s="11">
        <v>38361</v>
      </c>
      <c r="G3" s="4">
        <v>118</v>
      </c>
      <c r="H3" s="3">
        <v>652</v>
      </c>
      <c r="I3" s="6">
        <f t="shared" ref="I3:I66" si="0">H3-G3</f>
        <v>534</v>
      </c>
      <c r="J3" s="13">
        <f t="shared" ref="J3:J66" si="1">0.3048*G3</f>
        <v>35.9664</v>
      </c>
      <c r="K3" s="13">
        <f t="shared" ref="K3:K66" si="2">0.3048*I3</f>
        <v>162.76320000000001</v>
      </c>
    </row>
    <row r="4" spans="1:11" ht="21.75" customHeight="1">
      <c r="A4" s="2">
        <v>61</v>
      </c>
      <c r="B4" s="3">
        <v>5000126</v>
      </c>
      <c r="C4" s="3" t="s">
        <v>6</v>
      </c>
      <c r="D4" s="3" t="s">
        <v>7</v>
      </c>
      <c r="E4" s="3" t="s">
        <v>8</v>
      </c>
      <c r="F4" s="11">
        <v>38368</v>
      </c>
      <c r="G4" s="4">
        <v>118</v>
      </c>
      <c r="H4" s="3">
        <v>652</v>
      </c>
      <c r="I4" s="6">
        <f t="shared" si="0"/>
        <v>534</v>
      </c>
      <c r="J4" s="13">
        <f t="shared" si="1"/>
        <v>35.9664</v>
      </c>
      <c r="K4" s="13">
        <f t="shared" si="2"/>
        <v>162.76320000000001</v>
      </c>
    </row>
    <row r="5" spans="1:11" ht="21.75" customHeight="1">
      <c r="A5" s="2">
        <v>62</v>
      </c>
      <c r="B5" s="3">
        <v>5000126</v>
      </c>
      <c r="C5" s="3" t="s">
        <v>6</v>
      </c>
      <c r="D5" s="3" t="s">
        <v>7</v>
      </c>
      <c r="E5" s="3" t="s">
        <v>8</v>
      </c>
      <c r="F5" s="11">
        <v>38375</v>
      </c>
      <c r="G5" s="4">
        <v>118</v>
      </c>
      <c r="H5" s="3">
        <v>652</v>
      </c>
      <c r="I5" s="6">
        <f t="shared" si="0"/>
        <v>534</v>
      </c>
      <c r="J5" s="13">
        <f t="shared" si="1"/>
        <v>35.9664</v>
      </c>
      <c r="K5" s="13">
        <f t="shared" si="2"/>
        <v>162.76320000000001</v>
      </c>
    </row>
    <row r="6" spans="1:11" ht="21.75" customHeight="1">
      <c r="A6" s="2">
        <v>63</v>
      </c>
      <c r="B6" s="3">
        <v>5000126</v>
      </c>
      <c r="C6" s="3" t="s">
        <v>6</v>
      </c>
      <c r="D6" s="3" t="s">
        <v>7</v>
      </c>
      <c r="E6" s="3" t="s">
        <v>8</v>
      </c>
      <c r="F6" s="11">
        <v>38382</v>
      </c>
      <c r="G6" s="4">
        <v>117</v>
      </c>
      <c r="H6" s="3">
        <v>652</v>
      </c>
      <c r="I6" s="6">
        <f t="shared" si="0"/>
        <v>535</v>
      </c>
      <c r="J6" s="13">
        <f t="shared" si="1"/>
        <v>35.6616</v>
      </c>
      <c r="K6" s="13">
        <f t="shared" si="2"/>
        <v>163.06800000000001</v>
      </c>
    </row>
    <row r="7" spans="1:11" ht="21.75" customHeight="1">
      <c r="A7" s="2">
        <v>69</v>
      </c>
      <c r="B7" s="3">
        <v>5000126</v>
      </c>
      <c r="C7" s="3" t="s">
        <v>6</v>
      </c>
      <c r="D7" s="3" t="s">
        <v>7</v>
      </c>
      <c r="E7" s="3" t="s">
        <v>8</v>
      </c>
      <c r="F7" s="11">
        <v>38412</v>
      </c>
      <c r="G7" s="4">
        <v>113</v>
      </c>
      <c r="H7" s="3">
        <v>652</v>
      </c>
      <c r="I7" s="6">
        <f t="shared" si="0"/>
        <v>539</v>
      </c>
      <c r="J7" s="13">
        <f t="shared" si="1"/>
        <v>34.442399999999999</v>
      </c>
      <c r="K7" s="13">
        <f t="shared" si="2"/>
        <v>164.28720000000001</v>
      </c>
    </row>
    <row r="8" spans="1:11" ht="21.75" customHeight="1">
      <c r="A8" s="2">
        <v>70</v>
      </c>
      <c r="B8" s="3">
        <v>5000126</v>
      </c>
      <c r="C8" s="3" t="s">
        <v>6</v>
      </c>
      <c r="D8" s="3" t="s">
        <v>7</v>
      </c>
      <c r="E8" s="3" t="s">
        <v>8</v>
      </c>
      <c r="F8" s="11">
        <v>38417</v>
      </c>
      <c r="G8" s="4">
        <v>112</v>
      </c>
      <c r="H8" s="3">
        <v>652</v>
      </c>
      <c r="I8" s="6">
        <f t="shared" si="0"/>
        <v>540</v>
      </c>
      <c r="J8" s="13">
        <f t="shared" si="1"/>
        <v>34.137599999999999</v>
      </c>
      <c r="K8" s="13">
        <f t="shared" si="2"/>
        <v>164.59200000000001</v>
      </c>
    </row>
    <row r="9" spans="1:11" ht="21.75" customHeight="1">
      <c r="A9" s="2">
        <v>71</v>
      </c>
      <c r="B9" s="3">
        <v>5000126</v>
      </c>
      <c r="C9" s="3" t="s">
        <v>6</v>
      </c>
      <c r="D9" s="3" t="s">
        <v>7</v>
      </c>
      <c r="E9" s="3" t="s">
        <v>8</v>
      </c>
      <c r="F9" s="11">
        <v>38424</v>
      </c>
      <c r="G9" s="4">
        <v>113</v>
      </c>
      <c r="H9" s="3">
        <v>652</v>
      </c>
      <c r="I9" s="6">
        <f t="shared" si="0"/>
        <v>539</v>
      </c>
      <c r="J9" s="13">
        <f t="shared" si="1"/>
        <v>34.442399999999999</v>
      </c>
      <c r="K9" s="13">
        <f t="shared" si="2"/>
        <v>164.28720000000001</v>
      </c>
    </row>
    <row r="10" spans="1:11" ht="21.75" customHeight="1">
      <c r="A10" s="2">
        <v>72</v>
      </c>
      <c r="B10" s="3">
        <v>5000126</v>
      </c>
      <c r="C10" s="3" t="s">
        <v>6</v>
      </c>
      <c r="D10" s="3" t="s">
        <v>7</v>
      </c>
      <c r="E10" s="3" t="s">
        <v>8</v>
      </c>
      <c r="F10" s="11">
        <v>38431</v>
      </c>
      <c r="G10" s="4">
        <v>114</v>
      </c>
      <c r="H10" s="3">
        <v>652</v>
      </c>
      <c r="I10" s="6">
        <f t="shared" si="0"/>
        <v>538</v>
      </c>
      <c r="J10" s="13">
        <f t="shared" si="1"/>
        <v>34.747199999999999</v>
      </c>
      <c r="K10" s="13">
        <f t="shared" si="2"/>
        <v>163.98240000000001</v>
      </c>
    </row>
    <row r="11" spans="1:11" ht="21.75" customHeight="1">
      <c r="A11" s="2">
        <v>73</v>
      </c>
      <c r="B11" s="3">
        <v>5000126</v>
      </c>
      <c r="C11" s="3" t="s">
        <v>6</v>
      </c>
      <c r="D11" s="3" t="s">
        <v>7</v>
      </c>
      <c r="E11" s="3" t="s">
        <v>8</v>
      </c>
      <c r="F11" s="11">
        <v>38438</v>
      </c>
      <c r="G11" s="4">
        <v>113</v>
      </c>
      <c r="H11" s="3">
        <v>652</v>
      </c>
      <c r="I11" s="6">
        <f t="shared" si="0"/>
        <v>539</v>
      </c>
      <c r="J11" s="13">
        <f t="shared" si="1"/>
        <v>34.442399999999999</v>
      </c>
      <c r="K11" s="13">
        <f t="shared" si="2"/>
        <v>164.28720000000001</v>
      </c>
    </row>
    <row r="12" spans="1:11" ht="21.75" customHeight="1">
      <c r="A12" s="2">
        <v>75</v>
      </c>
      <c r="B12" s="3">
        <v>5000126</v>
      </c>
      <c r="C12" s="3" t="s">
        <v>6</v>
      </c>
      <c r="D12" s="3" t="s">
        <v>7</v>
      </c>
      <c r="E12" s="3" t="s">
        <v>8</v>
      </c>
      <c r="F12" s="11">
        <v>38504</v>
      </c>
      <c r="G12" s="4">
        <v>116</v>
      </c>
      <c r="H12" s="3">
        <v>652</v>
      </c>
      <c r="I12" s="6">
        <f t="shared" si="0"/>
        <v>536</v>
      </c>
      <c r="J12" s="13">
        <f t="shared" si="1"/>
        <v>35.3568</v>
      </c>
      <c r="K12" s="13">
        <f t="shared" si="2"/>
        <v>163.37280000000001</v>
      </c>
    </row>
    <row r="13" spans="1:11" ht="21.75" customHeight="1">
      <c r="A13" s="2">
        <v>76</v>
      </c>
      <c r="B13" s="3">
        <v>5000126</v>
      </c>
      <c r="C13" s="3" t="s">
        <v>6</v>
      </c>
      <c r="D13" s="3" t="s">
        <v>7</v>
      </c>
      <c r="E13" s="3" t="s">
        <v>8</v>
      </c>
      <c r="F13" s="11">
        <v>38509</v>
      </c>
      <c r="G13" s="4">
        <v>119</v>
      </c>
      <c r="H13" s="3">
        <v>652</v>
      </c>
      <c r="I13" s="6">
        <f t="shared" si="0"/>
        <v>533</v>
      </c>
      <c r="J13" s="13">
        <f t="shared" si="1"/>
        <v>36.2712</v>
      </c>
      <c r="K13" s="13">
        <f t="shared" si="2"/>
        <v>162.45840000000001</v>
      </c>
    </row>
    <row r="14" spans="1:11" ht="21.75" customHeight="1">
      <c r="A14" s="2">
        <v>77</v>
      </c>
      <c r="B14" s="3">
        <v>5000126</v>
      </c>
      <c r="C14" s="3" t="s">
        <v>6</v>
      </c>
      <c r="D14" s="3" t="s">
        <v>7</v>
      </c>
      <c r="E14" s="3" t="s">
        <v>8</v>
      </c>
      <c r="F14" s="11">
        <v>38520</v>
      </c>
      <c r="G14" s="4">
        <v>121</v>
      </c>
      <c r="H14" s="3">
        <v>652</v>
      </c>
      <c r="I14" s="6">
        <f t="shared" si="0"/>
        <v>531</v>
      </c>
      <c r="J14" s="13">
        <f t="shared" si="1"/>
        <v>36.880800000000001</v>
      </c>
      <c r="K14" s="13">
        <f t="shared" si="2"/>
        <v>161.84880000000001</v>
      </c>
    </row>
    <row r="15" spans="1:11" ht="21.75" customHeight="1">
      <c r="A15" s="2">
        <v>78</v>
      </c>
      <c r="B15" s="3">
        <v>5000126</v>
      </c>
      <c r="C15" s="3" t="s">
        <v>6</v>
      </c>
      <c r="D15" s="3" t="s">
        <v>7</v>
      </c>
      <c r="E15" s="3" t="s">
        <v>8</v>
      </c>
      <c r="F15" s="11">
        <v>38523</v>
      </c>
      <c r="G15" s="4">
        <v>121</v>
      </c>
      <c r="H15" s="3">
        <v>652</v>
      </c>
      <c r="I15" s="6">
        <f t="shared" si="0"/>
        <v>531</v>
      </c>
      <c r="J15" s="13">
        <f t="shared" si="1"/>
        <v>36.880800000000001</v>
      </c>
      <c r="K15" s="13">
        <f t="shared" si="2"/>
        <v>161.84880000000001</v>
      </c>
    </row>
    <row r="16" spans="1:11" ht="21.75" customHeight="1">
      <c r="A16" s="2">
        <v>79</v>
      </c>
      <c r="B16" s="3">
        <v>5000126</v>
      </c>
      <c r="C16" s="3" t="s">
        <v>6</v>
      </c>
      <c r="D16" s="3" t="s">
        <v>7</v>
      </c>
      <c r="E16" s="3" t="s">
        <v>8</v>
      </c>
      <c r="F16" s="11">
        <v>38533</v>
      </c>
      <c r="G16" s="4">
        <v>126</v>
      </c>
      <c r="H16" s="3">
        <v>652</v>
      </c>
      <c r="I16" s="6">
        <f t="shared" si="0"/>
        <v>526</v>
      </c>
      <c r="J16" s="13">
        <f t="shared" si="1"/>
        <v>38.404800000000002</v>
      </c>
      <c r="K16" s="13">
        <f t="shared" si="2"/>
        <v>160.32480000000001</v>
      </c>
    </row>
    <row r="17" spans="1:11" ht="21.75" customHeight="1">
      <c r="A17" s="2">
        <v>81</v>
      </c>
      <c r="B17" s="3">
        <v>5000126</v>
      </c>
      <c r="C17" s="3" t="s">
        <v>6</v>
      </c>
      <c r="D17" s="3" t="s">
        <v>7</v>
      </c>
      <c r="E17" s="3" t="s">
        <v>8</v>
      </c>
      <c r="F17" s="11">
        <v>38598</v>
      </c>
      <c r="G17" s="4">
        <v>133</v>
      </c>
      <c r="H17" s="3">
        <v>652</v>
      </c>
      <c r="I17" s="6">
        <f t="shared" si="0"/>
        <v>519</v>
      </c>
      <c r="J17" s="13">
        <f t="shared" si="1"/>
        <v>40.538400000000003</v>
      </c>
      <c r="K17" s="13">
        <f t="shared" si="2"/>
        <v>158.19120000000001</v>
      </c>
    </row>
    <row r="18" spans="1:11" ht="21.75" customHeight="1">
      <c r="A18" s="2">
        <v>82</v>
      </c>
      <c r="B18" s="3">
        <v>5000126</v>
      </c>
      <c r="C18" s="3" t="s">
        <v>6</v>
      </c>
      <c r="D18" s="3" t="s">
        <v>7</v>
      </c>
      <c r="E18" s="3" t="s">
        <v>8</v>
      </c>
      <c r="F18" s="11">
        <v>38601</v>
      </c>
      <c r="G18" s="4">
        <v>135</v>
      </c>
      <c r="H18" s="3">
        <v>652</v>
      </c>
      <c r="I18" s="6">
        <f t="shared" si="0"/>
        <v>517</v>
      </c>
      <c r="J18" s="13">
        <f t="shared" si="1"/>
        <v>41.148000000000003</v>
      </c>
      <c r="K18" s="13">
        <f t="shared" si="2"/>
        <v>157.58160000000001</v>
      </c>
    </row>
    <row r="19" spans="1:11" ht="21.75" customHeight="1">
      <c r="A19" s="2">
        <v>83</v>
      </c>
      <c r="B19" s="3">
        <v>5000126</v>
      </c>
      <c r="C19" s="3" t="s">
        <v>6</v>
      </c>
      <c r="D19" s="3" t="s">
        <v>7</v>
      </c>
      <c r="E19" s="3" t="s">
        <v>8</v>
      </c>
      <c r="F19" s="11">
        <v>38610</v>
      </c>
      <c r="G19" s="4">
        <v>135</v>
      </c>
      <c r="H19" s="3">
        <v>652</v>
      </c>
      <c r="I19" s="6">
        <f t="shared" si="0"/>
        <v>517</v>
      </c>
      <c r="J19" s="13">
        <f t="shared" si="1"/>
        <v>41.148000000000003</v>
      </c>
      <c r="K19" s="13">
        <f t="shared" si="2"/>
        <v>157.58160000000001</v>
      </c>
    </row>
    <row r="20" spans="1:11" ht="21.75" customHeight="1">
      <c r="A20" s="2">
        <v>84</v>
      </c>
      <c r="B20" s="3">
        <v>5000126</v>
      </c>
      <c r="C20" s="3" t="s">
        <v>6</v>
      </c>
      <c r="D20" s="3" t="s">
        <v>7</v>
      </c>
      <c r="E20" s="3" t="s">
        <v>8</v>
      </c>
      <c r="F20" s="11">
        <v>38618</v>
      </c>
      <c r="G20" s="4">
        <v>135</v>
      </c>
      <c r="H20" s="3">
        <v>652</v>
      </c>
      <c r="I20" s="6">
        <f t="shared" si="0"/>
        <v>517</v>
      </c>
      <c r="J20" s="13">
        <f t="shared" si="1"/>
        <v>41.148000000000003</v>
      </c>
      <c r="K20" s="13">
        <f t="shared" si="2"/>
        <v>157.58160000000001</v>
      </c>
    </row>
    <row r="21" spans="1:11" ht="21.75" customHeight="1">
      <c r="A21" s="2">
        <v>85</v>
      </c>
      <c r="B21" s="3">
        <v>5000126</v>
      </c>
      <c r="C21" s="3" t="s">
        <v>6</v>
      </c>
      <c r="D21" s="3" t="s">
        <v>7</v>
      </c>
      <c r="E21" s="3" t="s">
        <v>8</v>
      </c>
      <c r="F21" s="11">
        <v>38623</v>
      </c>
      <c r="G21" s="4">
        <v>134</v>
      </c>
      <c r="H21" s="3">
        <v>652</v>
      </c>
      <c r="I21" s="6">
        <f t="shared" si="0"/>
        <v>518</v>
      </c>
      <c r="J21" s="13">
        <f t="shared" si="1"/>
        <v>40.843200000000003</v>
      </c>
      <c r="K21" s="13">
        <f t="shared" si="2"/>
        <v>157.88640000000001</v>
      </c>
    </row>
    <row r="22" spans="1:11" ht="21.75" customHeight="1">
      <c r="A22" s="2">
        <v>1679</v>
      </c>
      <c r="B22" s="3">
        <v>5000126</v>
      </c>
      <c r="C22" s="3" t="s">
        <v>6</v>
      </c>
      <c r="D22" s="3" t="s">
        <v>7</v>
      </c>
      <c r="E22" s="3" t="s">
        <v>8</v>
      </c>
      <c r="F22" s="11">
        <v>38719</v>
      </c>
      <c r="G22" s="4">
        <v>121</v>
      </c>
      <c r="H22" s="3">
        <v>652</v>
      </c>
      <c r="I22" s="6">
        <f t="shared" si="0"/>
        <v>531</v>
      </c>
      <c r="J22" s="13">
        <f t="shared" si="1"/>
        <v>36.880800000000001</v>
      </c>
      <c r="K22" s="13">
        <f t="shared" si="2"/>
        <v>161.84880000000001</v>
      </c>
    </row>
    <row r="23" spans="1:11" ht="21.75" customHeight="1">
      <c r="A23" s="2">
        <v>1680</v>
      </c>
      <c r="B23" s="3">
        <v>5000126</v>
      </c>
      <c r="C23" s="3" t="s">
        <v>6</v>
      </c>
      <c r="D23" s="3" t="s">
        <v>7</v>
      </c>
      <c r="E23" s="3" t="s">
        <v>8</v>
      </c>
      <c r="F23" s="11">
        <v>38749</v>
      </c>
      <c r="G23" s="4">
        <v>120</v>
      </c>
      <c r="H23" s="3">
        <v>652</v>
      </c>
      <c r="I23" s="6">
        <f t="shared" si="0"/>
        <v>532</v>
      </c>
      <c r="J23" s="13">
        <f t="shared" si="1"/>
        <v>36.576000000000001</v>
      </c>
      <c r="K23" s="13">
        <f t="shared" si="2"/>
        <v>162.15360000000001</v>
      </c>
    </row>
    <row r="24" spans="1:11" ht="21.75" customHeight="1">
      <c r="A24" s="2">
        <v>1681</v>
      </c>
      <c r="B24" s="3">
        <v>5000126</v>
      </c>
      <c r="C24" s="3" t="s">
        <v>6</v>
      </c>
      <c r="D24" s="3" t="s">
        <v>7</v>
      </c>
      <c r="E24" s="3" t="s">
        <v>8</v>
      </c>
      <c r="F24" s="11">
        <v>38777</v>
      </c>
      <c r="G24" s="4">
        <v>118</v>
      </c>
      <c r="H24" s="3">
        <v>652</v>
      </c>
      <c r="I24" s="6">
        <f t="shared" si="0"/>
        <v>534</v>
      </c>
      <c r="J24" s="13">
        <f t="shared" si="1"/>
        <v>35.9664</v>
      </c>
      <c r="K24" s="13">
        <f t="shared" si="2"/>
        <v>162.76320000000001</v>
      </c>
    </row>
    <row r="25" spans="1:11" ht="21.75" customHeight="1">
      <c r="A25" s="2">
        <v>1682</v>
      </c>
      <c r="B25" s="3">
        <v>5000126</v>
      </c>
      <c r="C25" s="3" t="s">
        <v>6</v>
      </c>
      <c r="D25" s="3" t="s">
        <v>7</v>
      </c>
      <c r="E25" s="3" t="s">
        <v>8</v>
      </c>
      <c r="F25" s="11">
        <v>38808</v>
      </c>
      <c r="G25" s="4">
        <v>117</v>
      </c>
      <c r="H25" s="3">
        <v>652</v>
      </c>
      <c r="I25" s="6">
        <f t="shared" si="0"/>
        <v>535</v>
      </c>
      <c r="J25" s="13">
        <f t="shared" si="1"/>
        <v>35.6616</v>
      </c>
      <c r="K25" s="13">
        <f t="shared" si="2"/>
        <v>163.06800000000001</v>
      </c>
    </row>
    <row r="26" spans="1:11" ht="21.75" customHeight="1">
      <c r="A26" s="2">
        <v>1683</v>
      </c>
      <c r="B26" s="3">
        <v>5000126</v>
      </c>
      <c r="C26" s="3" t="s">
        <v>6</v>
      </c>
      <c r="D26" s="3" t="s">
        <v>7</v>
      </c>
      <c r="E26" s="3" t="s">
        <v>8</v>
      </c>
      <c r="F26" s="11">
        <v>38838</v>
      </c>
      <c r="G26" s="4">
        <v>119</v>
      </c>
      <c r="H26" s="3">
        <v>652</v>
      </c>
      <c r="I26" s="6">
        <f t="shared" si="0"/>
        <v>533</v>
      </c>
      <c r="J26" s="13">
        <f t="shared" si="1"/>
        <v>36.2712</v>
      </c>
      <c r="K26" s="13">
        <f t="shared" si="2"/>
        <v>162.45840000000001</v>
      </c>
    </row>
    <row r="27" spans="1:11" ht="21.75" customHeight="1">
      <c r="A27" s="2">
        <v>1684</v>
      </c>
      <c r="B27" s="3">
        <v>5000126</v>
      </c>
      <c r="C27" s="3" t="s">
        <v>6</v>
      </c>
      <c r="D27" s="3" t="s">
        <v>7</v>
      </c>
      <c r="E27" s="3" t="s">
        <v>8</v>
      </c>
      <c r="F27" s="11">
        <v>38869</v>
      </c>
      <c r="G27" s="4">
        <v>139</v>
      </c>
      <c r="H27" s="3">
        <v>652</v>
      </c>
      <c r="I27" s="6">
        <f t="shared" si="0"/>
        <v>513</v>
      </c>
      <c r="J27" s="13">
        <f t="shared" si="1"/>
        <v>42.367200000000004</v>
      </c>
      <c r="K27" s="13">
        <f t="shared" si="2"/>
        <v>156.36240000000001</v>
      </c>
    </row>
    <row r="28" spans="1:11" ht="21.75" customHeight="1">
      <c r="A28" s="2">
        <v>1685</v>
      </c>
      <c r="B28" s="3">
        <v>5000126</v>
      </c>
      <c r="C28" s="3" t="s">
        <v>6</v>
      </c>
      <c r="D28" s="3" t="s">
        <v>7</v>
      </c>
      <c r="E28" s="3" t="s">
        <v>8</v>
      </c>
      <c r="F28" s="11">
        <v>38899</v>
      </c>
      <c r="G28" s="4">
        <v>138</v>
      </c>
      <c r="H28" s="3">
        <v>652</v>
      </c>
      <c r="I28" s="6">
        <f t="shared" si="0"/>
        <v>514</v>
      </c>
      <c r="J28" s="13">
        <f t="shared" si="1"/>
        <v>42.062400000000004</v>
      </c>
      <c r="K28" s="13">
        <f t="shared" si="2"/>
        <v>156.66720000000001</v>
      </c>
    </row>
    <row r="29" spans="1:11" ht="21.75" customHeight="1">
      <c r="A29" s="2">
        <v>1686</v>
      </c>
      <c r="B29" s="3">
        <v>5000126</v>
      </c>
      <c r="C29" s="3" t="s">
        <v>6</v>
      </c>
      <c r="D29" s="3" t="s">
        <v>7</v>
      </c>
      <c r="E29" s="3" t="s">
        <v>8</v>
      </c>
      <c r="F29" s="11">
        <v>38930</v>
      </c>
      <c r="G29" s="4">
        <v>140</v>
      </c>
      <c r="H29" s="3">
        <v>652</v>
      </c>
      <c r="I29" s="6">
        <f t="shared" si="0"/>
        <v>512</v>
      </c>
      <c r="J29" s="13">
        <f t="shared" si="1"/>
        <v>42.672000000000004</v>
      </c>
      <c r="K29" s="13">
        <f t="shared" si="2"/>
        <v>156.05760000000001</v>
      </c>
    </row>
    <row r="30" spans="1:11" ht="21.75" customHeight="1">
      <c r="A30" s="2">
        <v>1687</v>
      </c>
      <c r="B30" s="3">
        <v>5000126</v>
      </c>
      <c r="C30" s="3" t="s">
        <v>6</v>
      </c>
      <c r="D30" s="3" t="s">
        <v>7</v>
      </c>
      <c r="E30" s="3" t="s">
        <v>8</v>
      </c>
      <c r="F30" s="11">
        <v>38961</v>
      </c>
      <c r="G30" s="4">
        <v>141</v>
      </c>
      <c r="H30" s="3">
        <v>652</v>
      </c>
      <c r="I30" s="6">
        <f t="shared" si="0"/>
        <v>511</v>
      </c>
      <c r="J30" s="13">
        <f t="shared" si="1"/>
        <v>42.976800000000004</v>
      </c>
      <c r="K30" s="13">
        <f t="shared" si="2"/>
        <v>155.75280000000001</v>
      </c>
    </row>
    <row r="31" spans="1:11" ht="21.75" customHeight="1">
      <c r="A31" s="2">
        <v>1688</v>
      </c>
      <c r="B31" s="3">
        <v>5000126</v>
      </c>
      <c r="C31" s="3" t="s">
        <v>6</v>
      </c>
      <c r="D31" s="3" t="s">
        <v>7</v>
      </c>
      <c r="E31" s="3" t="s">
        <v>8</v>
      </c>
      <c r="F31" s="11">
        <v>38991</v>
      </c>
      <c r="G31" s="4">
        <v>135</v>
      </c>
      <c r="H31" s="3">
        <v>652</v>
      </c>
      <c r="I31" s="6">
        <f t="shared" si="0"/>
        <v>517</v>
      </c>
      <c r="J31" s="13">
        <f t="shared" si="1"/>
        <v>41.148000000000003</v>
      </c>
      <c r="K31" s="13">
        <f t="shared" si="2"/>
        <v>157.58160000000001</v>
      </c>
    </row>
    <row r="32" spans="1:11" ht="21.75" customHeight="1">
      <c r="A32" s="2">
        <v>1689</v>
      </c>
      <c r="B32" s="3">
        <v>5000126</v>
      </c>
      <c r="C32" s="3" t="s">
        <v>6</v>
      </c>
      <c r="D32" s="3" t="s">
        <v>7</v>
      </c>
      <c r="E32" s="3" t="s">
        <v>8</v>
      </c>
      <c r="F32" s="11">
        <v>39022</v>
      </c>
      <c r="G32" s="4">
        <v>130</v>
      </c>
      <c r="H32" s="3">
        <v>652</v>
      </c>
      <c r="I32" s="6">
        <f t="shared" si="0"/>
        <v>522</v>
      </c>
      <c r="J32" s="13">
        <f t="shared" si="1"/>
        <v>39.624000000000002</v>
      </c>
      <c r="K32" s="13">
        <f t="shared" si="2"/>
        <v>159.10560000000001</v>
      </c>
    </row>
    <row r="33" spans="1:11" ht="21.75" customHeight="1">
      <c r="A33" s="2">
        <v>1690</v>
      </c>
      <c r="B33" s="3">
        <v>5000126</v>
      </c>
      <c r="C33" s="3" t="s">
        <v>6</v>
      </c>
      <c r="D33" s="3" t="s">
        <v>7</v>
      </c>
      <c r="E33" s="3" t="s">
        <v>8</v>
      </c>
      <c r="F33" s="11">
        <v>39052</v>
      </c>
      <c r="G33" s="4">
        <v>127</v>
      </c>
      <c r="H33" s="3">
        <v>652</v>
      </c>
      <c r="I33" s="6">
        <f t="shared" si="0"/>
        <v>525</v>
      </c>
      <c r="J33" s="13">
        <f t="shared" si="1"/>
        <v>38.709600000000002</v>
      </c>
      <c r="K33" s="13">
        <f t="shared" si="2"/>
        <v>160.02000000000001</v>
      </c>
    </row>
    <row r="34" spans="1:11" ht="21.75" customHeight="1">
      <c r="A34" s="2">
        <v>1691</v>
      </c>
      <c r="B34" s="3">
        <v>5000126</v>
      </c>
      <c r="C34" s="3" t="s">
        <v>6</v>
      </c>
      <c r="D34" s="3" t="s">
        <v>7</v>
      </c>
      <c r="E34" s="3" t="s">
        <v>8</v>
      </c>
      <c r="F34" s="11">
        <v>39083</v>
      </c>
      <c r="G34" s="4">
        <v>123</v>
      </c>
      <c r="H34" s="3">
        <v>652</v>
      </c>
      <c r="I34" s="6">
        <f t="shared" si="0"/>
        <v>529</v>
      </c>
      <c r="J34" s="13">
        <f t="shared" si="1"/>
        <v>37.490400000000001</v>
      </c>
      <c r="K34" s="13">
        <f t="shared" si="2"/>
        <v>161.23920000000001</v>
      </c>
    </row>
    <row r="35" spans="1:11" ht="21.75" customHeight="1">
      <c r="A35" s="2">
        <v>1692</v>
      </c>
      <c r="B35" s="3">
        <v>5000126</v>
      </c>
      <c r="C35" s="3" t="s">
        <v>6</v>
      </c>
      <c r="D35" s="3" t="s">
        <v>7</v>
      </c>
      <c r="E35" s="3" t="s">
        <v>8</v>
      </c>
      <c r="F35" s="11">
        <v>39114</v>
      </c>
      <c r="G35" s="4">
        <v>122</v>
      </c>
      <c r="H35" s="3">
        <v>652</v>
      </c>
      <c r="I35" s="6">
        <f t="shared" si="0"/>
        <v>530</v>
      </c>
      <c r="J35" s="13">
        <f t="shared" si="1"/>
        <v>37.185600000000001</v>
      </c>
      <c r="K35" s="13">
        <f t="shared" si="2"/>
        <v>161.54400000000001</v>
      </c>
    </row>
    <row r="36" spans="1:11" ht="21.75" customHeight="1">
      <c r="A36" s="2">
        <v>1693</v>
      </c>
      <c r="B36" s="3">
        <v>5000126</v>
      </c>
      <c r="C36" s="3" t="s">
        <v>6</v>
      </c>
      <c r="D36" s="3" t="s">
        <v>7</v>
      </c>
      <c r="E36" s="3" t="s">
        <v>8</v>
      </c>
      <c r="F36" s="11">
        <v>39142</v>
      </c>
      <c r="G36" s="4">
        <v>123</v>
      </c>
      <c r="H36" s="3">
        <v>652</v>
      </c>
      <c r="I36" s="6">
        <f t="shared" si="0"/>
        <v>529</v>
      </c>
      <c r="J36" s="13">
        <f t="shared" si="1"/>
        <v>37.490400000000001</v>
      </c>
      <c r="K36" s="13">
        <f t="shared" si="2"/>
        <v>161.23920000000001</v>
      </c>
    </row>
    <row r="37" spans="1:11" ht="21.75" customHeight="1">
      <c r="A37" s="2">
        <v>1694</v>
      </c>
      <c r="B37" s="3">
        <v>5000126</v>
      </c>
      <c r="C37" s="3" t="s">
        <v>6</v>
      </c>
      <c r="D37" s="3" t="s">
        <v>7</v>
      </c>
      <c r="E37" s="3" t="s">
        <v>8</v>
      </c>
      <c r="F37" s="11">
        <v>39173</v>
      </c>
      <c r="G37" s="4">
        <v>120</v>
      </c>
      <c r="H37" s="3">
        <v>652</v>
      </c>
      <c r="I37" s="6">
        <f t="shared" si="0"/>
        <v>532</v>
      </c>
      <c r="J37" s="13">
        <f t="shared" si="1"/>
        <v>36.576000000000001</v>
      </c>
      <c r="K37" s="13">
        <f t="shared" si="2"/>
        <v>162.15360000000001</v>
      </c>
    </row>
    <row r="38" spans="1:11" ht="21.75" customHeight="1">
      <c r="A38" s="2">
        <v>1695</v>
      </c>
      <c r="B38" s="3">
        <v>5000126</v>
      </c>
      <c r="C38" s="3" t="s">
        <v>6</v>
      </c>
      <c r="D38" s="3" t="s">
        <v>7</v>
      </c>
      <c r="E38" s="3" t="s">
        <v>8</v>
      </c>
      <c r="F38" s="11">
        <v>39203</v>
      </c>
      <c r="G38" s="4">
        <v>127</v>
      </c>
      <c r="H38" s="3">
        <v>652</v>
      </c>
      <c r="I38" s="6">
        <f t="shared" si="0"/>
        <v>525</v>
      </c>
      <c r="J38" s="13">
        <f t="shared" si="1"/>
        <v>38.709600000000002</v>
      </c>
      <c r="K38" s="13">
        <f t="shared" si="2"/>
        <v>160.02000000000001</v>
      </c>
    </row>
    <row r="39" spans="1:11" ht="21.75" customHeight="1">
      <c r="A39" s="2">
        <v>1696</v>
      </c>
      <c r="B39" s="3">
        <v>5000126</v>
      </c>
      <c r="C39" s="3" t="s">
        <v>6</v>
      </c>
      <c r="D39" s="3" t="s">
        <v>7</v>
      </c>
      <c r="E39" s="3" t="s">
        <v>8</v>
      </c>
      <c r="F39" s="11">
        <v>39234</v>
      </c>
      <c r="G39" s="4">
        <v>133</v>
      </c>
      <c r="H39" s="3">
        <v>652</v>
      </c>
      <c r="I39" s="6">
        <f t="shared" si="0"/>
        <v>519</v>
      </c>
      <c r="J39" s="13">
        <f t="shared" si="1"/>
        <v>40.538400000000003</v>
      </c>
      <c r="K39" s="13">
        <f t="shared" si="2"/>
        <v>158.19120000000001</v>
      </c>
    </row>
    <row r="40" spans="1:11" ht="21.75" customHeight="1">
      <c r="A40" s="2">
        <v>1697</v>
      </c>
      <c r="B40" s="3">
        <v>5000126</v>
      </c>
      <c r="C40" s="3" t="s">
        <v>6</v>
      </c>
      <c r="D40" s="3" t="s">
        <v>7</v>
      </c>
      <c r="E40" s="3" t="s">
        <v>8</v>
      </c>
      <c r="F40" s="11">
        <v>39264</v>
      </c>
      <c r="G40" s="4">
        <v>142</v>
      </c>
      <c r="H40" s="3">
        <v>652</v>
      </c>
      <c r="I40" s="6">
        <f t="shared" si="0"/>
        <v>510</v>
      </c>
      <c r="J40" s="13">
        <f t="shared" si="1"/>
        <v>43.281600000000005</v>
      </c>
      <c r="K40" s="13">
        <f t="shared" si="2"/>
        <v>155.44800000000001</v>
      </c>
    </row>
    <row r="41" spans="1:11" ht="21.75" customHeight="1">
      <c r="A41" s="2">
        <v>1698</v>
      </c>
      <c r="B41" s="3">
        <v>5000126</v>
      </c>
      <c r="C41" s="3" t="s">
        <v>6</v>
      </c>
      <c r="D41" s="3" t="s">
        <v>7</v>
      </c>
      <c r="E41" s="3" t="s">
        <v>8</v>
      </c>
      <c r="F41" s="11">
        <v>39295</v>
      </c>
      <c r="G41" s="4">
        <v>148</v>
      </c>
      <c r="H41" s="3">
        <v>652</v>
      </c>
      <c r="I41" s="6">
        <f t="shared" si="0"/>
        <v>504</v>
      </c>
      <c r="J41" s="13">
        <f t="shared" si="1"/>
        <v>45.110400000000006</v>
      </c>
      <c r="K41" s="13">
        <f t="shared" si="2"/>
        <v>153.61920000000001</v>
      </c>
    </row>
    <row r="42" spans="1:11" ht="21.75" customHeight="1">
      <c r="A42" s="2">
        <v>1699</v>
      </c>
      <c r="B42" s="3">
        <v>5000126</v>
      </c>
      <c r="C42" s="3" t="s">
        <v>6</v>
      </c>
      <c r="D42" s="3" t="s">
        <v>7</v>
      </c>
      <c r="E42" s="3" t="s">
        <v>8</v>
      </c>
      <c r="F42" s="11">
        <v>39326</v>
      </c>
      <c r="G42" s="4">
        <v>148</v>
      </c>
      <c r="H42" s="3">
        <v>652</v>
      </c>
      <c r="I42" s="6">
        <f t="shared" si="0"/>
        <v>504</v>
      </c>
      <c r="J42" s="13">
        <f t="shared" si="1"/>
        <v>45.110400000000006</v>
      </c>
      <c r="K42" s="13">
        <f t="shared" si="2"/>
        <v>153.61920000000001</v>
      </c>
    </row>
    <row r="43" spans="1:11" ht="21.75" customHeight="1">
      <c r="A43" s="2">
        <v>1700</v>
      </c>
      <c r="B43" s="3">
        <v>5000126</v>
      </c>
      <c r="C43" s="3" t="s">
        <v>6</v>
      </c>
      <c r="D43" s="3" t="s">
        <v>7</v>
      </c>
      <c r="E43" s="3" t="s">
        <v>8</v>
      </c>
      <c r="F43" s="11">
        <v>39356</v>
      </c>
      <c r="G43" s="4">
        <v>140</v>
      </c>
      <c r="H43" s="3">
        <v>652</v>
      </c>
      <c r="I43" s="6">
        <f t="shared" si="0"/>
        <v>512</v>
      </c>
      <c r="J43" s="13">
        <f t="shared" si="1"/>
        <v>42.672000000000004</v>
      </c>
      <c r="K43" s="13">
        <f t="shared" si="2"/>
        <v>156.05760000000001</v>
      </c>
    </row>
    <row r="44" spans="1:11" ht="21.75" customHeight="1">
      <c r="A44" s="2">
        <v>1701</v>
      </c>
      <c r="B44" s="3">
        <v>5000126</v>
      </c>
      <c r="C44" s="3" t="s">
        <v>6</v>
      </c>
      <c r="D44" s="3" t="s">
        <v>7</v>
      </c>
      <c r="E44" s="3" t="s">
        <v>8</v>
      </c>
      <c r="F44" s="11">
        <v>39387</v>
      </c>
      <c r="G44" s="4">
        <v>135</v>
      </c>
      <c r="H44" s="3">
        <v>652</v>
      </c>
      <c r="I44" s="6">
        <f t="shared" si="0"/>
        <v>517</v>
      </c>
      <c r="J44" s="13">
        <f t="shared" si="1"/>
        <v>41.148000000000003</v>
      </c>
      <c r="K44" s="13">
        <f t="shared" si="2"/>
        <v>157.58160000000001</v>
      </c>
    </row>
    <row r="45" spans="1:11" ht="21.75" customHeight="1">
      <c r="A45" s="2">
        <v>1702</v>
      </c>
      <c r="B45" s="3">
        <v>5000126</v>
      </c>
      <c r="C45" s="3" t="s">
        <v>6</v>
      </c>
      <c r="D45" s="3" t="s">
        <v>7</v>
      </c>
      <c r="E45" s="3" t="s">
        <v>8</v>
      </c>
      <c r="F45" s="11">
        <v>39417</v>
      </c>
      <c r="G45" s="4">
        <v>126</v>
      </c>
      <c r="H45" s="3">
        <v>652</v>
      </c>
      <c r="I45" s="6">
        <f t="shared" si="0"/>
        <v>526</v>
      </c>
      <c r="J45" s="13">
        <f t="shared" si="1"/>
        <v>38.404800000000002</v>
      </c>
      <c r="K45" s="13">
        <f t="shared" si="2"/>
        <v>160.32480000000001</v>
      </c>
    </row>
    <row r="46" spans="1:11" ht="21.75" customHeight="1">
      <c r="A46" s="2">
        <v>1703</v>
      </c>
      <c r="B46" s="3">
        <v>5000126</v>
      </c>
      <c r="C46" s="3" t="s">
        <v>6</v>
      </c>
      <c r="D46" s="3" t="s">
        <v>7</v>
      </c>
      <c r="E46" s="3" t="s">
        <v>8</v>
      </c>
      <c r="F46" s="11">
        <v>39449</v>
      </c>
      <c r="G46" s="4">
        <v>123</v>
      </c>
      <c r="H46" s="3">
        <v>652</v>
      </c>
      <c r="I46" s="6">
        <f t="shared" si="0"/>
        <v>529</v>
      </c>
      <c r="J46" s="13">
        <f t="shared" si="1"/>
        <v>37.490400000000001</v>
      </c>
      <c r="K46" s="13">
        <f t="shared" si="2"/>
        <v>161.23920000000001</v>
      </c>
    </row>
    <row r="47" spans="1:11" ht="21.75" customHeight="1">
      <c r="A47" s="2">
        <v>1704</v>
      </c>
      <c r="B47" s="3">
        <v>5000126</v>
      </c>
      <c r="C47" s="3" t="s">
        <v>6</v>
      </c>
      <c r="D47" s="3" t="s">
        <v>7</v>
      </c>
      <c r="E47" s="3" t="s">
        <v>8</v>
      </c>
      <c r="F47" s="11">
        <v>39479</v>
      </c>
      <c r="G47" s="4">
        <v>119</v>
      </c>
      <c r="H47" s="3">
        <v>652</v>
      </c>
      <c r="I47" s="6">
        <f t="shared" si="0"/>
        <v>533</v>
      </c>
      <c r="J47" s="13">
        <f t="shared" si="1"/>
        <v>36.2712</v>
      </c>
      <c r="K47" s="13">
        <f t="shared" si="2"/>
        <v>162.45840000000001</v>
      </c>
    </row>
    <row r="48" spans="1:11" ht="21.75" customHeight="1">
      <c r="A48" s="2">
        <v>1705</v>
      </c>
      <c r="B48" s="3">
        <v>5000126</v>
      </c>
      <c r="C48" s="3" t="s">
        <v>6</v>
      </c>
      <c r="D48" s="3" t="s">
        <v>7</v>
      </c>
      <c r="E48" s="3" t="s">
        <v>8</v>
      </c>
      <c r="F48" s="11">
        <v>39508</v>
      </c>
      <c r="G48" s="4">
        <v>116</v>
      </c>
      <c r="H48" s="3">
        <v>652</v>
      </c>
      <c r="I48" s="6">
        <f t="shared" si="0"/>
        <v>536</v>
      </c>
      <c r="J48" s="13">
        <f t="shared" si="1"/>
        <v>35.3568</v>
      </c>
      <c r="K48" s="13">
        <f t="shared" si="2"/>
        <v>163.37280000000001</v>
      </c>
    </row>
    <row r="49" spans="1:11" ht="21.75" customHeight="1">
      <c r="A49" s="2">
        <v>1706</v>
      </c>
      <c r="B49" s="3">
        <v>5000126</v>
      </c>
      <c r="C49" s="3" t="s">
        <v>6</v>
      </c>
      <c r="D49" s="3" t="s">
        <v>7</v>
      </c>
      <c r="E49" s="3" t="s">
        <v>8</v>
      </c>
      <c r="F49" s="11">
        <v>39539</v>
      </c>
      <c r="G49" s="4">
        <v>115</v>
      </c>
      <c r="H49" s="3">
        <v>652</v>
      </c>
      <c r="I49" s="6">
        <f t="shared" si="0"/>
        <v>537</v>
      </c>
      <c r="J49" s="13">
        <f t="shared" si="1"/>
        <v>35.052</v>
      </c>
      <c r="K49" s="13">
        <f t="shared" si="2"/>
        <v>163.67760000000001</v>
      </c>
    </row>
    <row r="50" spans="1:11" ht="21.75" customHeight="1">
      <c r="A50" s="2">
        <v>1707</v>
      </c>
      <c r="B50" s="3">
        <v>5000126</v>
      </c>
      <c r="C50" s="3" t="s">
        <v>6</v>
      </c>
      <c r="D50" s="3" t="s">
        <v>7</v>
      </c>
      <c r="E50" s="3" t="s">
        <v>8</v>
      </c>
      <c r="F50" s="11">
        <v>39569</v>
      </c>
      <c r="G50" s="4">
        <v>115</v>
      </c>
      <c r="H50" s="3">
        <v>652</v>
      </c>
      <c r="I50" s="6">
        <f t="shared" si="0"/>
        <v>537</v>
      </c>
      <c r="J50" s="13">
        <f t="shared" si="1"/>
        <v>35.052</v>
      </c>
      <c r="K50" s="13">
        <f t="shared" si="2"/>
        <v>163.67760000000001</v>
      </c>
    </row>
    <row r="51" spans="1:11" ht="21.75" customHeight="1">
      <c r="A51" s="2">
        <v>1708</v>
      </c>
      <c r="B51" s="3">
        <v>5000126</v>
      </c>
      <c r="C51" s="3" t="s">
        <v>6</v>
      </c>
      <c r="D51" s="3" t="s">
        <v>7</v>
      </c>
      <c r="E51" s="3" t="s">
        <v>8</v>
      </c>
      <c r="F51" s="11">
        <v>39600</v>
      </c>
      <c r="G51" s="4">
        <v>115</v>
      </c>
      <c r="H51" s="3">
        <v>652</v>
      </c>
      <c r="I51" s="6">
        <f t="shared" si="0"/>
        <v>537</v>
      </c>
      <c r="J51" s="13">
        <f t="shared" si="1"/>
        <v>35.052</v>
      </c>
      <c r="K51" s="13">
        <f t="shared" si="2"/>
        <v>163.67760000000001</v>
      </c>
    </row>
    <row r="52" spans="1:11" ht="21.75" customHeight="1">
      <c r="A52" s="2">
        <v>1709</v>
      </c>
      <c r="B52" s="3">
        <v>5000126</v>
      </c>
      <c r="C52" s="3" t="s">
        <v>6</v>
      </c>
      <c r="D52" s="3" t="s">
        <v>7</v>
      </c>
      <c r="E52" s="3" t="s">
        <v>8</v>
      </c>
      <c r="F52" s="11">
        <v>39630</v>
      </c>
      <c r="G52" s="4">
        <v>118</v>
      </c>
      <c r="H52" s="3">
        <v>652</v>
      </c>
      <c r="I52" s="6">
        <f t="shared" si="0"/>
        <v>534</v>
      </c>
      <c r="J52" s="13">
        <f t="shared" si="1"/>
        <v>35.9664</v>
      </c>
      <c r="K52" s="13">
        <f t="shared" si="2"/>
        <v>162.76320000000001</v>
      </c>
    </row>
    <row r="53" spans="1:11" ht="21.75" customHeight="1">
      <c r="A53" s="2">
        <v>1710</v>
      </c>
      <c r="B53" s="3">
        <v>5000126</v>
      </c>
      <c r="C53" s="3" t="s">
        <v>6</v>
      </c>
      <c r="D53" s="3" t="s">
        <v>7</v>
      </c>
      <c r="E53" s="3" t="s">
        <v>8</v>
      </c>
      <c r="F53" s="11">
        <v>39661</v>
      </c>
      <c r="G53" s="4">
        <v>127</v>
      </c>
      <c r="H53" s="3">
        <v>652</v>
      </c>
      <c r="I53" s="6">
        <f t="shared" si="0"/>
        <v>525</v>
      </c>
      <c r="J53" s="13">
        <f t="shared" si="1"/>
        <v>38.709600000000002</v>
      </c>
      <c r="K53" s="13">
        <f t="shared" si="2"/>
        <v>160.02000000000001</v>
      </c>
    </row>
    <row r="54" spans="1:11" ht="21.75" customHeight="1">
      <c r="A54" s="2">
        <v>1711</v>
      </c>
      <c r="B54" s="3">
        <v>5000126</v>
      </c>
      <c r="C54" s="3" t="s">
        <v>6</v>
      </c>
      <c r="D54" s="3" t="s">
        <v>7</v>
      </c>
      <c r="E54" s="3" t="s">
        <v>8</v>
      </c>
      <c r="F54" s="11">
        <v>39692</v>
      </c>
      <c r="G54" s="4">
        <v>130</v>
      </c>
      <c r="H54" s="3">
        <v>652</v>
      </c>
      <c r="I54" s="6">
        <f t="shared" si="0"/>
        <v>522</v>
      </c>
      <c r="J54" s="13">
        <f t="shared" si="1"/>
        <v>39.624000000000002</v>
      </c>
      <c r="K54" s="13">
        <f t="shared" si="2"/>
        <v>159.10560000000001</v>
      </c>
    </row>
    <row r="55" spans="1:11" ht="21.75" customHeight="1">
      <c r="A55" s="2">
        <v>3038</v>
      </c>
      <c r="B55" s="3">
        <v>5000126</v>
      </c>
      <c r="C55" s="3" t="s">
        <v>6</v>
      </c>
      <c r="D55" s="3" t="s">
        <v>7</v>
      </c>
      <c r="E55" s="3" t="s">
        <v>8</v>
      </c>
      <c r="F55" s="11">
        <v>39722</v>
      </c>
      <c r="G55" s="4">
        <v>128</v>
      </c>
      <c r="H55" s="3">
        <v>652</v>
      </c>
      <c r="I55" s="6">
        <f t="shared" si="0"/>
        <v>524</v>
      </c>
      <c r="J55" s="13">
        <f t="shared" si="1"/>
        <v>39.014400000000002</v>
      </c>
      <c r="K55" s="13">
        <f t="shared" si="2"/>
        <v>159.71520000000001</v>
      </c>
    </row>
    <row r="56" spans="1:11" ht="21.75" customHeight="1">
      <c r="A56" s="2">
        <v>3039</v>
      </c>
      <c r="B56" s="3">
        <v>5000126</v>
      </c>
      <c r="C56" s="3" t="s">
        <v>6</v>
      </c>
      <c r="D56" s="3" t="s">
        <v>7</v>
      </c>
      <c r="E56" s="3" t="s">
        <v>8</v>
      </c>
      <c r="F56" s="11">
        <v>39753</v>
      </c>
      <c r="G56" s="4">
        <v>124</v>
      </c>
      <c r="H56" s="3">
        <v>652</v>
      </c>
      <c r="I56" s="6">
        <f t="shared" si="0"/>
        <v>528</v>
      </c>
      <c r="J56" s="13">
        <f t="shared" si="1"/>
        <v>37.795200000000001</v>
      </c>
      <c r="K56" s="13">
        <f t="shared" si="2"/>
        <v>160.93440000000001</v>
      </c>
    </row>
    <row r="57" spans="1:11" ht="21.75" customHeight="1">
      <c r="A57" s="2">
        <v>3040</v>
      </c>
      <c r="B57" s="3">
        <v>5000126</v>
      </c>
      <c r="C57" s="3" t="s">
        <v>6</v>
      </c>
      <c r="D57" s="3" t="s">
        <v>7</v>
      </c>
      <c r="E57" s="3" t="s">
        <v>8</v>
      </c>
      <c r="F57" s="11">
        <v>39783</v>
      </c>
      <c r="G57" s="4">
        <v>117</v>
      </c>
      <c r="H57" s="3">
        <v>652</v>
      </c>
      <c r="I57" s="6">
        <f t="shared" si="0"/>
        <v>535</v>
      </c>
      <c r="J57" s="13">
        <f t="shared" si="1"/>
        <v>35.6616</v>
      </c>
      <c r="K57" s="13">
        <f t="shared" si="2"/>
        <v>163.06800000000001</v>
      </c>
    </row>
    <row r="58" spans="1:11" ht="21.75" customHeight="1">
      <c r="A58" s="2">
        <v>3139</v>
      </c>
      <c r="B58" s="3">
        <v>5000126</v>
      </c>
      <c r="C58" s="3" t="s">
        <v>6</v>
      </c>
      <c r="D58" s="3" t="s">
        <v>7</v>
      </c>
      <c r="E58" s="3" t="s">
        <v>8</v>
      </c>
      <c r="F58" s="12">
        <v>39814</v>
      </c>
      <c r="G58" s="7">
        <v>114</v>
      </c>
      <c r="H58" s="5">
        <v>652</v>
      </c>
      <c r="I58" s="8">
        <f t="shared" si="0"/>
        <v>538</v>
      </c>
      <c r="J58" s="13">
        <f t="shared" si="1"/>
        <v>34.747199999999999</v>
      </c>
      <c r="K58" s="13">
        <f t="shared" si="2"/>
        <v>163.98240000000001</v>
      </c>
    </row>
    <row r="59" spans="1:11" ht="21.75" customHeight="1">
      <c r="A59" s="2">
        <v>3139</v>
      </c>
      <c r="B59" s="3">
        <v>5000126</v>
      </c>
      <c r="C59" s="3" t="s">
        <v>6</v>
      </c>
      <c r="D59" s="3" t="s">
        <v>7</v>
      </c>
      <c r="E59" s="3" t="s">
        <v>8</v>
      </c>
      <c r="F59" s="12">
        <v>39845</v>
      </c>
      <c r="G59" s="7">
        <v>113.2</v>
      </c>
      <c r="H59" s="5">
        <v>652</v>
      </c>
      <c r="I59" s="8">
        <f t="shared" si="0"/>
        <v>538.79999999999995</v>
      </c>
      <c r="J59" s="13">
        <f t="shared" si="1"/>
        <v>34.503360000000001</v>
      </c>
      <c r="K59" s="13">
        <f t="shared" si="2"/>
        <v>164.22623999999999</v>
      </c>
    </row>
    <row r="60" spans="1:11" ht="21.75" customHeight="1">
      <c r="A60" s="2">
        <v>3139</v>
      </c>
      <c r="B60" s="3">
        <v>5000126</v>
      </c>
      <c r="C60" s="3" t="s">
        <v>6</v>
      </c>
      <c r="D60" s="3" t="s">
        <v>7</v>
      </c>
      <c r="E60" s="3" t="s">
        <v>8</v>
      </c>
      <c r="F60" s="12">
        <v>39873</v>
      </c>
      <c r="G60" s="7">
        <v>111</v>
      </c>
      <c r="H60" s="5">
        <v>652</v>
      </c>
      <c r="I60" s="8">
        <f t="shared" si="0"/>
        <v>541</v>
      </c>
      <c r="J60" s="13">
        <f t="shared" si="1"/>
        <v>33.832799999999999</v>
      </c>
      <c r="K60" s="13">
        <f t="shared" si="2"/>
        <v>164.89680000000001</v>
      </c>
    </row>
    <row r="61" spans="1:11" ht="21.75" customHeight="1">
      <c r="A61" s="2">
        <v>3139</v>
      </c>
      <c r="B61" s="3">
        <v>5000126</v>
      </c>
      <c r="C61" s="3" t="s">
        <v>6</v>
      </c>
      <c r="D61" s="3" t="s">
        <v>7</v>
      </c>
      <c r="E61" s="3" t="s">
        <v>8</v>
      </c>
      <c r="F61" s="12">
        <v>39904</v>
      </c>
      <c r="G61" s="7">
        <v>110.8</v>
      </c>
      <c r="H61" s="5">
        <v>652</v>
      </c>
      <c r="I61" s="8">
        <f t="shared" si="0"/>
        <v>541.20000000000005</v>
      </c>
      <c r="J61" s="13">
        <f t="shared" si="1"/>
        <v>33.771839999999997</v>
      </c>
      <c r="K61" s="13">
        <f t="shared" si="2"/>
        <v>164.95776000000004</v>
      </c>
    </row>
    <row r="62" spans="1:11" ht="21.75" customHeight="1">
      <c r="A62" s="2">
        <v>3139</v>
      </c>
      <c r="B62" s="3">
        <v>5000126</v>
      </c>
      <c r="C62" s="3" t="s">
        <v>6</v>
      </c>
      <c r="D62" s="3" t="s">
        <v>7</v>
      </c>
      <c r="E62" s="3" t="s">
        <v>8</v>
      </c>
      <c r="F62" s="12">
        <v>39934</v>
      </c>
      <c r="G62" s="7">
        <v>112</v>
      </c>
      <c r="H62" s="5">
        <v>652</v>
      </c>
      <c r="I62" s="8">
        <f t="shared" si="0"/>
        <v>540</v>
      </c>
      <c r="J62" s="13">
        <f t="shared" si="1"/>
        <v>34.137599999999999</v>
      </c>
      <c r="K62" s="13">
        <f t="shared" si="2"/>
        <v>164.59200000000001</v>
      </c>
    </row>
    <row r="63" spans="1:11" ht="21.75" customHeight="1">
      <c r="A63" s="2">
        <v>3139</v>
      </c>
      <c r="B63" s="3">
        <v>5000126</v>
      </c>
      <c r="C63" s="3" t="s">
        <v>6</v>
      </c>
      <c r="D63" s="3" t="s">
        <v>7</v>
      </c>
      <c r="E63" s="3" t="s">
        <v>8</v>
      </c>
      <c r="F63" s="12">
        <v>39965</v>
      </c>
      <c r="G63" s="7">
        <v>113</v>
      </c>
      <c r="H63" s="5">
        <v>652</v>
      </c>
      <c r="I63" s="8">
        <f t="shared" si="0"/>
        <v>539</v>
      </c>
      <c r="J63" s="13">
        <f t="shared" si="1"/>
        <v>34.442399999999999</v>
      </c>
      <c r="K63" s="13">
        <f t="shared" si="2"/>
        <v>164.28720000000001</v>
      </c>
    </row>
    <row r="64" spans="1:11" ht="21.75" customHeight="1">
      <c r="A64" s="2">
        <v>3139</v>
      </c>
      <c r="B64" s="3">
        <v>5000126</v>
      </c>
      <c r="C64" s="3" t="s">
        <v>6</v>
      </c>
      <c r="D64" s="3" t="s">
        <v>7</v>
      </c>
      <c r="E64" s="3" t="s">
        <v>8</v>
      </c>
      <c r="F64" s="12">
        <v>39995</v>
      </c>
      <c r="G64" s="7">
        <v>122.4</v>
      </c>
      <c r="H64" s="5">
        <v>652</v>
      </c>
      <c r="I64" s="8">
        <f t="shared" si="0"/>
        <v>529.6</v>
      </c>
      <c r="J64" s="13">
        <f t="shared" si="1"/>
        <v>37.307520000000004</v>
      </c>
      <c r="K64" s="13">
        <f t="shared" si="2"/>
        <v>161.42208000000002</v>
      </c>
    </row>
    <row r="65" spans="1:11" ht="21.75" customHeight="1">
      <c r="A65" s="2">
        <v>3139</v>
      </c>
      <c r="B65" s="3">
        <v>5000126</v>
      </c>
      <c r="C65" s="3" t="s">
        <v>6</v>
      </c>
      <c r="D65" s="3" t="s">
        <v>7</v>
      </c>
      <c r="E65" s="3" t="s">
        <v>8</v>
      </c>
      <c r="F65" s="12">
        <v>40026</v>
      </c>
      <c r="G65" s="7">
        <v>124.4</v>
      </c>
      <c r="H65" s="5">
        <v>652</v>
      </c>
      <c r="I65" s="8">
        <f t="shared" si="0"/>
        <v>527.6</v>
      </c>
      <c r="J65" s="13">
        <f t="shared" si="1"/>
        <v>37.917120000000004</v>
      </c>
      <c r="K65" s="13">
        <f t="shared" si="2"/>
        <v>160.81248000000002</v>
      </c>
    </row>
    <row r="66" spans="1:11" ht="21.75" customHeight="1">
      <c r="A66" s="2">
        <v>3139</v>
      </c>
      <c r="B66" s="3">
        <v>5000126</v>
      </c>
      <c r="C66" s="3" t="s">
        <v>6</v>
      </c>
      <c r="D66" s="3" t="s">
        <v>7</v>
      </c>
      <c r="E66" s="3" t="s">
        <v>8</v>
      </c>
      <c r="F66" s="12">
        <v>40057</v>
      </c>
      <c r="G66" s="7">
        <v>123.8</v>
      </c>
      <c r="H66" s="5">
        <v>652</v>
      </c>
      <c r="I66" s="8">
        <f t="shared" si="0"/>
        <v>528.20000000000005</v>
      </c>
      <c r="J66" s="13">
        <f t="shared" si="1"/>
        <v>37.73424</v>
      </c>
      <c r="K66" s="13">
        <f t="shared" si="2"/>
        <v>160.99536000000003</v>
      </c>
    </row>
    <row r="67" spans="1:11" ht="21.75" customHeight="1">
      <c r="A67" s="2">
        <v>3139</v>
      </c>
      <c r="B67" s="3">
        <v>5000126</v>
      </c>
      <c r="C67" s="3" t="s">
        <v>6</v>
      </c>
      <c r="D67" s="3" t="s">
        <v>7</v>
      </c>
      <c r="E67" s="3" t="s">
        <v>8</v>
      </c>
      <c r="F67" s="12">
        <v>40087</v>
      </c>
      <c r="G67" s="7">
        <v>120.8</v>
      </c>
      <c r="H67" s="5">
        <v>652</v>
      </c>
      <c r="I67" s="8">
        <f t="shared" ref="I67:I130" si="3">H67-G67</f>
        <v>531.20000000000005</v>
      </c>
      <c r="J67" s="13">
        <f t="shared" ref="J67:J130" si="4">0.3048*G67</f>
        <v>36.819839999999999</v>
      </c>
      <c r="K67" s="13">
        <f t="shared" ref="K67:K130" si="5">0.3048*I67</f>
        <v>161.90976000000003</v>
      </c>
    </row>
    <row r="68" spans="1:11" ht="21.75" customHeight="1">
      <c r="A68" s="2">
        <v>3139</v>
      </c>
      <c r="B68" s="3">
        <v>5000126</v>
      </c>
      <c r="C68" s="3" t="s">
        <v>6</v>
      </c>
      <c r="D68" s="3" t="s">
        <v>7</v>
      </c>
      <c r="E68" s="3" t="s">
        <v>8</v>
      </c>
      <c r="F68" s="12">
        <v>40118</v>
      </c>
      <c r="G68" s="7">
        <v>115.2</v>
      </c>
      <c r="H68" s="5">
        <v>652</v>
      </c>
      <c r="I68" s="8">
        <f t="shared" si="3"/>
        <v>536.79999999999995</v>
      </c>
      <c r="J68" s="13">
        <f t="shared" si="4"/>
        <v>35.112960000000001</v>
      </c>
      <c r="K68" s="13">
        <f t="shared" si="5"/>
        <v>163.61663999999999</v>
      </c>
    </row>
    <row r="69" spans="1:11" ht="21.75" customHeight="1">
      <c r="A69" s="2">
        <v>3139</v>
      </c>
      <c r="B69" s="3">
        <v>5000126</v>
      </c>
      <c r="C69" s="3" t="s">
        <v>6</v>
      </c>
      <c r="D69" s="3" t="s">
        <v>7</v>
      </c>
      <c r="E69" s="3" t="s">
        <v>8</v>
      </c>
      <c r="F69" s="12">
        <v>40148</v>
      </c>
      <c r="G69" s="7">
        <v>112</v>
      </c>
      <c r="H69" s="5">
        <v>652</v>
      </c>
      <c r="I69" s="8">
        <f t="shared" si="3"/>
        <v>540</v>
      </c>
      <c r="J69" s="13">
        <f t="shared" si="4"/>
        <v>34.137599999999999</v>
      </c>
      <c r="K69" s="13">
        <f t="shared" si="5"/>
        <v>164.59200000000001</v>
      </c>
    </row>
    <row r="70" spans="1:11" ht="21.75" customHeight="1">
      <c r="A70" s="2">
        <v>3139</v>
      </c>
      <c r="B70" s="3">
        <v>5000126</v>
      </c>
      <c r="C70" s="3" t="s">
        <v>6</v>
      </c>
      <c r="D70" s="3" t="s">
        <v>7</v>
      </c>
      <c r="E70" s="3" t="s">
        <v>8</v>
      </c>
      <c r="F70" s="12">
        <v>40179</v>
      </c>
      <c r="G70" s="7">
        <v>109.2</v>
      </c>
      <c r="H70" s="5">
        <v>652</v>
      </c>
      <c r="I70" s="8">
        <f t="shared" si="3"/>
        <v>542.79999999999995</v>
      </c>
      <c r="J70" s="13">
        <f t="shared" si="4"/>
        <v>33.28416</v>
      </c>
      <c r="K70" s="13">
        <f t="shared" si="5"/>
        <v>165.44543999999999</v>
      </c>
    </row>
    <row r="71" spans="1:11" ht="21.75" customHeight="1">
      <c r="A71" s="2">
        <v>3139</v>
      </c>
      <c r="B71" s="3">
        <v>5000126</v>
      </c>
      <c r="C71" s="3" t="s">
        <v>6</v>
      </c>
      <c r="D71" s="3" t="s">
        <v>7</v>
      </c>
      <c r="E71" s="3" t="s">
        <v>8</v>
      </c>
      <c r="F71" s="12">
        <v>40210</v>
      </c>
      <c r="G71" s="7">
        <v>107.6</v>
      </c>
      <c r="H71" s="5">
        <v>652</v>
      </c>
      <c r="I71" s="8">
        <f t="shared" si="3"/>
        <v>544.4</v>
      </c>
      <c r="J71" s="13">
        <f t="shared" si="4"/>
        <v>32.796480000000003</v>
      </c>
      <c r="K71" s="13">
        <f t="shared" si="5"/>
        <v>165.93312</v>
      </c>
    </row>
    <row r="72" spans="1:11" ht="21.75" customHeight="1">
      <c r="A72" s="2">
        <v>3139</v>
      </c>
      <c r="B72" s="3">
        <v>5000126</v>
      </c>
      <c r="C72" s="3" t="s">
        <v>6</v>
      </c>
      <c r="D72" s="3" t="s">
        <v>7</v>
      </c>
      <c r="E72" s="3" t="s">
        <v>8</v>
      </c>
      <c r="F72" s="12">
        <v>40238</v>
      </c>
      <c r="G72" s="7">
        <v>105.4</v>
      </c>
      <c r="H72" s="5">
        <v>652</v>
      </c>
      <c r="I72" s="8">
        <f t="shared" si="3"/>
        <v>546.6</v>
      </c>
      <c r="J72" s="13">
        <f t="shared" si="4"/>
        <v>32.125920000000001</v>
      </c>
      <c r="K72" s="13">
        <f t="shared" si="5"/>
        <v>166.60368000000003</v>
      </c>
    </row>
    <row r="73" spans="1:11" ht="21.75" customHeight="1">
      <c r="A73" s="2">
        <v>3139</v>
      </c>
      <c r="B73" s="3">
        <v>5000126</v>
      </c>
      <c r="C73" s="3" t="s">
        <v>6</v>
      </c>
      <c r="D73" s="3" t="s">
        <v>7</v>
      </c>
      <c r="E73" s="3" t="s">
        <v>8</v>
      </c>
      <c r="F73" s="12">
        <v>40269</v>
      </c>
      <c r="G73" s="7">
        <v>104.8</v>
      </c>
      <c r="H73" s="5">
        <v>652</v>
      </c>
      <c r="I73" s="8">
        <f t="shared" si="3"/>
        <v>547.20000000000005</v>
      </c>
      <c r="J73" s="13">
        <f t="shared" si="4"/>
        <v>31.94304</v>
      </c>
      <c r="K73" s="13">
        <f t="shared" si="5"/>
        <v>166.78656000000001</v>
      </c>
    </row>
    <row r="74" spans="1:11" ht="21.75" customHeight="1">
      <c r="A74" s="2">
        <v>3139</v>
      </c>
      <c r="B74" s="3">
        <v>5000126</v>
      </c>
      <c r="C74" s="3" t="s">
        <v>6</v>
      </c>
      <c r="D74" s="3" t="s">
        <v>7</v>
      </c>
      <c r="E74" s="3" t="s">
        <v>8</v>
      </c>
      <c r="F74" s="12">
        <v>40299</v>
      </c>
      <c r="G74" s="7">
        <v>105.4</v>
      </c>
      <c r="H74" s="5">
        <v>652</v>
      </c>
      <c r="I74" s="8">
        <f t="shared" si="3"/>
        <v>546.6</v>
      </c>
      <c r="J74" s="13">
        <f t="shared" si="4"/>
        <v>32.125920000000001</v>
      </c>
      <c r="K74" s="13">
        <f t="shared" si="5"/>
        <v>166.60368000000003</v>
      </c>
    </row>
    <row r="75" spans="1:11" ht="21.75" customHeight="1">
      <c r="A75" s="2">
        <v>3139</v>
      </c>
      <c r="B75" s="3">
        <v>5000126</v>
      </c>
      <c r="C75" s="3" t="s">
        <v>6</v>
      </c>
      <c r="D75" s="3" t="s">
        <v>7</v>
      </c>
      <c r="E75" s="3" t="s">
        <v>8</v>
      </c>
      <c r="F75" s="12">
        <v>40330</v>
      </c>
      <c r="G75" s="7">
        <v>107.2</v>
      </c>
      <c r="H75" s="5">
        <v>652</v>
      </c>
      <c r="I75" s="8">
        <f t="shared" si="3"/>
        <v>544.79999999999995</v>
      </c>
      <c r="J75" s="13">
        <f t="shared" si="4"/>
        <v>32.67456</v>
      </c>
      <c r="K75" s="13">
        <f t="shared" si="5"/>
        <v>166.05503999999999</v>
      </c>
    </row>
    <row r="76" spans="1:11" ht="21.75" customHeight="1">
      <c r="A76" s="2">
        <v>3139</v>
      </c>
      <c r="B76" s="3">
        <v>5000126</v>
      </c>
      <c r="C76" s="3" t="s">
        <v>6</v>
      </c>
      <c r="D76" s="3" t="s">
        <v>7</v>
      </c>
      <c r="E76" s="3" t="s">
        <v>8</v>
      </c>
      <c r="F76" s="12">
        <v>40360</v>
      </c>
      <c r="G76" s="7">
        <v>108.2</v>
      </c>
      <c r="H76" s="5">
        <v>652</v>
      </c>
      <c r="I76" s="8">
        <f t="shared" si="3"/>
        <v>543.79999999999995</v>
      </c>
      <c r="J76" s="13">
        <f t="shared" si="4"/>
        <v>32.97936</v>
      </c>
      <c r="K76" s="13">
        <f t="shared" si="5"/>
        <v>165.75023999999999</v>
      </c>
    </row>
    <row r="77" spans="1:11" ht="21.75" customHeight="1">
      <c r="A77" s="2">
        <v>3139</v>
      </c>
      <c r="B77" s="3">
        <v>5000126</v>
      </c>
      <c r="C77" s="3" t="s">
        <v>6</v>
      </c>
      <c r="D77" s="3" t="s">
        <v>7</v>
      </c>
      <c r="E77" s="3" t="s">
        <v>8</v>
      </c>
      <c r="F77" s="12">
        <v>40391</v>
      </c>
      <c r="G77" s="7">
        <v>108.4</v>
      </c>
      <c r="H77" s="5">
        <v>652</v>
      </c>
      <c r="I77" s="8">
        <f t="shared" si="3"/>
        <v>543.6</v>
      </c>
      <c r="J77" s="13">
        <f t="shared" si="4"/>
        <v>33.040320000000001</v>
      </c>
      <c r="K77" s="13">
        <f t="shared" si="5"/>
        <v>165.68928000000002</v>
      </c>
    </row>
    <row r="78" spans="1:11" ht="21.75" customHeight="1">
      <c r="A78" s="2">
        <v>3139</v>
      </c>
      <c r="B78" s="3">
        <v>5000126</v>
      </c>
      <c r="C78" s="3" t="s">
        <v>6</v>
      </c>
      <c r="D78" s="3" t="s">
        <v>7</v>
      </c>
      <c r="E78" s="3" t="s">
        <v>8</v>
      </c>
      <c r="F78" s="12">
        <v>40422</v>
      </c>
      <c r="G78" s="7">
        <v>108.6</v>
      </c>
      <c r="H78" s="5">
        <v>652</v>
      </c>
      <c r="I78" s="8">
        <f t="shared" si="3"/>
        <v>543.4</v>
      </c>
      <c r="J78" s="13">
        <f t="shared" si="4"/>
        <v>33.101280000000003</v>
      </c>
      <c r="K78" s="13">
        <f t="shared" si="5"/>
        <v>165.62832</v>
      </c>
    </row>
    <row r="79" spans="1:11" ht="21.75" customHeight="1">
      <c r="A79" s="2">
        <v>3139</v>
      </c>
      <c r="B79" s="3">
        <v>5000126</v>
      </c>
      <c r="C79" s="3" t="s">
        <v>6</v>
      </c>
      <c r="D79" s="3" t="s">
        <v>7</v>
      </c>
      <c r="E79" s="3" t="s">
        <v>8</v>
      </c>
      <c r="F79" s="12">
        <v>40452</v>
      </c>
      <c r="G79" s="7">
        <v>107.8</v>
      </c>
      <c r="H79" s="5">
        <v>652</v>
      </c>
      <c r="I79" s="8">
        <f t="shared" si="3"/>
        <v>544.20000000000005</v>
      </c>
      <c r="J79" s="13">
        <f t="shared" si="4"/>
        <v>32.857440000000004</v>
      </c>
      <c r="K79" s="13">
        <f t="shared" si="5"/>
        <v>165.87216000000001</v>
      </c>
    </row>
    <row r="80" spans="1:11" ht="21.75" customHeight="1">
      <c r="A80" s="2">
        <v>3139</v>
      </c>
      <c r="B80" s="3">
        <v>5000126</v>
      </c>
      <c r="C80" s="3" t="s">
        <v>6</v>
      </c>
      <c r="D80" s="3" t="s">
        <v>7</v>
      </c>
      <c r="E80" s="3" t="s">
        <v>8</v>
      </c>
      <c r="F80" s="12">
        <v>40483</v>
      </c>
      <c r="G80" s="7">
        <v>104.8</v>
      </c>
      <c r="H80" s="5">
        <v>652</v>
      </c>
      <c r="I80" s="8">
        <f t="shared" si="3"/>
        <v>547.20000000000005</v>
      </c>
      <c r="J80" s="13">
        <f t="shared" si="4"/>
        <v>31.94304</v>
      </c>
      <c r="K80" s="13">
        <f t="shared" si="5"/>
        <v>166.78656000000001</v>
      </c>
    </row>
    <row r="81" spans="1:11" ht="21.75" customHeight="1">
      <c r="A81" s="2">
        <v>3139</v>
      </c>
      <c r="B81" s="3">
        <v>5000126</v>
      </c>
      <c r="C81" s="3" t="s">
        <v>6</v>
      </c>
      <c r="D81" s="3" t="s">
        <v>7</v>
      </c>
      <c r="E81" s="3" t="s">
        <v>8</v>
      </c>
      <c r="F81" s="12">
        <v>40513</v>
      </c>
      <c r="G81" s="7">
        <v>121.4</v>
      </c>
      <c r="H81" s="5">
        <v>652</v>
      </c>
      <c r="I81" s="8">
        <f t="shared" si="3"/>
        <v>530.6</v>
      </c>
      <c r="J81" s="13">
        <f t="shared" si="4"/>
        <v>37.002720000000004</v>
      </c>
      <c r="K81" s="13">
        <f t="shared" si="5"/>
        <v>161.72688000000002</v>
      </c>
    </row>
    <row r="82" spans="1:11" ht="21.75" customHeight="1">
      <c r="A82" s="2">
        <v>3139</v>
      </c>
      <c r="B82" s="3">
        <v>5000126</v>
      </c>
      <c r="C82" s="3" t="s">
        <v>6</v>
      </c>
      <c r="D82" s="3" t="s">
        <v>7</v>
      </c>
      <c r="E82" s="3" t="s">
        <v>8</v>
      </c>
      <c r="F82" s="12">
        <v>40544</v>
      </c>
      <c r="G82" s="7">
        <v>103.4</v>
      </c>
      <c r="H82" s="5">
        <v>652</v>
      </c>
      <c r="I82" s="8">
        <f t="shared" si="3"/>
        <v>548.6</v>
      </c>
      <c r="J82" s="13">
        <f t="shared" si="4"/>
        <v>31.516320000000004</v>
      </c>
      <c r="K82" s="13">
        <f t="shared" si="5"/>
        <v>167.21328000000003</v>
      </c>
    </row>
    <row r="83" spans="1:11" ht="21.75" customHeight="1">
      <c r="A83" s="2">
        <v>3139</v>
      </c>
      <c r="B83" s="3">
        <v>5000126</v>
      </c>
      <c r="C83" s="3" t="s">
        <v>6</v>
      </c>
      <c r="D83" s="3" t="s">
        <v>7</v>
      </c>
      <c r="E83" s="3" t="s">
        <v>8</v>
      </c>
      <c r="F83" s="12">
        <v>40575</v>
      </c>
      <c r="G83" s="7">
        <v>102.2</v>
      </c>
      <c r="H83" s="5">
        <v>652</v>
      </c>
      <c r="I83" s="8">
        <f t="shared" si="3"/>
        <v>549.79999999999995</v>
      </c>
      <c r="J83" s="13">
        <f t="shared" si="4"/>
        <v>31.150560000000002</v>
      </c>
      <c r="K83" s="13">
        <f t="shared" si="5"/>
        <v>167.57903999999999</v>
      </c>
    </row>
    <row r="84" spans="1:11" ht="21.75" customHeight="1">
      <c r="A84" s="2">
        <v>3139</v>
      </c>
      <c r="B84" s="3">
        <v>5000126</v>
      </c>
      <c r="C84" s="3" t="s">
        <v>6</v>
      </c>
      <c r="D84" s="3" t="s">
        <v>7</v>
      </c>
      <c r="E84" s="3" t="s">
        <v>8</v>
      </c>
      <c r="F84" s="12">
        <v>40603</v>
      </c>
      <c r="G84" s="7">
        <v>101.6</v>
      </c>
      <c r="H84" s="5">
        <v>652</v>
      </c>
      <c r="I84" s="8">
        <f t="shared" si="3"/>
        <v>550.4</v>
      </c>
      <c r="J84" s="13">
        <f t="shared" si="4"/>
        <v>30.967680000000001</v>
      </c>
      <c r="K84" s="13">
        <f t="shared" si="5"/>
        <v>167.76192</v>
      </c>
    </row>
    <row r="85" spans="1:11" ht="21.75" customHeight="1">
      <c r="A85" s="2">
        <v>3139</v>
      </c>
      <c r="B85" s="3">
        <v>5000126</v>
      </c>
      <c r="C85" s="3" t="s">
        <v>6</v>
      </c>
      <c r="D85" s="3" t="s">
        <v>7</v>
      </c>
      <c r="E85" s="3" t="s">
        <v>8</v>
      </c>
      <c r="F85" s="12">
        <v>40634</v>
      </c>
      <c r="G85" s="7">
        <v>100.4</v>
      </c>
      <c r="H85" s="5">
        <v>652</v>
      </c>
      <c r="I85" s="8">
        <f t="shared" si="3"/>
        <v>551.6</v>
      </c>
      <c r="J85" s="13">
        <f t="shared" si="4"/>
        <v>30.601920000000003</v>
      </c>
      <c r="K85" s="13">
        <f t="shared" si="5"/>
        <v>168.12768000000003</v>
      </c>
    </row>
    <row r="86" spans="1:11" ht="21.75" customHeight="1">
      <c r="A86" s="2">
        <v>3139</v>
      </c>
      <c r="B86" s="3">
        <v>5000126</v>
      </c>
      <c r="C86" s="3" t="s">
        <v>6</v>
      </c>
      <c r="D86" s="3" t="s">
        <v>7</v>
      </c>
      <c r="E86" s="3" t="s">
        <v>8</v>
      </c>
      <c r="F86" s="12">
        <v>40664</v>
      </c>
      <c r="G86" s="7">
        <v>100.6</v>
      </c>
      <c r="H86" s="5">
        <v>652</v>
      </c>
      <c r="I86" s="8">
        <f t="shared" si="3"/>
        <v>551.4</v>
      </c>
      <c r="J86" s="13">
        <f t="shared" si="4"/>
        <v>30.662880000000001</v>
      </c>
      <c r="K86" s="13">
        <f t="shared" si="5"/>
        <v>168.06672</v>
      </c>
    </row>
    <row r="87" spans="1:11" ht="21.75" customHeight="1">
      <c r="A87" s="2">
        <v>3139</v>
      </c>
      <c r="B87" s="3">
        <v>5000126</v>
      </c>
      <c r="C87" s="3" t="s">
        <v>6</v>
      </c>
      <c r="D87" s="3" t="s">
        <v>7</v>
      </c>
      <c r="E87" s="3" t="s">
        <v>8</v>
      </c>
      <c r="F87" s="12">
        <v>40695</v>
      </c>
      <c r="G87" s="7">
        <v>103</v>
      </c>
      <c r="H87" s="5">
        <v>652</v>
      </c>
      <c r="I87" s="8">
        <f t="shared" si="3"/>
        <v>549</v>
      </c>
      <c r="J87" s="13">
        <f t="shared" si="4"/>
        <v>31.394400000000001</v>
      </c>
      <c r="K87" s="13">
        <f t="shared" si="5"/>
        <v>167.33520000000001</v>
      </c>
    </row>
    <row r="88" spans="1:11" ht="21.75" customHeight="1">
      <c r="A88" s="2">
        <v>3139</v>
      </c>
      <c r="B88" s="3">
        <v>5000126</v>
      </c>
      <c r="C88" s="3" t="s">
        <v>6</v>
      </c>
      <c r="D88" s="3" t="s">
        <v>7</v>
      </c>
      <c r="E88" s="3" t="s">
        <v>8</v>
      </c>
      <c r="F88" s="12">
        <v>40725</v>
      </c>
      <c r="G88" s="7">
        <v>105.8</v>
      </c>
      <c r="H88" s="5">
        <v>652</v>
      </c>
      <c r="I88" s="8">
        <f t="shared" si="3"/>
        <v>546.20000000000005</v>
      </c>
      <c r="J88" s="13">
        <f t="shared" si="4"/>
        <v>32.247840000000004</v>
      </c>
      <c r="K88" s="13">
        <f t="shared" si="5"/>
        <v>166.48176000000001</v>
      </c>
    </row>
    <row r="89" spans="1:11" ht="21.75" customHeight="1">
      <c r="A89" s="2">
        <v>3139</v>
      </c>
      <c r="B89" s="3">
        <v>5000126</v>
      </c>
      <c r="C89" s="3" t="s">
        <v>6</v>
      </c>
      <c r="D89" s="3" t="s">
        <v>7</v>
      </c>
      <c r="E89" s="3" t="s">
        <v>8</v>
      </c>
      <c r="F89" s="12">
        <v>40756</v>
      </c>
      <c r="G89" s="7">
        <v>107.4</v>
      </c>
      <c r="H89" s="5">
        <v>652</v>
      </c>
      <c r="I89" s="8">
        <f t="shared" si="3"/>
        <v>544.6</v>
      </c>
      <c r="J89" s="13">
        <f t="shared" si="4"/>
        <v>32.735520000000001</v>
      </c>
      <c r="K89" s="13">
        <f t="shared" si="5"/>
        <v>165.99408000000003</v>
      </c>
    </row>
    <row r="90" spans="1:11" ht="21.75" customHeight="1">
      <c r="A90" s="2">
        <v>3139</v>
      </c>
      <c r="B90" s="3">
        <v>5000126</v>
      </c>
      <c r="C90" s="3" t="s">
        <v>6</v>
      </c>
      <c r="D90" s="3" t="s">
        <v>7</v>
      </c>
      <c r="E90" s="3" t="s">
        <v>8</v>
      </c>
      <c r="F90" s="12">
        <v>40787</v>
      </c>
      <c r="G90" s="7">
        <v>109.4</v>
      </c>
      <c r="H90" s="5">
        <v>652</v>
      </c>
      <c r="I90" s="8">
        <f t="shared" si="3"/>
        <v>542.6</v>
      </c>
      <c r="J90" s="13">
        <f t="shared" si="4"/>
        <v>33.345120000000001</v>
      </c>
      <c r="K90" s="13">
        <f t="shared" si="5"/>
        <v>165.38448000000002</v>
      </c>
    </row>
    <row r="91" spans="1:11" ht="21.75" customHeight="1">
      <c r="A91" s="2">
        <v>3139</v>
      </c>
      <c r="B91" s="3">
        <v>5000126</v>
      </c>
      <c r="C91" s="3" t="s">
        <v>6</v>
      </c>
      <c r="D91" s="3" t="s">
        <v>7</v>
      </c>
      <c r="E91" s="3" t="s">
        <v>8</v>
      </c>
      <c r="F91" s="12">
        <v>40817</v>
      </c>
      <c r="G91" s="7">
        <v>108.2</v>
      </c>
      <c r="H91" s="5">
        <v>652</v>
      </c>
      <c r="I91" s="8">
        <f t="shared" si="3"/>
        <v>543.79999999999995</v>
      </c>
      <c r="J91" s="13">
        <f t="shared" si="4"/>
        <v>32.97936</v>
      </c>
      <c r="K91" s="13">
        <f t="shared" si="5"/>
        <v>165.75023999999999</v>
      </c>
    </row>
    <row r="92" spans="1:11" ht="21.75" customHeight="1">
      <c r="A92" s="2">
        <v>3139</v>
      </c>
      <c r="B92" s="3">
        <v>5000126</v>
      </c>
      <c r="C92" s="3" t="s">
        <v>6</v>
      </c>
      <c r="D92" s="3" t="s">
        <v>7</v>
      </c>
      <c r="E92" s="3" t="s">
        <v>8</v>
      </c>
      <c r="F92" s="12">
        <v>40848</v>
      </c>
      <c r="G92" s="7">
        <v>105.6</v>
      </c>
      <c r="H92" s="5">
        <v>652</v>
      </c>
      <c r="I92" s="8">
        <f t="shared" si="3"/>
        <v>546.4</v>
      </c>
      <c r="J92" s="13">
        <f t="shared" si="4"/>
        <v>32.186880000000002</v>
      </c>
      <c r="K92" s="13">
        <f t="shared" si="5"/>
        <v>166.54272</v>
      </c>
    </row>
    <row r="93" spans="1:11" ht="21.75" customHeight="1">
      <c r="A93" s="2">
        <v>3139</v>
      </c>
      <c r="B93" s="3">
        <v>5000126</v>
      </c>
      <c r="C93" s="3" t="s">
        <v>6</v>
      </c>
      <c r="D93" s="3" t="s">
        <v>7</v>
      </c>
      <c r="E93" s="3" t="s">
        <v>8</v>
      </c>
      <c r="F93" s="12">
        <v>40878</v>
      </c>
      <c r="G93" s="7">
        <v>115.4</v>
      </c>
      <c r="H93" s="5">
        <v>652</v>
      </c>
      <c r="I93" s="8">
        <f t="shared" si="3"/>
        <v>536.6</v>
      </c>
      <c r="J93" s="13">
        <f t="shared" si="4"/>
        <v>35.173920000000003</v>
      </c>
      <c r="K93" s="13">
        <f t="shared" si="5"/>
        <v>163.55568000000002</v>
      </c>
    </row>
    <row r="94" spans="1:11" ht="21.75" customHeight="1">
      <c r="A94" s="2">
        <v>3139</v>
      </c>
      <c r="B94" s="3">
        <v>5000126</v>
      </c>
      <c r="C94" s="3" t="s">
        <v>6</v>
      </c>
      <c r="D94" s="3" t="s">
        <v>7</v>
      </c>
      <c r="E94" s="3" t="s">
        <v>8</v>
      </c>
      <c r="F94" s="12">
        <v>40909</v>
      </c>
      <c r="G94" s="7">
        <v>101</v>
      </c>
      <c r="H94" s="5">
        <v>652</v>
      </c>
      <c r="I94" s="8">
        <f t="shared" si="3"/>
        <v>551</v>
      </c>
      <c r="J94" s="13">
        <f t="shared" si="4"/>
        <v>30.784800000000001</v>
      </c>
      <c r="K94" s="13">
        <f t="shared" si="5"/>
        <v>167.94480000000001</v>
      </c>
    </row>
    <row r="95" spans="1:11" ht="21.75" customHeight="1">
      <c r="A95" s="2">
        <v>3139</v>
      </c>
      <c r="B95" s="3">
        <v>5000126</v>
      </c>
      <c r="C95" s="3" t="s">
        <v>6</v>
      </c>
      <c r="D95" s="3" t="s">
        <v>7</v>
      </c>
      <c r="E95" s="3" t="s">
        <v>8</v>
      </c>
      <c r="F95" s="12">
        <v>40940</v>
      </c>
      <c r="G95" s="7">
        <v>100.4</v>
      </c>
      <c r="H95" s="5">
        <v>652</v>
      </c>
      <c r="I95" s="8">
        <f t="shared" si="3"/>
        <v>551.6</v>
      </c>
      <c r="J95" s="13">
        <f t="shared" si="4"/>
        <v>30.601920000000003</v>
      </c>
      <c r="K95" s="13">
        <f t="shared" si="5"/>
        <v>168.12768000000003</v>
      </c>
    </row>
    <row r="96" spans="1:11" ht="21.75" customHeight="1">
      <c r="A96" s="2">
        <v>3139</v>
      </c>
      <c r="B96" s="3">
        <v>5000126</v>
      </c>
      <c r="C96" s="3" t="s">
        <v>6</v>
      </c>
      <c r="D96" s="3" t="s">
        <v>7</v>
      </c>
      <c r="E96" s="3" t="s">
        <v>8</v>
      </c>
      <c r="F96" s="12">
        <v>40969</v>
      </c>
      <c r="G96" s="7">
        <v>98.2</v>
      </c>
      <c r="H96" s="5">
        <v>652</v>
      </c>
      <c r="I96" s="8">
        <f t="shared" si="3"/>
        <v>553.79999999999995</v>
      </c>
      <c r="J96" s="13">
        <f t="shared" si="4"/>
        <v>29.931360000000002</v>
      </c>
      <c r="K96" s="13">
        <f t="shared" si="5"/>
        <v>168.79823999999999</v>
      </c>
    </row>
    <row r="97" spans="1:11" ht="21.75" customHeight="1">
      <c r="A97" s="2">
        <v>3139</v>
      </c>
      <c r="B97" s="3">
        <v>5000126</v>
      </c>
      <c r="C97" s="3" t="s">
        <v>6</v>
      </c>
      <c r="D97" s="3" t="s">
        <v>7</v>
      </c>
      <c r="E97" s="3" t="s">
        <v>8</v>
      </c>
      <c r="F97" s="12">
        <v>41000</v>
      </c>
      <c r="G97" s="7">
        <v>98.6</v>
      </c>
      <c r="H97" s="5">
        <v>652</v>
      </c>
      <c r="I97" s="8">
        <f t="shared" si="3"/>
        <v>553.4</v>
      </c>
      <c r="J97" s="13">
        <f t="shared" si="4"/>
        <v>30.053280000000001</v>
      </c>
      <c r="K97" s="13">
        <f t="shared" si="5"/>
        <v>168.67632</v>
      </c>
    </row>
    <row r="98" spans="1:11" ht="21.75" customHeight="1">
      <c r="A98" s="2">
        <v>3139</v>
      </c>
      <c r="B98" s="3">
        <v>5000126</v>
      </c>
      <c r="C98" s="3" t="s">
        <v>6</v>
      </c>
      <c r="D98" s="3" t="s">
        <v>7</v>
      </c>
      <c r="E98" s="3" t="s">
        <v>8</v>
      </c>
      <c r="F98" s="12">
        <v>41030</v>
      </c>
      <c r="G98" s="7">
        <v>98</v>
      </c>
      <c r="H98" s="5">
        <v>652</v>
      </c>
      <c r="I98" s="8">
        <f t="shared" si="3"/>
        <v>554</v>
      </c>
      <c r="J98" s="13">
        <f t="shared" si="4"/>
        <v>29.8704</v>
      </c>
      <c r="K98" s="13">
        <f t="shared" si="5"/>
        <v>168.85920000000002</v>
      </c>
    </row>
    <row r="99" spans="1:11" ht="21.75" customHeight="1">
      <c r="A99" s="2">
        <v>3139</v>
      </c>
      <c r="B99" s="3">
        <v>5000126</v>
      </c>
      <c r="C99" s="3" t="s">
        <v>6</v>
      </c>
      <c r="D99" s="3" t="s">
        <v>7</v>
      </c>
      <c r="E99" s="3" t="s">
        <v>8</v>
      </c>
      <c r="F99" s="12">
        <v>41061</v>
      </c>
      <c r="G99" s="7">
        <v>106.2</v>
      </c>
      <c r="H99" s="5">
        <v>652</v>
      </c>
      <c r="I99" s="8">
        <f t="shared" si="3"/>
        <v>545.79999999999995</v>
      </c>
      <c r="J99" s="13">
        <f t="shared" si="4"/>
        <v>32.369759999999999</v>
      </c>
      <c r="K99" s="13">
        <f t="shared" si="5"/>
        <v>166.35983999999999</v>
      </c>
    </row>
    <row r="100" spans="1:11" ht="21.75" customHeight="1">
      <c r="A100" s="2">
        <v>3139</v>
      </c>
      <c r="B100" s="3">
        <v>5000126</v>
      </c>
      <c r="C100" s="3" t="s">
        <v>6</v>
      </c>
      <c r="D100" s="3" t="s">
        <v>7</v>
      </c>
      <c r="E100" s="3" t="s">
        <v>8</v>
      </c>
      <c r="F100" s="12">
        <v>41091</v>
      </c>
      <c r="G100" s="7">
        <v>114.8</v>
      </c>
      <c r="H100" s="5">
        <v>652</v>
      </c>
      <c r="I100" s="8">
        <f t="shared" si="3"/>
        <v>537.20000000000005</v>
      </c>
      <c r="J100" s="13">
        <f t="shared" si="4"/>
        <v>34.991039999999998</v>
      </c>
      <c r="K100" s="13">
        <f t="shared" si="5"/>
        <v>163.73856000000004</v>
      </c>
    </row>
    <row r="101" spans="1:11" ht="21.75" customHeight="1">
      <c r="A101" s="2">
        <v>3139</v>
      </c>
      <c r="B101" s="3">
        <v>5000126</v>
      </c>
      <c r="C101" s="3" t="s">
        <v>6</v>
      </c>
      <c r="D101" s="3" t="s">
        <v>7</v>
      </c>
      <c r="E101" s="3" t="s">
        <v>8</v>
      </c>
      <c r="F101" s="12">
        <v>41122</v>
      </c>
      <c r="G101" s="7">
        <v>114.4</v>
      </c>
      <c r="H101" s="5">
        <v>652</v>
      </c>
      <c r="I101" s="8">
        <f t="shared" si="3"/>
        <v>537.6</v>
      </c>
      <c r="J101" s="13">
        <f t="shared" si="4"/>
        <v>34.869120000000002</v>
      </c>
      <c r="K101" s="13">
        <f t="shared" si="5"/>
        <v>163.86048000000002</v>
      </c>
    </row>
    <row r="102" spans="1:11" ht="21.75" customHeight="1">
      <c r="A102" s="2">
        <v>3139</v>
      </c>
      <c r="B102" s="3">
        <v>5000126</v>
      </c>
      <c r="C102" s="3" t="s">
        <v>6</v>
      </c>
      <c r="D102" s="3" t="s">
        <v>7</v>
      </c>
      <c r="E102" s="3" t="s">
        <v>8</v>
      </c>
      <c r="F102" s="12">
        <v>41153</v>
      </c>
      <c r="G102" s="7">
        <v>115.2</v>
      </c>
      <c r="H102" s="5">
        <v>652</v>
      </c>
      <c r="I102" s="8">
        <f t="shared" si="3"/>
        <v>536.79999999999995</v>
      </c>
      <c r="J102" s="13">
        <f t="shared" si="4"/>
        <v>35.112960000000001</v>
      </c>
      <c r="K102" s="13">
        <f t="shared" si="5"/>
        <v>163.61663999999999</v>
      </c>
    </row>
    <row r="103" spans="1:11" ht="21.75" customHeight="1">
      <c r="A103" s="2">
        <v>3139</v>
      </c>
      <c r="B103" s="3">
        <v>5000126</v>
      </c>
      <c r="C103" s="3" t="s">
        <v>6</v>
      </c>
      <c r="D103" s="3" t="s">
        <v>7</v>
      </c>
      <c r="E103" s="3" t="s">
        <v>8</v>
      </c>
      <c r="F103" s="12">
        <v>41183</v>
      </c>
      <c r="G103" s="7">
        <v>114.6</v>
      </c>
      <c r="H103" s="5">
        <v>652</v>
      </c>
      <c r="I103" s="8">
        <f t="shared" si="3"/>
        <v>537.4</v>
      </c>
      <c r="J103" s="13">
        <f t="shared" si="4"/>
        <v>34.930079999999997</v>
      </c>
      <c r="K103" s="13">
        <f t="shared" si="5"/>
        <v>163.79952</v>
      </c>
    </row>
    <row r="104" spans="1:11" ht="21.75" customHeight="1">
      <c r="A104" s="2">
        <v>3139</v>
      </c>
      <c r="B104" s="3">
        <v>5000126</v>
      </c>
      <c r="C104" s="3" t="s">
        <v>6</v>
      </c>
      <c r="D104" s="3" t="s">
        <v>7</v>
      </c>
      <c r="E104" s="3" t="s">
        <v>8</v>
      </c>
      <c r="F104" s="12">
        <v>41214</v>
      </c>
      <c r="G104" s="7">
        <v>108.8</v>
      </c>
      <c r="H104" s="5">
        <v>652</v>
      </c>
      <c r="I104" s="8">
        <f t="shared" si="3"/>
        <v>543.20000000000005</v>
      </c>
      <c r="J104" s="13">
        <f t="shared" si="4"/>
        <v>33.162240000000004</v>
      </c>
      <c r="K104" s="13">
        <f t="shared" si="5"/>
        <v>165.56736000000004</v>
      </c>
    </row>
    <row r="105" spans="1:11" ht="21.75" customHeight="1">
      <c r="A105" s="2">
        <v>3139</v>
      </c>
      <c r="B105" s="3">
        <v>5000126</v>
      </c>
      <c r="C105" s="3" t="s">
        <v>6</v>
      </c>
      <c r="D105" s="3" t="s">
        <v>7</v>
      </c>
      <c r="E105" s="3" t="s">
        <v>8</v>
      </c>
      <c r="F105" s="12">
        <v>41244</v>
      </c>
      <c r="G105" s="7">
        <v>106.4</v>
      </c>
      <c r="H105" s="5">
        <v>652</v>
      </c>
      <c r="I105" s="8">
        <f t="shared" si="3"/>
        <v>545.6</v>
      </c>
      <c r="J105" s="13">
        <f t="shared" si="4"/>
        <v>32.430720000000001</v>
      </c>
      <c r="K105" s="13">
        <f t="shared" si="5"/>
        <v>166.29888000000003</v>
      </c>
    </row>
    <row r="106" spans="1:11" ht="21.75" customHeight="1">
      <c r="A106" s="2">
        <v>3139</v>
      </c>
      <c r="B106" s="3">
        <v>5000126</v>
      </c>
      <c r="C106" s="3" t="s">
        <v>6</v>
      </c>
      <c r="D106" s="3" t="s">
        <v>7</v>
      </c>
      <c r="E106" s="3" t="s">
        <v>8</v>
      </c>
      <c r="F106" s="12">
        <v>41275</v>
      </c>
      <c r="G106" s="7">
        <v>102.8</v>
      </c>
      <c r="H106" s="5">
        <v>652</v>
      </c>
      <c r="I106" s="8">
        <f t="shared" si="3"/>
        <v>549.20000000000005</v>
      </c>
      <c r="J106" s="13">
        <f t="shared" si="4"/>
        <v>31.33344</v>
      </c>
      <c r="K106" s="13">
        <f t="shared" si="5"/>
        <v>167.39616000000001</v>
      </c>
    </row>
    <row r="107" spans="1:11" ht="21.75" customHeight="1">
      <c r="A107" s="2">
        <v>3139</v>
      </c>
      <c r="B107" s="3">
        <v>5000126</v>
      </c>
      <c r="C107" s="3" t="s">
        <v>6</v>
      </c>
      <c r="D107" s="3" t="s">
        <v>7</v>
      </c>
      <c r="E107" s="3" t="s">
        <v>8</v>
      </c>
      <c r="F107" s="12">
        <v>41306</v>
      </c>
      <c r="G107" s="7">
        <v>100.4</v>
      </c>
      <c r="H107" s="5">
        <v>652</v>
      </c>
      <c r="I107" s="8">
        <f t="shared" si="3"/>
        <v>551.6</v>
      </c>
      <c r="J107" s="13">
        <f t="shared" si="4"/>
        <v>30.601920000000003</v>
      </c>
      <c r="K107" s="13">
        <f t="shared" si="5"/>
        <v>168.12768000000003</v>
      </c>
    </row>
    <row r="108" spans="1:11" ht="21.75" customHeight="1">
      <c r="A108" s="2">
        <v>3139</v>
      </c>
      <c r="B108" s="3">
        <v>5000126</v>
      </c>
      <c r="C108" s="3" t="s">
        <v>6</v>
      </c>
      <c r="D108" s="3" t="s">
        <v>7</v>
      </c>
      <c r="E108" s="3" t="s">
        <v>8</v>
      </c>
      <c r="F108" s="12">
        <v>41334</v>
      </c>
      <c r="G108" s="7">
        <v>98.2</v>
      </c>
      <c r="H108" s="5">
        <v>652</v>
      </c>
      <c r="I108" s="8">
        <f t="shared" si="3"/>
        <v>553.79999999999995</v>
      </c>
      <c r="J108" s="13">
        <f t="shared" si="4"/>
        <v>29.931360000000002</v>
      </c>
      <c r="K108" s="13">
        <f t="shared" si="5"/>
        <v>168.79823999999999</v>
      </c>
    </row>
    <row r="109" spans="1:11" ht="21.75" customHeight="1">
      <c r="A109" s="2">
        <v>3139</v>
      </c>
      <c r="B109" s="3">
        <v>5000126</v>
      </c>
      <c r="C109" s="3" t="s">
        <v>6</v>
      </c>
      <c r="D109" s="3" t="s">
        <v>7</v>
      </c>
      <c r="E109" s="3" t="s">
        <v>8</v>
      </c>
      <c r="F109" s="12">
        <v>41365</v>
      </c>
      <c r="G109" s="7">
        <v>98</v>
      </c>
      <c r="H109" s="5">
        <v>652</v>
      </c>
      <c r="I109" s="8">
        <f t="shared" si="3"/>
        <v>554</v>
      </c>
      <c r="J109" s="13">
        <f t="shared" si="4"/>
        <v>29.8704</v>
      </c>
      <c r="K109" s="13">
        <f t="shared" si="5"/>
        <v>168.85920000000002</v>
      </c>
    </row>
    <row r="110" spans="1:11" ht="21.75" customHeight="1">
      <c r="A110" s="2">
        <v>3139</v>
      </c>
      <c r="B110" s="3">
        <v>5000126</v>
      </c>
      <c r="C110" s="3" t="s">
        <v>6</v>
      </c>
      <c r="D110" s="3" t="s">
        <v>7</v>
      </c>
      <c r="E110" s="3" t="s">
        <v>8</v>
      </c>
      <c r="F110" s="12">
        <v>41395</v>
      </c>
      <c r="G110" s="7">
        <v>97.2</v>
      </c>
      <c r="H110" s="5">
        <v>652</v>
      </c>
      <c r="I110" s="8">
        <f t="shared" si="3"/>
        <v>554.79999999999995</v>
      </c>
      <c r="J110" s="13">
        <f t="shared" si="4"/>
        <v>29.626560000000001</v>
      </c>
      <c r="K110" s="13">
        <f t="shared" si="5"/>
        <v>169.10303999999999</v>
      </c>
    </row>
    <row r="111" spans="1:11" ht="21.75" customHeight="1">
      <c r="A111" s="2">
        <v>3139</v>
      </c>
      <c r="B111" s="3">
        <v>5000126</v>
      </c>
      <c r="C111" s="3" t="s">
        <v>6</v>
      </c>
      <c r="D111" s="3" t="s">
        <v>7</v>
      </c>
      <c r="E111" s="3" t="s">
        <v>8</v>
      </c>
      <c r="F111" s="12">
        <v>41426</v>
      </c>
      <c r="G111" s="7">
        <v>97.8</v>
      </c>
      <c r="H111" s="5">
        <v>652</v>
      </c>
      <c r="I111" s="8">
        <f t="shared" si="3"/>
        <v>554.20000000000005</v>
      </c>
      <c r="J111" s="13">
        <f t="shared" si="4"/>
        <v>29.809440000000002</v>
      </c>
      <c r="K111" s="13">
        <f t="shared" si="5"/>
        <v>168.92016000000001</v>
      </c>
    </row>
    <row r="112" spans="1:11" ht="21.75" customHeight="1">
      <c r="A112" s="2">
        <v>3139</v>
      </c>
      <c r="B112" s="3">
        <v>5000126</v>
      </c>
      <c r="C112" s="3" t="s">
        <v>6</v>
      </c>
      <c r="D112" s="3" t="s">
        <v>7</v>
      </c>
      <c r="E112" s="3" t="s">
        <v>8</v>
      </c>
      <c r="F112" s="12">
        <v>41456</v>
      </c>
      <c r="G112" s="7">
        <v>103.6</v>
      </c>
      <c r="H112" s="5">
        <v>652</v>
      </c>
      <c r="I112" s="8">
        <f t="shared" si="3"/>
        <v>548.4</v>
      </c>
      <c r="J112" s="13">
        <f t="shared" si="4"/>
        <v>31.577279999999998</v>
      </c>
      <c r="K112" s="13">
        <f t="shared" si="5"/>
        <v>167.15232</v>
      </c>
    </row>
    <row r="113" spans="1:11" ht="21.75" customHeight="1">
      <c r="A113" s="2">
        <v>3139</v>
      </c>
      <c r="B113" s="3">
        <v>5000126</v>
      </c>
      <c r="C113" s="3" t="s">
        <v>6</v>
      </c>
      <c r="D113" s="3" t="s">
        <v>7</v>
      </c>
      <c r="E113" s="3" t="s">
        <v>8</v>
      </c>
      <c r="F113" s="12">
        <v>41487</v>
      </c>
      <c r="G113" s="7">
        <v>109</v>
      </c>
      <c r="H113" s="5">
        <v>652</v>
      </c>
      <c r="I113" s="8">
        <f t="shared" si="3"/>
        <v>543</v>
      </c>
      <c r="J113" s="13">
        <f t="shared" si="4"/>
        <v>33.223199999999999</v>
      </c>
      <c r="K113" s="13">
        <f t="shared" si="5"/>
        <v>165.50640000000001</v>
      </c>
    </row>
    <row r="114" spans="1:11" ht="21.75" customHeight="1">
      <c r="A114" s="2">
        <v>3139</v>
      </c>
      <c r="B114" s="3">
        <v>5000126</v>
      </c>
      <c r="C114" s="3" t="s">
        <v>6</v>
      </c>
      <c r="D114" s="3" t="s">
        <v>7</v>
      </c>
      <c r="E114" s="3" t="s">
        <v>8</v>
      </c>
      <c r="F114" s="12">
        <v>41518</v>
      </c>
      <c r="G114" s="7">
        <v>109.2</v>
      </c>
      <c r="H114" s="5">
        <v>652</v>
      </c>
      <c r="I114" s="8">
        <f t="shared" si="3"/>
        <v>542.79999999999995</v>
      </c>
      <c r="J114" s="13">
        <f t="shared" si="4"/>
        <v>33.28416</v>
      </c>
      <c r="K114" s="13">
        <f t="shared" si="5"/>
        <v>165.44543999999999</v>
      </c>
    </row>
    <row r="115" spans="1:11" ht="21.75" customHeight="1">
      <c r="A115" s="2">
        <v>3139</v>
      </c>
      <c r="B115" s="3">
        <v>5000126</v>
      </c>
      <c r="C115" s="3" t="s">
        <v>6</v>
      </c>
      <c r="D115" s="3" t="s">
        <v>7</v>
      </c>
      <c r="E115" s="3" t="s">
        <v>8</v>
      </c>
      <c r="F115" s="12">
        <v>41548</v>
      </c>
      <c r="G115" s="7">
        <v>107.8</v>
      </c>
      <c r="H115" s="5">
        <v>652</v>
      </c>
      <c r="I115" s="8">
        <f t="shared" si="3"/>
        <v>544.20000000000005</v>
      </c>
      <c r="J115" s="13">
        <f t="shared" si="4"/>
        <v>32.857440000000004</v>
      </c>
      <c r="K115" s="13">
        <f t="shared" si="5"/>
        <v>165.87216000000001</v>
      </c>
    </row>
    <row r="116" spans="1:11" ht="21.75" customHeight="1">
      <c r="A116" s="2">
        <v>3139</v>
      </c>
      <c r="B116" s="3">
        <v>5000126</v>
      </c>
      <c r="C116" s="3" t="s">
        <v>6</v>
      </c>
      <c r="D116" s="3" t="s">
        <v>7</v>
      </c>
      <c r="E116" s="3" t="s">
        <v>8</v>
      </c>
      <c r="F116" s="12">
        <v>41579</v>
      </c>
      <c r="G116" s="7">
        <v>105</v>
      </c>
      <c r="H116" s="5">
        <v>652</v>
      </c>
      <c r="I116" s="8">
        <f t="shared" si="3"/>
        <v>547</v>
      </c>
      <c r="J116" s="13">
        <f t="shared" si="4"/>
        <v>32.004000000000005</v>
      </c>
      <c r="K116" s="13">
        <f t="shared" si="5"/>
        <v>166.72560000000001</v>
      </c>
    </row>
    <row r="117" spans="1:11" ht="21.75" customHeight="1">
      <c r="A117" s="2">
        <v>3139</v>
      </c>
      <c r="B117" s="3">
        <v>5000126</v>
      </c>
      <c r="C117" s="3" t="s">
        <v>6</v>
      </c>
      <c r="D117" s="3" t="s">
        <v>7</v>
      </c>
      <c r="E117" s="3" t="s">
        <v>8</v>
      </c>
      <c r="F117" s="12">
        <v>41609</v>
      </c>
      <c r="G117" s="7">
        <v>101.8</v>
      </c>
      <c r="H117" s="5">
        <v>652</v>
      </c>
      <c r="I117" s="8">
        <f t="shared" si="3"/>
        <v>550.20000000000005</v>
      </c>
      <c r="J117" s="13">
        <f t="shared" si="4"/>
        <v>31.028639999999999</v>
      </c>
      <c r="K117" s="13">
        <f t="shared" si="5"/>
        <v>167.70096000000001</v>
      </c>
    </row>
    <row r="118" spans="1:11" ht="21.75" customHeight="1">
      <c r="A118" s="2">
        <v>3139</v>
      </c>
      <c r="B118" s="3">
        <v>5000126</v>
      </c>
      <c r="C118" s="3" t="s">
        <v>6</v>
      </c>
      <c r="D118" s="3" t="s">
        <v>7</v>
      </c>
      <c r="E118" s="3" t="s">
        <v>8</v>
      </c>
      <c r="F118" s="12">
        <v>41640</v>
      </c>
      <c r="G118" s="7">
        <v>100</v>
      </c>
      <c r="H118" s="5">
        <v>652</v>
      </c>
      <c r="I118" s="8">
        <f t="shared" si="3"/>
        <v>552</v>
      </c>
      <c r="J118" s="13">
        <f t="shared" si="4"/>
        <v>30.48</v>
      </c>
      <c r="K118" s="13">
        <f t="shared" si="5"/>
        <v>168.24960000000002</v>
      </c>
    </row>
    <row r="119" spans="1:11" ht="21.75" customHeight="1">
      <c r="A119" s="2">
        <v>3139</v>
      </c>
      <c r="B119" s="3">
        <v>5000126</v>
      </c>
      <c r="C119" s="3" t="s">
        <v>6</v>
      </c>
      <c r="D119" s="3" t="s">
        <v>7</v>
      </c>
      <c r="E119" s="3" t="s">
        <v>8</v>
      </c>
      <c r="F119" s="12">
        <v>41671</v>
      </c>
      <c r="G119" s="7">
        <v>99.2</v>
      </c>
      <c r="H119" s="5">
        <v>652</v>
      </c>
      <c r="I119" s="8">
        <f t="shared" si="3"/>
        <v>552.79999999999995</v>
      </c>
      <c r="J119" s="13">
        <f t="shared" si="4"/>
        <v>30.236160000000002</v>
      </c>
      <c r="K119" s="13">
        <f t="shared" si="5"/>
        <v>168.49343999999999</v>
      </c>
    </row>
    <row r="120" spans="1:11" ht="21.75" customHeight="1">
      <c r="A120" s="2">
        <v>3139</v>
      </c>
      <c r="B120" s="3">
        <v>5000126</v>
      </c>
      <c r="C120" s="3" t="s">
        <v>6</v>
      </c>
      <c r="D120" s="3" t="s">
        <v>7</v>
      </c>
      <c r="E120" s="3" t="s">
        <v>8</v>
      </c>
      <c r="F120" s="12">
        <v>41699</v>
      </c>
      <c r="G120" s="7">
        <v>99</v>
      </c>
      <c r="H120" s="5">
        <v>652</v>
      </c>
      <c r="I120" s="8">
        <f t="shared" si="3"/>
        <v>553</v>
      </c>
      <c r="J120" s="13">
        <f t="shared" si="4"/>
        <v>30.1752</v>
      </c>
      <c r="K120" s="13">
        <f t="shared" si="5"/>
        <v>168.55440000000002</v>
      </c>
    </row>
    <row r="121" spans="1:11" ht="21.75" customHeight="1">
      <c r="A121" s="2">
        <v>3139</v>
      </c>
      <c r="B121" s="3">
        <v>5000126</v>
      </c>
      <c r="C121" s="3" t="s">
        <v>6</v>
      </c>
      <c r="D121" s="3" t="s">
        <v>7</v>
      </c>
      <c r="E121" s="3" t="s">
        <v>8</v>
      </c>
      <c r="F121" s="12">
        <v>41730</v>
      </c>
      <c r="G121" s="7">
        <v>99.2</v>
      </c>
      <c r="H121" s="5">
        <v>652</v>
      </c>
      <c r="I121" s="8">
        <f t="shared" si="3"/>
        <v>552.79999999999995</v>
      </c>
      <c r="J121" s="13">
        <f t="shared" si="4"/>
        <v>30.236160000000002</v>
      </c>
      <c r="K121" s="13">
        <f t="shared" si="5"/>
        <v>168.49343999999999</v>
      </c>
    </row>
    <row r="122" spans="1:11" ht="21.75" customHeight="1">
      <c r="A122" s="2">
        <v>3139</v>
      </c>
      <c r="B122" s="3">
        <v>5000126</v>
      </c>
      <c r="C122" s="3" t="s">
        <v>6</v>
      </c>
      <c r="D122" s="3" t="s">
        <v>7</v>
      </c>
      <c r="E122" s="3" t="s">
        <v>8</v>
      </c>
      <c r="F122" s="12">
        <v>41760</v>
      </c>
      <c r="G122" s="7">
        <v>98.2</v>
      </c>
      <c r="H122" s="5">
        <v>652</v>
      </c>
      <c r="I122" s="8">
        <f t="shared" si="3"/>
        <v>553.79999999999995</v>
      </c>
      <c r="J122" s="13">
        <f t="shared" si="4"/>
        <v>29.931360000000002</v>
      </c>
      <c r="K122" s="13">
        <f t="shared" si="5"/>
        <v>168.79823999999999</v>
      </c>
    </row>
    <row r="123" spans="1:11" ht="21.75" customHeight="1">
      <c r="A123" s="2">
        <v>3139</v>
      </c>
      <c r="B123" s="3">
        <v>5000126</v>
      </c>
      <c r="C123" s="3" t="s">
        <v>6</v>
      </c>
      <c r="D123" s="3" t="s">
        <v>7</v>
      </c>
      <c r="E123" s="3" t="s">
        <v>8</v>
      </c>
      <c r="F123" s="12">
        <v>41791</v>
      </c>
      <c r="G123" s="7">
        <v>99.8</v>
      </c>
      <c r="H123" s="5">
        <v>652</v>
      </c>
      <c r="I123" s="8">
        <f t="shared" si="3"/>
        <v>552.20000000000005</v>
      </c>
      <c r="J123" s="13">
        <f t="shared" si="4"/>
        <v>30.419039999999999</v>
      </c>
      <c r="K123" s="13">
        <f t="shared" si="5"/>
        <v>168.31056000000001</v>
      </c>
    </row>
    <row r="124" spans="1:11" ht="21.75" customHeight="1">
      <c r="A124" s="2">
        <v>3139</v>
      </c>
      <c r="B124" s="3">
        <v>5000126</v>
      </c>
      <c r="C124" s="3" t="s">
        <v>6</v>
      </c>
      <c r="D124" s="3" t="s">
        <v>7</v>
      </c>
      <c r="E124" s="3" t="s">
        <v>8</v>
      </c>
      <c r="F124" s="12">
        <v>41821</v>
      </c>
      <c r="G124" s="7">
        <v>102.6</v>
      </c>
      <c r="H124" s="5">
        <v>652</v>
      </c>
      <c r="I124" s="8">
        <f t="shared" si="3"/>
        <v>549.4</v>
      </c>
      <c r="J124" s="13">
        <f t="shared" si="4"/>
        <v>31.272480000000002</v>
      </c>
      <c r="K124" s="13">
        <f t="shared" si="5"/>
        <v>167.45712</v>
      </c>
    </row>
    <row r="125" spans="1:11" ht="21.75" customHeight="1">
      <c r="A125" s="2">
        <v>3139</v>
      </c>
      <c r="B125" s="3">
        <v>5000126</v>
      </c>
      <c r="C125" s="3" t="s">
        <v>6</v>
      </c>
      <c r="D125" s="3" t="s">
        <v>7</v>
      </c>
      <c r="E125" s="3" t="s">
        <v>8</v>
      </c>
      <c r="F125" s="12">
        <v>41852</v>
      </c>
      <c r="G125" s="7">
        <v>109.2</v>
      </c>
      <c r="H125" s="5">
        <v>652</v>
      </c>
      <c r="I125" s="8">
        <f t="shared" si="3"/>
        <v>542.79999999999995</v>
      </c>
      <c r="J125" s="13">
        <f t="shared" si="4"/>
        <v>33.28416</v>
      </c>
      <c r="K125" s="13">
        <f t="shared" si="5"/>
        <v>165.44543999999999</v>
      </c>
    </row>
    <row r="126" spans="1:11" ht="21.75" customHeight="1">
      <c r="A126" s="2">
        <v>3139</v>
      </c>
      <c r="B126" s="3">
        <v>5000126</v>
      </c>
      <c r="C126" s="3" t="s">
        <v>6</v>
      </c>
      <c r="D126" s="3" t="s">
        <v>7</v>
      </c>
      <c r="E126" s="3" t="s">
        <v>8</v>
      </c>
      <c r="F126" s="12">
        <v>41883</v>
      </c>
      <c r="G126" s="7">
        <v>106</v>
      </c>
      <c r="H126" s="5">
        <v>652</v>
      </c>
      <c r="I126" s="8">
        <f t="shared" si="3"/>
        <v>546</v>
      </c>
      <c r="J126" s="13">
        <f t="shared" si="4"/>
        <v>32.308800000000005</v>
      </c>
      <c r="K126" s="13">
        <f t="shared" si="5"/>
        <v>166.42080000000001</v>
      </c>
    </row>
    <row r="127" spans="1:11" ht="21.75" customHeight="1">
      <c r="A127" s="2">
        <v>3139</v>
      </c>
      <c r="B127" s="3">
        <v>5000126</v>
      </c>
      <c r="C127" s="3" t="s">
        <v>6</v>
      </c>
      <c r="D127" s="3" t="s">
        <v>7</v>
      </c>
      <c r="E127" s="3" t="s">
        <v>8</v>
      </c>
      <c r="F127" s="12">
        <v>41913</v>
      </c>
      <c r="G127" s="7">
        <v>103.8</v>
      </c>
      <c r="H127" s="5">
        <v>652</v>
      </c>
      <c r="I127" s="8">
        <f t="shared" si="3"/>
        <v>548.20000000000005</v>
      </c>
      <c r="J127" s="13">
        <f t="shared" si="4"/>
        <v>31.63824</v>
      </c>
      <c r="K127" s="13">
        <f t="shared" si="5"/>
        <v>167.09136000000001</v>
      </c>
    </row>
    <row r="128" spans="1:11" ht="21.75" customHeight="1">
      <c r="A128" s="2">
        <v>3139</v>
      </c>
      <c r="B128" s="3">
        <v>5000126</v>
      </c>
      <c r="C128" s="3" t="s">
        <v>6</v>
      </c>
      <c r="D128" s="3" t="s">
        <v>7</v>
      </c>
      <c r="E128" s="3" t="s">
        <v>8</v>
      </c>
      <c r="F128" s="12">
        <v>41944</v>
      </c>
      <c r="G128" s="7">
        <v>100.8</v>
      </c>
      <c r="H128" s="5">
        <v>652</v>
      </c>
      <c r="I128" s="8">
        <f t="shared" si="3"/>
        <v>551.20000000000005</v>
      </c>
      <c r="J128" s="13">
        <f t="shared" si="4"/>
        <v>30.723839999999999</v>
      </c>
      <c r="K128" s="13">
        <f t="shared" si="5"/>
        <v>168.00576000000001</v>
      </c>
    </row>
    <row r="129" spans="1:11" ht="21.75" customHeight="1">
      <c r="A129" s="2">
        <v>3139</v>
      </c>
      <c r="B129" s="3">
        <v>5000126</v>
      </c>
      <c r="C129" s="3" t="s">
        <v>6</v>
      </c>
      <c r="D129" s="3" t="s">
        <v>7</v>
      </c>
      <c r="E129" s="3" t="s">
        <v>8</v>
      </c>
      <c r="F129" s="12">
        <v>41974</v>
      </c>
      <c r="G129" s="7">
        <v>99.2</v>
      </c>
      <c r="H129" s="5">
        <v>652</v>
      </c>
      <c r="I129" s="8">
        <f t="shared" si="3"/>
        <v>552.79999999999995</v>
      </c>
      <c r="J129" s="13">
        <f t="shared" si="4"/>
        <v>30.236160000000002</v>
      </c>
      <c r="K129" s="13">
        <f t="shared" si="5"/>
        <v>168.49343999999999</v>
      </c>
    </row>
    <row r="130" spans="1:11" ht="21.75" customHeight="1">
      <c r="A130" s="2">
        <v>3139</v>
      </c>
      <c r="B130" s="3">
        <v>5000126</v>
      </c>
      <c r="C130" s="3" t="s">
        <v>6</v>
      </c>
      <c r="D130" s="3" t="s">
        <v>7</v>
      </c>
      <c r="E130" s="3" t="s">
        <v>8</v>
      </c>
      <c r="F130" s="12">
        <v>42005</v>
      </c>
      <c r="G130" s="7">
        <v>97.4</v>
      </c>
      <c r="H130" s="5">
        <v>652</v>
      </c>
      <c r="I130" s="8">
        <f t="shared" si="3"/>
        <v>554.6</v>
      </c>
      <c r="J130" s="13">
        <f t="shared" si="4"/>
        <v>29.687520000000003</v>
      </c>
      <c r="K130" s="13">
        <f t="shared" si="5"/>
        <v>169.04208000000003</v>
      </c>
    </row>
    <row r="131" spans="1:11" ht="21.75" customHeight="1">
      <c r="A131" s="2">
        <v>3139</v>
      </c>
      <c r="B131" s="3">
        <v>5000126</v>
      </c>
      <c r="C131" s="3" t="s">
        <v>6</v>
      </c>
      <c r="D131" s="3" t="s">
        <v>7</v>
      </c>
      <c r="E131" s="3" t="s">
        <v>8</v>
      </c>
      <c r="F131" s="12">
        <v>42036</v>
      </c>
      <c r="G131" s="7">
        <v>96.2</v>
      </c>
      <c r="H131" s="5">
        <v>652</v>
      </c>
      <c r="I131" s="8">
        <f t="shared" ref="I131:I157" si="6">H131-G131</f>
        <v>555.79999999999995</v>
      </c>
      <c r="J131" s="13">
        <f t="shared" ref="J131:J147" si="7">0.3048*G131</f>
        <v>29.321760000000001</v>
      </c>
      <c r="K131" s="13">
        <f t="shared" ref="K131:K147" si="8">0.3048*I131</f>
        <v>169.40783999999999</v>
      </c>
    </row>
    <row r="132" spans="1:11" ht="21.75" customHeight="1">
      <c r="A132" s="2">
        <v>3139</v>
      </c>
      <c r="B132" s="3">
        <v>5000126</v>
      </c>
      <c r="C132" s="3" t="s">
        <v>6</v>
      </c>
      <c r="D132" s="3" t="s">
        <v>7</v>
      </c>
      <c r="E132" s="3" t="s">
        <v>8</v>
      </c>
      <c r="F132" s="12">
        <v>42064</v>
      </c>
      <c r="G132" s="7">
        <v>95</v>
      </c>
      <c r="H132" s="5">
        <v>652</v>
      </c>
      <c r="I132" s="8">
        <f t="shared" si="6"/>
        <v>557</v>
      </c>
      <c r="J132" s="13">
        <f t="shared" si="7"/>
        <v>28.956000000000003</v>
      </c>
      <c r="K132" s="13">
        <f t="shared" si="8"/>
        <v>169.77360000000002</v>
      </c>
    </row>
    <row r="133" spans="1:11" ht="21.75" customHeight="1">
      <c r="A133" s="2">
        <v>3139</v>
      </c>
      <c r="B133" s="3">
        <v>5000126</v>
      </c>
      <c r="C133" s="3" t="s">
        <v>6</v>
      </c>
      <c r="D133" s="3" t="s">
        <v>7</v>
      </c>
      <c r="E133" s="3" t="s">
        <v>8</v>
      </c>
      <c r="F133" s="12">
        <v>42095</v>
      </c>
      <c r="G133" s="7">
        <v>95</v>
      </c>
      <c r="H133" s="5">
        <v>652</v>
      </c>
      <c r="I133" s="8">
        <f t="shared" si="6"/>
        <v>557</v>
      </c>
      <c r="J133" s="13">
        <f t="shared" si="7"/>
        <v>28.956000000000003</v>
      </c>
      <c r="K133" s="13">
        <f t="shared" si="8"/>
        <v>169.77360000000002</v>
      </c>
    </row>
    <row r="134" spans="1:11" ht="21.75" customHeight="1">
      <c r="A134" s="2">
        <v>3139</v>
      </c>
      <c r="B134" s="3">
        <v>5000126</v>
      </c>
      <c r="C134" s="3" t="s">
        <v>6</v>
      </c>
      <c r="D134" s="3" t="s">
        <v>7</v>
      </c>
      <c r="E134" s="3" t="s">
        <v>8</v>
      </c>
      <c r="F134" s="12">
        <v>42125</v>
      </c>
      <c r="G134" s="7">
        <v>97.4</v>
      </c>
      <c r="H134" s="5">
        <v>652</v>
      </c>
      <c r="I134" s="8">
        <f t="shared" si="6"/>
        <v>554.6</v>
      </c>
      <c r="J134" s="13">
        <f t="shared" si="7"/>
        <v>29.687520000000003</v>
      </c>
      <c r="K134" s="13">
        <f t="shared" si="8"/>
        <v>169.04208000000003</v>
      </c>
    </row>
    <row r="135" spans="1:11" ht="21.75" customHeight="1">
      <c r="A135" s="2">
        <v>3139</v>
      </c>
      <c r="B135" s="3">
        <v>5000126</v>
      </c>
      <c r="C135" s="3" t="s">
        <v>6</v>
      </c>
      <c r="D135" s="3" t="s">
        <v>7</v>
      </c>
      <c r="E135" s="3" t="s">
        <v>8</v>
      </c>
      <c r="F135" s="12">
        <v>42156</v>
      </c>
      <c r="G135" s="7">
        <v>98.8</v>
      </c>
      <c r="H135" s="5">
        <v>652</v>
      </c>
      <c r="I135" s="8">
        <f t="shared" si="6"/>
        <v>553.20000000000005</v>
      </c>
      <c r="J135" s="13">
        <f t="shared" si="7"/>
        <v>30.114240000000002</v>
      </c>
      <c r="K135" s="13">
        <f t="shared" si="8"/>
        <v>168.61536000000001</v>
      </c>
    </row>
    <row r="136" spans="1:11" ht="21.75" customHeight="1">
      <c r="A136" s="2">
        <v>3139</v>
      </c>
      <c r="B136" s="3">
        <v>5000126</v>
      </c>
      <c r="C136" s="3" t="s">
        <v>6</v>
      </c>
      <c r="D136" s="3" t="s">
        <v>7</v>
      </c>
      <c r="E136" s="3" t="s">
        <v>8</v>
      </c>
      <c r="F136" s="12">
        <v>42186</v>
      </c>
      <c r="G136" s="7">
        <v>102.4</v>
      </c>
      <c r="H136" s="5">
        <v>652</v>
      </c>
      <c r="I136" s="8">
        <f t="shared" si="6"/>
        <v>549.6</v>
      </c>
      <c r="J136" s="13">
        <f t="shared" si="7"/>
        <v>31.211520000000004</v>
      </c>
      <c r="K136" s="13">
        <f t="shared" si="8"/>
        <v>167.51808000000003</v>
      </c>
    </row>
    <row r="137" spans="1:11" ht="21.75" customHeight="1">
      <c r="A137" s="2">
        <v>3139</v>
      </c>
      <c r="B137" s="3">
        <v>5000126</v>
      </c>
      <c r="C137" s="3" t="s">
        <v>6</v>
      </c>
      <c r="D137" s="3" t="s">
        <v>7</v>
      </c>
      <c r="E137" s="3" t="s">
        <v>8</v>
      </c>
      <c r="F137" s="12">
        <v>42217</v>
      </c>
      <c r="G137" s="7">
        <v>107.4</v>
      </c>
      <c r="H137" s="5">
        <v>652</v>
      </c>
      <c r="I137" s="8">
        <f t="shared" si="6"/>
        <v>544.6</v>
      </c>
      <c r="J137" s="13">
        <f t="shared" si="7"/>
        <v>32.735520000000001</v>
      </c>
      <c r="K137" s="13">
        <f t="shared" si="8"/>
        <v>165.99408000000003</v>
      </c>
    </row>
    <row r="138" spans="1:11" ht="21.75" customHeight="1">
      <c r="A138" s="2">
        <v>3139</v>
      </c>
      <c r="B138" s="3">
        <v>5000126</v>
      </c>
      <c r="C138" s="3" t="s">
        <v>6</v>
      </c>
      <c r="D138" s="3" t="s">
        <v>7</v>
      </c>
      <c r="E138" s="3" t="s">
        <v>8</v>
      </c>
      <c r="F138" s="12">
        <v>42248</v>
      </c>
      <c r="G138" s="7">
        <v>104.6</v>
      </c>
      <c r="H138" s="5">
        <v>652</v>
      </c>
      <c r="I138" s="8">
        <f t="shared" si="6"/>
        <v>547.4</v>
      </c>
      <c r="J138" s="13">
        <f t="shared" si="7"/>
        <v>31.882079999999998</v>
      </c>
      <c r="K138" s="13">
        <f t="shared" si="8"/>
        <v>166.84752</v>
      </c>
    </row>
    <row r="139" spans="1:11" ht="21.75" customHeight="1">
      <c r="A139" s="2">
        <v>3139</v>
      </c>
      <c r="B139" s="3">
        <v>5000126</v>
      </c>
      <c r="C139" s="3" t="s">
        <v>6</v>
      </c>
      <c r="D139" s="3" t="s">
        <v>7</v>
      </c>
      <c r="E139" s="3" t="s">
        <v>8</v>
      </c>
      <c r="F139" s="12">
        <v>42278</v>
      </c>
      <c r="G139" s="7">
        <v>103</v>
      </c>
      <c r="H139" s="5">
        <v>652</v>
      </c>
      <c r="I139" s="8">
        <f t="shared" si="6"/>
        <v>549</v>
      </c>
      <c r="J139" s="13">
        <f t="shared" si="7"/>
        <v>31.394400000000001</v>
      </c>
      <c r="K139" s="13">
        <f t="shared" si="8"/>
        <v>167.33520000000001</v>
      </c>
    </row>
    <row r="140" spans="1:11" ht="21.75" customHeight="1">
      <c r="A140" s="2">
        <v>3139</v>
      </c>
      <c r="B140" s="3">
        <v>5000126</v>
      </c>
      <c r="C140" s="3" t="s">
        <v>6</v>
      </c>
      <c r="D140" s="3" t="s">
        <v>7</v>
      </c>
      <c r="E140" s="3" t="s">
        <v>8</v>
      </c>
      <c r="F140" s="12">
        <v>42309</v>
      </c>
      <c r="G140" s="7">
        <v>100.33</v>
      </c>
      <c r="H140" s="5">
        <v>652</v>
      </c>
      <c r="I140" s="8">
        <f t="shared" si="6"/>
        <v>551.66999999999996</v>
      </c>
      <c r="J140" s="13">
        <f t="shared" si="7"/>
        <v>30.580584000000002</v>
      </c>
      <c r="K140" s="13">
        <f t="shared" si="8"/>
        <v>168.14901599999999</v>
      </c>
    </row>
    <row r="141" spans="1:11" ht="21.75" customHeight="1">
      <c r="A141" s="2">
        <v>3139</v>
      </c>
      <c r="B141" s="3">
        <v>5000126</v>
      </c>
      <c r="C141" s="3" t="s">
        <v>6</v>
      </c>
      <c r="D141" s="3" t="s">
        <v>7</v>
      </c>
      <c r="E141" s="3" t="s">
        <v>8</v>
      </c>
      <c r="F141" s="12">
        <v>42339</v>
      </c>
      <c r="G141" s="7">
        <v>98.25</v>
      </c>
      <c r="H141" s="5">
        <v>652</v>
      </c>
      <c r="I141" s="8">
        <f t="shared" si="6"/>
        <v>553.75</v>
      </c>
      <c r="J141" s="13">
        <f t="shared" si="7"/>
        <v>29.9466</v>
      </c>
      <c r="K141" s="13">
        <f t="shared" si="8"/>
        <v>168.78300000000002</v>
      </c>
    </row>
    <row r="142" spans="1:11" ht="21.75" customHeight="1">
      <c r="A142" s="2">
        <v>3139</v>
      </c>
      <c r="B142" s="3">
        <v>5000126</v>
      </c>
      <c r="C142" s="3" t="s">
        <v>6</v>
      </c>
      <c r="D142" s="3" t="s">
        <v>7</v>
      </c>
      <c r="E142" s="3" t="s">
        <v>8</v>
      </c>
      <c r="F142" s="12">
        <v>42370</v>
      </c>
      <c r="G142" s="7">
        <v>95.67</v>
      </c>
      <c r="H142" s="5">
        <v>652</v>
      </c>
      <c r="I142" s="8">
        <f t="shared" si="6"/>
        <v>556.33000000000004</v>
      </c>
      <c r="J142" s="13">
        <f t="shared" si="7"/>
        <v>29.160216000000002</v>
      </c>
      <c r="K142" s="13">
        <f t="shared" si="8"/>
        <v>169.56938400000001</v>
      </c>
    </row>
    <row r="143" spans="1:11" ht="21.75" customHeight="1">
      <c r="A143" s="2">
        <v>3139</v>
      </c>
      <c r="B143" s="3">
        <v>5000126</v>
      </c>
      <c r="C143" s="3" t="s">
        <v>6</v>
      </c>
      <c r="D143" s="3" t="s">
        <v>7</v>
      </c>
      <c r="E143" s="3" t="s">
        <v>8</v>
      </c>
      <c r="F143" s="12">
        <v>42401</v>
      </c>
      <c r="G143" s="7">
        <v>94.33</v>
      </c>
      <c r="H143" s="5">
        <v>652</v>
      </c>
      <c r="I143" s="8">
        <f t="shared" si="6"/>
        <v>557.66999999999996</v>
      </c>
      <c r="J143" s="13">
        <f t="shared" si="7"/>
        <v>28.751784000000001</v>
      </c>
      <c r="K143" s="13">
        <f t="shared" si="8"/>
        <v>169.97781599999999</v>
      </c>
    </row>
    <row r="144" spans="1:11" ht="21.75" customHeight="1">
      <c r="A144" s="2">
        <v>3139</v>
      </c>
      <c r="B144" s="3">
        <v>5000126</v>
      </c>
      <c r="C144" s="3" t="s">
        <v>6</v>
      </c>
      <c r="D144" s="3" t="s">
        <v>7</v>
      </c>
      <c r="E144" s="3" t="s">
        <v>8</v>
      </c>
      <c r="F144" s="12">
        <v>42430</v>
      </c>
      <c r="G144" s="7">
        <v>94</v>
      </c>
      <c r="H144" s="5">
        <v>652</v>
      </c>
      <c r="I144" s="8">
        <f t="shared" si="6"/>
        <v>558</v>
      </c>
      <c r="J144" s="13">
        <f t="shared" si="7"/>
        <v>28.651200000000003</v>
      </c>
      <c r="K144" s="13">
        <f t="shared" si="8"/>
        <v>170.07840000000002</v>
      </c>
    </row>
    <row r="145" spans="1:11" ht="21.75" customHeight="1">
      <c r="A145" s="2">
        <v>3139</v>
      </c>
      <c r="B145" s="3">
        <v>5000126</v>
      </c>
      <c r="C145" s="3" t="s">
        <v>6</v>
      </c>
      <c r="D145" s="3" t="s">
        <v>7</v>
      </c>
      <c r="E145" s="3" t="s">
        <v>8</v>
      </c>
      <c r="F145" s="12">
        <v>42461</v>
      </c>
      <c r="G145" s="7">
        <v>93.5</v>
      </c>
      <c r="H145" s="5">
        <v>652</v>
      </c>
      <c r="I145" s="8">
        <f t="shared" si="6"/>
        <v>558.5</v>
      </c>
      <c r="J145" s="13">
        <f t="shared" si="7"/>
        <v>28.498800000000003</v>
      </c>
      <c r="K145" s="13">
        <f t="shared" si="8"/>
        <v>170.23080000000002</v>
      </c>
    </row>
    <row r="146" spans="1:11" ht="21.75" customHeight="1">
      <c r="A146" s="2">
        <v>3139</v>
      </c>
      <c r="B146" s="3">
        <v>5000126</v>
      </c>
      <c r="C146" s="3" t="s">
        <v>6</v>
      </c>
      <c r="D146" s="3" t="s">
        <v>7</v>
      </c>
      <c r="E146" s="3" t="s">
        <v>8</v>
      </c>
      <c r="F146" s="12">
        <v>42491</v>
      </c>
      <c r="G146" s="7">
        <v>93.8</v>
      </c>
      <c r="H146" s="5">
        <v>652</v>
      </c>
      <c r="I146" s="8">
        <f t="shared" si="6"/>
        <v>558.20000000000005</v>
      </c>
      <c r="J146" s="13">
        <f t="shared" si="7"/>
        <v>28.590240000000001</v>
      </c>
      <c r="K146" s="13">
        <f t="shared" si="8"/>
        <v>170.13936000000001</v>
      </c>
    </row>
    <row r="147" spans="1:11" ht="21.75" customHeight="1">
      <c r="A147" s="2">
        <v>3139</v>
      </c>
      <c r="B147" s="3">
        <v>5000126</v>
      </c>
      <c r="C147" s="3" t="s">
        <v>6</v>
      </c>
      <c r="D147" s="3" t="s">
        <v>7</v>
      </c>
      <c r="E147" s="3" t="s">
        <v>8</v>
      </c>
      <c r="F147" s="12">
        <v>42522</v>
      </c>
      <c r="G147" s="7">
        <v>96.8</v>
      </c>
      <c r="H147" s="5">
        <v>652</v>
      </c>
      <c r="I147" s="8">
        <f t="shared" si="6"/>
        <v>555.20000000000005</v>
      </c>
      <c r="J147" s="13">
        <f t="shared" si="7"/>
        <v>29.504640000000002</v>
      </c>
      <c r="K147" s="13">
        <f t="shared" si="8"/>
        <v>169.22496000000001</v>
      </c>
    </row>
    <row r="148" spans="1:11" ht="21.75" customHeight="1">
      <c r="F148" s="9"/>
      <c r="G148" s="10"/>
      <c r="H148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workbookViewId="0">
      <selection activeCell="L2" sqref="L2"/>
    </sheetView>
  </sheetViews>
  <sheetFormatPr baseColWidth="10" defaultColWidth="10.1640625" defaultRowHeight="15" x14ac:dyDescent="0"/>
  <cols>
    <col min="4" max="4" width="15.1640625" style="6" customWidth="1"/>
    <col min="5" max="5" width="10.1640625" style="6"/>
    <col min="6" max="6" width="11.33203125" style="6" bestFit="1" customWidth="1"/>
    <col min="7" max="11" width="26" style="6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</row>
    <row r="2" spans="1:11">
      <c r="A2" s="2">
        <v>1712</v>
      </c>
      <c r="B2" s="3">
        <v>5000403</v>
      </c>
      <c r="C2" s="3" t="s">
        <v>9</v>
      </c>
      <c r="D2" s="3" t="s">
        <v>7</v>
      </c>
      <c r="E2" s="3" t="s">
        <v>10</v>
      </c>
      <c r="F2" s="11">
        <v>38718</v>
      </c>
      <c r="G2" s="4">
        <v>133</v>
      </c>
      <c r="H2" s="3">
        <v>664</v>
      </c>
      <c r="I2" s="6">
        <f t="shared" ref="I2:I65" si="0">H2-G2</f>
        <v>531</v>
      </c>
      <c r="J2" s="13">
        <f>0.3048*G2</f>
        <v>40.538400000000003</v>
      </c>
      <c r="K2" s="13">
        <f>0.3048*I2</f>
        <v>161.84880000000001</v>
      </c>
    </row>
    <row r="3" spans="1:11">
      <c r="A3" s="2">
        <v>1713</v>
      </c>
      <c r="B3" s="3">
        <v>5000403</v>
      </c>
      <c r="C3" s="3" t="s">
        <v>9</v>
      </c>
      <c r="D3" s="3" t="s">
        <v>7</v>
      </c>
      <c r="E3" s="3" t="s">
        <v>10</v>
      </c>
      <c r="F3" s="11">
        <v>38749</v>
      </c>
      <c r="G3" s="4">
        <v>132</v>
      </c>
      <c r="H3" s="3">
        <v>664</v>
      </c>
      <c r="I3" s="6">
        <f t="shared" si="0"/>
        <v>532</v>
      </c>
      <c r="J3" s="13">
        <f t="shared" ref="J3:J66" si="1">0.3048*G3</f>
        <v>40.233600000000003</v>
      </c>
      <c r="K3" s="13">
        <f t="shared" ref="K3:K66" si="2">0.3048*I3</f>
        <v>162.15360000000001</v>
      </c>
    </row>
    <row r="4" spans="1:11">
      <c r="A4" s="2">
        <v>1714</v>
      </c>
      <c r="B4" s="3">
        <v>5000403</v>
      </c>
      <c r="C4" s="3" t="s">
        <v>9</v>
      </c>
      <c r="D4" s="3" t="s">
        <v>7</v>
      </c>
      <c r="E4" s="3" t="s">
        <v>10</v>
      </c>
      <c r="F4" s="11">
        <v>38777</v>
      </c>
      <c r="G4" s="4">
        <v>130</v>
      </c>
      <c r="H4" s="3">
        <v>664</v>
      </c>
      <c r="I4" s="6">
        <f t="shared" si="0"/>
        <v>534</v>
      </c>
      <c r="J4" s="13">
        <f t="shared" si="1"/>
        <v>39.624000000000002</v>
      </c>
      <c r="K4" s="13">
        <f t="shared" si="2"/>
        <v>162.76320000000001</v>
      </c>
    </row>
    <row r="5" spans="1:11">
      <c r="A5" s="2">
        <v>1715</v>
      </c>
      <c r="B5" s="3">
        <v>5000403</v>
      </c>
      <c r="C5" s="3" t="s">
        <v>9</v>
      </c>
      <c r="D5" s="3" t="s">
        <v>7</v>
      </c>
      <c r="E5" s="3" t="s">
        <v>10</v>
      </c>
      <c r="F5" s="11">
        <v>38808</v>
      </c>
      <c r="G5" s="4">
        <v>131</v>
      </c>
      <c r="H5" s="3">
        <v>664</v>
      </c>
      <c r="I5" s="6">
        <f t="shared" si="0"/>
        <v>533</v>
      </c>
      <c r="J5" s="13">
        <f t="shared" si="1"/>
        <v>39.928800000000003</v>
      </c>
      <c r="K5" s="13">
        <f t="shared" si="2"/>
        <v>162.45840000000001</v>
      </c>
    </row>
    <row r="6" spans="1:11">
      <c r="A6" s="2">
        <v>1716</v>
      </c>
      <c r="B6" s="3">
        <v>5000403</v>
      </c>
      <c r="C6" s="3" t="s">
        <v>9</v>
      </c>
      <c r="D6" s="3" t="s">
        <v>7</v>
      </c>
      <c r="E6" s="3" t="s">
        <v>10</v>
      </c>
      <c r="F6" s="11">
        <v>38838</v>
      </c>
      <c r="G6" s="4">
        <v>132</v>
      </c>
      <c r="H6" s="3">
        <v>664</v>
      </c>
      <c r="I6" s="6">
        <f t="shared" si="0"/>
        <v>532</v>
      </c>
      <c r="J6" s="13">
        <f t="shared" si="1"/>
        <v>40.233600000000003</v>
      </c>
      <c r="K6" s="13">
        <f t="shared" si="2"/>
        <v>162.15360000000001</v>
      </c>
    </row>
    <row r="7" spans="1:11">
      <c r="A7" s="2">
        <v>1717</v>
      </c>
      <c r="B7" s="3">
        <v>5000403</v>
      </c>
      <c r="C7" s="3" t="s">
        <v>9</v>
      </c>
      <c r="D7" s="3" t="s">
        <v>7</v>
      </c>
      <c r="E7" s="3" t="s">
        <v>10</v>
      </c>
      <c r="F7" s="11">
        <v>38869</v>
      </c>
      <c r="G7" s="4">
        <v>144</v>
      </c>
      <c r="H7" s="3">
        <v>664</v>
      </c>
      <c r="I7" s="6">
        <f t="shared" si="0"/>
        <v>520</v>
      </c>
      <c r="J7" s="13">
        <f t="shared" si="1"/>
        <v>43.891200000000005</v>
      </c>
      <c r="K7" s="13">
        <f t="shared" si="2"/>
        <v>158.49600000000001</v>
      </c>
    </row>
    <row r="8" spans="1:11">
      <c r="A8" s="2">
        <v>1718</v>
      </c>
      <c r="B8" s="3">
        <v>5000403</v>
      </c>
      <c r="C8" s="3" t="s">
        <v>11</v>
      </c>
      <c r="D8" s="3" t="s">
        <v>7</v>
      </c>
      <c r="E8" s="3" t="s">
        <v>10</v>
      </c>
      <c r="F8" s="11">
        <v>38899</v>
      </c>
      <c r="G8" s="4">
        <v>151</v>
      </c>
      <c r="H8" s="3">
        <v>664</v>
      </c>
      <c r="I8" s="6">
        <f t="shared" si="0"/>
        <v>513</v>
      </c>
      <c r="J8" s="13">
        <f t="shared" si="1"/>
        <v>46.024799999999999</v>
      </c>
      <c r="K8" s="13">
        <f t="shared" si="2"/>
        <v>156.36240000000001</v>
      </c>
    </row>
    <row r="9" spans="1:11">
      <c r="A9" s="2">
        <v>1719</v>
      </c>
      <c r="B9" s="3">
        <v>5000403</v>
      </c>
      <c r="C9" s="3" t="s">
        <v>9</v>
      </c>
      <c r="D9" s="3" t="s">
        <v>7</v>
      </c>
      <c r="E9" s="3" t="s">
        <v>10</v>
      </c>
      <c r="F9" s="11">
        <v>38930</v>
      </c>
      <c r="G9" s="4">
        <v>157</v>
      </c>
      <c r="H9" s="3">
        <v>664</v>
      </c>
      <c r="I9" s="6">
        <f t="shared" si="0"/>
        <v>507</v>
      </c>
      <c r="J9" s="13">
        <f t="shared" si="1"/>
        <v>47.8536</v>
      </c>
      <c r="K9" s="13">
        <f t="shared" si="2"/>
        <v>154.53360000000001</v>
      </c>
    </row>
    <row r="10" spans="1:11">
      <c r="A10" s="2">
        <v>1720</v>
      </c>
      <c r="B10" s="3">
        <v>5000403</v>
      </c>
      <c r="C10" s="3" t="s">
        <v>9</v>
      </c>
      <c r="D10" s="3" t="s">
        <v>7</v>
      </c>
      <c r="E10" s="3" t="s">
        <v>10</v>
      </c>
      <c r="F10" s="11">
        <v>38961</v>
      </c>
      <c r="G10" s="4">
        <v>153</v>
      </c>
      <c r="H10" s="3">
        <v>664</v>
      </c>
      <c r="I10" s="6">
        <f t="shared" si="0"/>
        <v>511</v>
      </c>
      <c r="J10" s="13">
        <f t="shared" si="1"/>
        <v>46.634399999999999</v>
      </c>
      <c r="K10" s="13">
        <f t="shared" si="2"/>
        <v>155.75280000000001</v>
      </c>
    </row>
    <row r="11" spans="1:11">
      <c r="A11" s="2">
        <v>1721</v>
      </c>
      <c r="B11" s="3">
        <v>5000403</v>
      </c>
      <c r="C11" s="3" t="s">
        <v>9</v>
      </c>
      <c r="D11" s="3" t="s">
        <v>7</v>
      </c>
      <c r="E11" s="3" t="s">
        <v>10</v>
      </c>
      <c r="F11" s="11">
        <v>38991</v>
      </c>
      <c r="G11" s="4">
        <v>146</v>
      </c>
      <c r="H11" s="3">
        <v>664</v>
      </c>
      <c r="I11" s="6">
        <f t="shared" si="0"/>
        <v>518</v>
      </c>
      <c r="J11" s="13">
        <f t="shared" si="1"/>
        <v>44.500800000000005</v>
      </c>
      <c r="K11" s="13">
        <f t="shared" si="2"/>
        <v>157.88640000000001</v>
      </c>
    </row>
    <row r="12" spans="1:11">
      <c r="A12" s="2">
        <v>1722</v>
      </c>
      <c r="B12" s="3">
        <v>5000403</v>
      </c>
      <c r="C12" s="3" t="s">
        <v>9</v>
      </c>
      <c r="D12" s="3" t="s">
        <v>7</v>
      </c>
      <c r="E12" s="3" t="s">
        <v>10</v>
      </c>
      <c r="F12" s="11">
        <v>39022</v>
      </c>
      <c r="G12" s="4">
        <v>152</v>
      </c>
      <c r="H12" s="3">
        <v>664</v>
      </c>
      <c r="I12" s="6">
        <f t="shared" si="0"/>
        <v>512</v>
      </c>
      <c r="J12" s="13">
        <f t="shared" si="1"/>
        <v>46.329599999999999</v>
      </c>
      <c r="K12" s="13">
        <f t="shared" si="2"/>
        <v>156.05760000000001</v>
      </c>
    </row>
    <row r="13" spans="1:11">
      <c r="A13" s="2">
        <v>1723</v>
      </c>
      <c r="B13" s="3">
        <v>5000403</v>
      </c>
      <c r="C13" s="3" t="s">
        <v>9</v>
      </c>
      <c r="D13" s="3" t="s">
        <v>7</v>
      </c>
      <c r="E13" s="3" t="s">
        <v>10</v>
      </c>
      <c r="F13" s="11">
        <v>39052</v>
      </c>
      <c r="G13" s="4">
        <v>147</v>
      </c>
      <c r="H13" s="3">
        <v>664</v>
      </c>
      <c r="I13" s="6">
        <f t="shared" si="0"/>
        <v>517</v>
      </c>
      <c r="J13" s="13">
        <f t="shared" si="1"/>
        <v>44.805600000000005</v>
      </c>
      <c r="K13" s="13">
        <f t="shared" si="2"/>
        <v>157.58160000000001</v>
      </c>
    </row>
    <row r="14" spans="1:11">
      <c r="A14" s="2">
        <v>1724</v>
      </c>
      <c r="B14" s="3">
        <v>5000403</v>
      </c>
      <c r="C14" s="3" t="s">
        <v>9</v>
      </c>
      <c r="D14" s="3" t="s">
        <v>7</v>
      </c>
      <c r="E14" s="3" t="s">
        <v>10</v>
      </c>
      <c r="F14" s="11">
        <v>39083</v>
      </c>
      <c r="G14" s="4">
        <v>145</v>
      </c>
      <c r="H14" s="3">
        <v>664</v>
      </c>
      <c r="I14" s="6">
        <f t="shared" si="0"/>
        <v>519</v>
      </c>
      <c r="J14" s="13">
        <f t="shared" si="1"/>
        <v>44.196000000000005</v>
      </c>
      <c r="K14" s="13">
        <f t="shared" si="2"/>
        <v>158.19120000000001</v>
      </c>
    </row>
    <row r="15" spans="1:11">
      <c r="A15" s="2">
        <v>1725</v>
      </c>
      <c r="B15" s="3">
        <v>5000403</v>
      </c>
      <c r="C15" s="3" t="s">
        <v>9</v>
      </c>
      <c r="D15" s="3" t="s">
        <v>7</v>
      </c>
      <c r="E15" s="3" t="s">
        <v>10</v>
      </c>
      <c r="F15" s="11">
        <v>39114</v>
      </c>
      <c r="G15" s="4">
        <v>136</v>
      </c>
      <c r="H15" s="3">
        <v>664</v>
      </c>
      <c r="I15" s="6">
        <f t="shared" si="0"/>
        <v>528</v>
      </c>
      <c r="J15" s="13">
        <f t="shared" si="1"/>
        <v>41.452800000000003</v>
      </c>
      <c r="K15" s="13">
        <f t="shared" si="2"/>
        <v>160.93440000000001</v>
      </c>
    </row>
    <row r="16" spans="1:11">
      <c r="A16" s="2">
        <v>1726</v>
      </c>
      <c r="B16" s="3">
        <v>5000403</v>
      </c>
      <c r="C16" s="3" t="s">
        <v>9</v>
      </c>
      <c r="D16" s="3" t="s">
        <v>7</v>
      </c>
      <c r="E16" s="3" t="s">
        <v>10</v>
      </c>
      <c r="F16" s="11">
        <v>39142</v>
      </c>
      <c r="G16" s="4">
        <v>129</v>
      </c>
      <c r="H16" s="3">
        <v>664</v>
      </c>
      <c r="I16" s="6">
        <f t="shared" si="0"/>
        <v>535</v>
      </c>
      <c r="J16" s="13">
        <f t="shared" si="1"/>
        <v>39.319200000000002</v>
      </c>
      <c r="K16" s="13">
        <f t="shared" si="2"/>
        <v>163.06800000000001</v>
      </c>
    </row>
    <row r="17" spans="1:11">
      <c r="A17" s="2">
        <v>1727</v>
      </c>
      <c r="B17" s="3">
        <v>5000403</v>
      </c>
      <c r="C17" s="3" t="s">
        <v>9</v>
      </c>
      <c r="D17" s="3" t="s">
        <v>7</v>
      </c>
      <c r="E17" s="3" t="s">
        <v>10</v>
      </c>
      <c r="F17" s="11">
        <v>39173</v>
      </c>
      <c r="G17" s="4">
        <v>132</v>
      </c>
      <c r="H17" s="3">
        <v>664</v>
      </c>
      <c r="I17" s="6">
        <f t="shared" si="0"/>
        <v>532</v>
      </c>
      <c r="J17" s="13">
        <f t="shared" si="1"/>
        <v>40.233600000000003</v>
      </c>
      <c r="K17" s="13">
        <f t="shared" si="2"/>
        <v>162.15360000000001</v>
      </c>
    </row>
    <row r="18" spans="1:11">
      <c r="A18" s="2">
        <v>1728</v>
      </c>
      <c r="B18" s="3">
        <v>5000403</v>
      </c>
      <c r="C18" s="3" t="s">
        <v>9</v>
      </c>
      <c r="D18" s="3" t="s">
        <v>7</v>
      </c>
      <c r="E18" s="3" t="s">
        <v>10</v>
      </c>
      <c r="F18" s="11">
        <v>39203</v>
      </c>
      <c r="G18" s="4">
        <v>136</v>
      </c>
      <c r="H18" s="3">
        <v>664</v>
      </c>
      <c r="I18" s="6">
        <f t="shared" si="0"/>
        <v>528</v>
      </c>
      <c r="J18" s="13">
        <f t="shared" si="1"/>
        <v>41.452800000000003</v>
      </c>
      <c r="K18" s="13">
        <f t="shared" si="2"/>
        <v>160.93440000000001</v>
      </c>
    </row>
    <row r="19" spans="1:11">
      <c r="A19" s="2">
        <v>1729</v>
      </c>
      <c r="B19" s="3">
        <v>5000403</v>
      </c>
      <c r="C19" s="3" t="s">
        <v>9</v>
      </c>
      <c r="D19" s="3" t="s">
        <v>7</v>
      </c>
      <c r="E19" s="3" t="s">
        <v>10</v>
      </c>
      <c r="F19" s="11">
        <v>39234</v>
      </c>
      <c r="G19" s="4">
        <v>151</v>
      </c>
      <c r="H19" s="3">
        <v>664</v>
      </c>
      <c r="I19" s="6">
        <f t="shared" si="0"/>
        <v>513</v>
      </c>
      <c r="J19" s="13">
        <f t="shared" si="1"/>
        <v>46.024799999999999</v>
      </c>
      <c r="K19" s="13">
        <f t="shared" si="2"/>
        <v>156.36240000000001</v>
      </c>
    </row>
    <row r="20" spans="1:11">
      <c r="A20" s="2">
        <v>1730</v>
      </c>
      <c r="B20" s="3">
        <v>5000403</v>
      </c>
      <c r="C20" s="3" t="s">
        <v>9</v>
      </c>
      <c r="D20" s="3" t="s">
        <v>7</v>
      </c>
      <c r="E20" s="3" t="s">
        <v>10</v>
      </c>
      <c r="F20" s="11">
        <v>39264</v>
      </c>
      <c r="G20" s="4">
        <v>164</v>
      </c>
      <c r="H20" s="3">
        <v>664</v>
      </c>
      <c r="I20" s="6">
        <f t="shared" si="0"/>
        <v>500</v>
      </c>
      <c r="J20" s="13">
        <f t="shared" si="1"/>
        <v>49.987200000000001</v>
      </c>
      <c r="K20" s="13">
        <f t="shared" si="2"/>
        <v>152.4</v>
      </c>
    </row>
    <row r="21" spans="1:11">
      <c r="A21" s="2">
        <v>1731</v>
      </c>
      <c r="B21" s="3">
        <v>5000403</v>
      </c>
      <c r="C21" s="3" t="s">
        <v>9</v>
      </c>
      <c r="D21" s="3" t="s">
        <v>7</v>
      </c>
      <c r="E21" s="3" t="s">
        <v>10</v>
      </c>
      <c r="F21" s="11">
        <v>39295</v>
      </c>
      <c r="G21" s="4">
        <v>169</v>
      </c>
      <c r="H21" s="3">
        <v>664</v>
      </c>
      <c r="I21" s="6">
        <f t="shared" si="0"/>
        <v>495</v>
      </c>
      <c r="J21" s="13">
        <f t="shared" si="1"/>
        <v>51.511200000000002</v>
      </c>
      <c r="K21" s="13">
        <f t="shared" si="2"/>
        <v>150.876</v>
      </c>
    </row>
    <row r="22" spans="1:11">
      <c r="A22" s="2">
        <v>1732</v>
      </c>
      <c r="B22" s="3">
        <v>5000403</v>
      </c>
      <c r="C22" s="3" t="s">
        <v>9</v>
      </c>
      <c r="D22" s="3" t="s">
        <v>7</v>
      </c>
      <c r="E22" s="3" t="s">
        <v>10</v>
      </c>
      <c r="F22" s="11">
        <v>39326</v>
      </c>
      <c r="G22" s="4">
        <v>160</v>
      </c>
      <c r="H22" s="3">
        <v>664</v>
      </c>
      <c r="I22" s="6">
        <f t="shared" si="0"/>
        <v>504</v>
      </c>
      <c r="J22" s="13">
        <f t="shared" si="1"/>
        <v>48.768000000000001</v>
      </c>
      <c r="K22" s="13">
        <f t="shared" si="2"/>
        <v>153.61920000000001</v>
      </c>
    </row>
    <row r="23" spans="1:11">
      <c r="A23" s="2">
        <v>1733</v>
      </c>
      <c r="B23" s="3">
        <v>5000403</v>
      </c>
      <c r="C23" s="3" t="s">
        <v>9</v>
      </c>
      <c r="D23" s="3" t="s">
        <v>7</v>
      </c>
      <c r="E23" s="3" t="s">
        <v>10</v>
      </c>
      <c r="F23" s="11">
        <v>39356</v>
      </c>
      <c r="G23" s="4">
        <v>155</v>
      </c>
      <c r="H23" s="3">
        <v>664</v>
      </c>
      <c r="I23" s="6">
        <f t="shared" si="0"/>
        <v>509</v>
      </c>
      <c r="J23" s="13">
        <f t="shared" si="1"/>
        <v>47.244</v>
      </c>
      <c r="K23" s="13">
        <f t="shared" si="2"/>
        <v>155.14320000000001</v>
      </c>
    </row>
    <row r="24" spans="1:11">
      <c r="A24" s="2">
        <v>1734</v>
      </c>
      <c r="B24" s="3">
        <v>5000403</v>
      </c>
      <c r="C24" s="3" t="s">
        <v>9</v>
      </c>
      <c r="D24" s="3" t="s">
        <v>7</v>
      </c>
      <c r="E24" s="3" t="s">
        <v>10</v>
      </c>
      <c r="F24" s="11">
        <v>39387</v>
      </c>
      <c r="G24" s="4">
        <v>146</v>
      </c>
      <c r="H24" s="3">
        <v>664</v>
      </c>
      <c r="I24" s="6">
        <f t="shared" si="0"/>
        <v>518</v>
      </c>
      <c r="J24" s="13">
        <f t="shared" si="1"/>
        <v>44.500800000000005</v>
      </c>
      <c r="K24" s="13">
        <f t="shared" si="2"/>
        <v>157.88640000000001</v>
      </c>
    </row>
    <row r="25" spans="1:11">
      <c r="A25" s="2">
        <v>1735</v>
      </c>
      <c r="B25" s="3">
        <v>5000403</v>
      </c>
      <c r="C25" s="3" t="s">
        <v>9</v>
      </c>
      <c r="D25" s="3" t="s">
        <v>7</v>
      </c>
      <c r="E25" s="3" t="s">
        <v>10</v>
      </c>
      <c r="F25" s="11">
        <v>39417</v>
      </c>
      <c r="G25" s="4">
        <v>140</v>
      </c>
      <c r="H25" s="3">
        <v>664</v>
      </c>
      <c r="I25" s="6">
        <f t="shared" si="0"/>
        <v>524</v>
      </c>
      <c r="J25" s="13">
        <f t="shared" si="1"/>
        <v>42.672000000000004</v>
      </c>
      <c r="K25" s="13">
        <f t="shared" si="2"/>
        <v>159.71520000000001</v>
      </c>
    </row>
    <row r="26" spans="1:11">
      <c r="A26" s="2">
        <v>1736</v>
      </c>
      <c r="B26" s="3">
        <v>5000403</v>
      </c>
      <c r="C26" s="3" t="s">
        <v>9</v>
      </c>
      <c r="D26" s="3" t="s">
        <v>7</v>
      </c>
      <c r="E26" s="3" t="s">
        <v>10</v>
      </c>
      <c r="F26" s="11">
        <v>39448</v>
      </c>
      <c r="G26" s="4">
        <v>137</v>
      </c>
      <c r="H26" s="3">
        <v>664</v>
      </c>
      <c r="I26" s="6">
        <f t="shared" si="0"/>
        <v>527</v>
      </c>
      <c r="J26" s="13">
        <f t="shared" si="1"/>
        <v>41.757600000000004</v>
      </c>
      <c r="K26" s="13">
        <f t="shared" si="2"/>
        <v>160.62960000000001</v>
      </c>
    </row>
    <row r="27" spans="1:11">
      <c r="A27" s="2">
        <v>1737</v>
      </c>
      <c r="B27" s="3">
        <v>5000403</v>
      </c>
      <c r="C27" s="3" t="s">
        <v>9</v>
      </c>
      <c r="D27" s="3" t="s">
        <v>7</v>
      </c>
      <c r="E27" s="3" t="s">
        <v>10</v>
      </c>
      <c r="F27" s="11">
        <v>39479</v>
      </c>
      <c r="G27" s="4">
        <v>134</v>
      </c>
      <c r="H27" s="3">
        <v>664</v>
      </c>
      <c r="I27" s="6">
        <f t="shared" si="0"/>
        <v>530</v>
      </c>
      <c r="J27" s="13">
        <f t="shared" si="1"/>
        <v>40.843200000000003</v>
      </c>
      <c r="K27" s="13">
        <f t="shared" si="2"/>
        <v>161.54400000000001</v>
      </c>
    </row>
    <row r="28" spans="1:11">
      <c r="A28" s="2">
        <v>1738</v>
      </c>
      <c r="B28" s="3">
        <v>5000403</v>
      </c>
      <c r="C28" s="3" t="s">
        <v>9</v>
      </c>
      <c r="D28" s="3" t="s">
        <v>7</v>
      </c>
      <c r="E28" s="3" t="s">
        <v>10</v>
      </c>
      <c r="F28" s="11">
        <v>39508</v>
      </c>
      <c r="G28" s="4">
        <v>132</v>
      </c>
      <c r="H28" s="3">
        <v>664</v>
      </c>
      <c r="I28" s="6">
        <f t="shared" si="0"/>
        <v>532</v>
      </c>
      <c r="J28" s="13">
        <f t="shared" si="1"/>
        <v>40.233600000000003</v>
      </c>
      <c r="K28" s="13">
        <f t="shared" si="2"/>
        <v>162.15360000000001</v>
      </c>
    </row>
    <row r="29" spans="1:11">
      <c r="A29" s="2">
        <v>1739</v>
      </c>
      <c r="B29" s="3">
        <v>5000403</v>
      </c>
      <c r="C29" s="3" t="s">
        <v>9</v>
      </c>
      <c r="D29" s="3" t="s">
        <v>7</v>
      </c>
      <c r="E29" s="3" t="s">
        <v>10</v>
      </c>
      <c r="F29" s="11">
        <v>39539</v>
      </c>
      <c r="G29" s="4">
        <v>130</v>
      </c>
      <c r="H29" s="3">
        <v>664</v>
      </c>
      <c r="I29" s="6">
        <f t="shared" si="0"/>
        <v>534</v>
      </c>
      <c r="J29" s="13">
        <f t="shared" si="1"/>
        <v>39.624000000000002</v>
      </c>
      <c r="K29" s="13">
        <f t="shared" si="2"/>
        <v>162.76320000000001</v>
      </c>
    </row>
    <row r="30" spans="1:11">
      <c r="A30" s="2">
        <v>1740</v>
      </c>
      <c r="B30" s="3">
        <v>5000403</v>
      </c>
      <c r="C30" s="3" t="s">
        <v>9</v>
      </c>
      <c r="D30" s="3" t="s">
        <v>7</v>
      </c>
      <c r="E30" s="3" t="s">
        <v>10</v>
      </c>
      <c r="F30" s="11">
        <v>39569</v>
      </c>
      <c r="G30" s="4">
        <v>134</v>
      </c>
      <c r="H30" s="3">
        <v>664</v>
      </c>
      <c r="I30" s="6">
        <f t="shared" si="0"/>
        <v>530</v>
      </c>
      <c r="J30" s="13">
        <f t="shared" si="1"/>
        <v>40.843200000000003</v>
      </c>
      <c r="K30" s="13">
        <f t="shared" si="2"/>
        <v>161.54400000000001</v>
      </c>
    </row>
    <row r="31" spans="1:11">
      <c r="A31" s="2">
        <v>1741</v>
      </c>
      <c r="B31" s="3">
        <v>5000403</v>
      </c>
      <c r="C31" s="3" t="s">
        <v>9</v>
      </c>
      <c r="D31" s="3" t="s">
        <v>7</v>
      </c>
      <c r="E31" s="3" t="s">
        <v>10</v>
      </c>
      <c r="F31" s="11">
        <v>39600</v>
      </c>
      <c r="G31" s="4">
        <v>137</v>
      </c>
      <c r="H31" s="3">
        <v>664</v>
      </c>
      <c r="I31" s="6">
        <f t="shared" si="0"/>
        <v>527</v>
      </c>
      <c r="J31" s="13">
        <f t="shared" si="1"/>
        <v>41.757600000000004</v>
      </c>
      <c r="K31" s="13">
        <f t="shared" si="2"/>
        <v>160.62960000000001</v>
      </c>
    </row>
    <row r="32" spans="1:11">
      <c r="A32" s="2">
        <v>1742</v>
      </c>
      <c r="B32" s="3">
        <v>5000403</v>
      </c>
      <c r="C32" s="3" t="s">
        <v>9</v>
      </c>
      <c r="D32" s="3" t="s">
        <v>7</v>
      </c>
      <c r="E32" s="3" t="s">
        <v>10</v>
      </c>
      <c r="F32" s="11">
        <v>39630</v>
      </c>
      <c r="G32" s="4">
        <v>153</v>
      </c>
      <c r="H32" s="3">
        <v>664</v>
      </c>
      <c r="I32" s="6">
        <f t="shared" si="0"/>
        <v>511</v>
      </c>
      <c r="J32" s="13">
        <f t="shared" si="1"/>
        <v>46.634399999999999</v>
      </c>
      <c r="K32" s="13">
        <f t="shared" si="2"/>
        <v>155.75280000000001</v>
      </c>
    </row>
    <row r="33" spans="1:11" ht="21.75" customHeight="1">
      <c r="A33" s="2">
        <v>1743</v>
      </c>
      <c r="B33" s="3">
        <v>5000403</v>
      </c>
      <c r="C33" s="3" t="s">
        <v>9</v>
      </c>
      <c r="D33" s="3" t="s">
        <v>7</v>
      </c>
      <c r="E33" s="3" t="s">
        <v>10</v>
      </c>
      <c r="F33" s="11">
        <v>39661</v>
      </c>
      <c r="G33" s="4">
        <v>138</v>
      </c>
      <c r="H33" s="3">
        <v>664</v>
      </c>
      <c r="I33" s="6">
        <f t="shared" si="0"/>
        <v>526</v>
      </c>
      <c r="J33" s="13">
        <f t="shared" si="1"/>
        <v>42.062400000000004</v>
      </c>
      <c r="K33" s="13">
        <f t="shared" si="2"/>
        <v>160.32480000000001</v>
      </c>
    </row>
    <row r="34" spans="1:11" ht="21.75" customHeight="1">
      <c r="A34" s="2">
        <v>1744</v>
      </c>
      <c r="B34" s="3">
        <v>5000403</v>
      </c>
      <c r="C34" s="3" t="s">
        <v>9</v>
      </c>
      <c r="D34" s="3" t="s">
        <v>7</v>
      </c>
      <c r="E34" s="3" t="s">
        <v>10</v>
      </c>
      <c r="F34" s="11">
        <v>39692</v>
      </c>
      <c r="G34" s="4">
        <v>143</v>
      </c>
      <c r="H34" s="3">
        <v>664</v>
      </c>
      <c r="I34" s="6">
        <f t="shared" si="0"/>
        <v>521</v>
      </c>
      <c r="J34" s="13">
        <f t="shared" si="1"/>
        <v>43.586400000000005</v>
      </c>
      <c r="K34" s="13">
        <f t="shared" si="2"/>
        <v>158.80080000000001</v>
      </c>
    </row>
    <row r="35" spans="1:11" ht="21.75" customHeight="1">
      <c r="A35" s="2">
        <v>3042</v>
      </c>
      <c r="B35" s="3">
        <v>5000403</v>
      </c>
      <c r="C35" s="3" t="s">
        <v>9</v>
      </c>
      <c r="D35" s="3" t="s">
        <v>7</v>
      </c>
      <c r="E35" s="3" t="s">
        <v>10</v>
      </c>
      <c r="F35" s="11">
        <v>39722</v>
      </c>
      <c r="G35" s="4">
        <v>141</v>
      </c>
      <c r="H35" s="3">
        <v>664</v>
      </c>
      <c r="I35" s="6">
        <f t="shared" si="0"/>
        <v>523</v>
      </c>
      <c r="J35" s="13">
        <f t="shared" si="1"/>
        <v>42.976800000000004</v>
      </c>
      <c r="K35" s="13">
        <f t="shared" si="2"/>
        <v>159.41040000000001</v>
      </c>
    </row>
    <row r="36" spans="1:11" ht="21.75" customHeight="1">
      <c r="A36" s="2">
        <v>3043</v>
      </c>
      <c r="B36" s="3">
        <v>5000403</v>
      </c>
      <c r="C36" s="3" t="s">
        <v>9</v>
      </c>
      <c r="D36" s="3" t="s">
        <v>7</v>
      </c>
      <c r="E36" s="3" t="s">
        <v>10</v>
      </c>
      <c r="F36" s="11">
        <v>39753</v>
      </c>
      <c r="G36" s="4">
        <v>133</v>
      </c>
      <c r="H36" s="3">
        <v>664</v>
      </c>
      <c r="I36" s="6">
        <f t="shared" si="0"/>
        <v>531</v>
      </c>
      <c r="J36" s="13">
        <f t="shared" si="1"/>
        <v>40.538400000000003</v>
      </c>
      <c r="K36" s="13">
        <f t="shared" si="2"/>
        <v>161.84880000000001</v>
      </c>
    </row>
    <row r="37" spans="1:11" ht="21.75" customHeight="1">
      <c r="A37" s="2">
        <v>3044</v>
      </c>
      <c r="B37" s="3">
        <v>5000403</v>
      </c>
      <c r="C37" s="3" t="s">
        <v>9</v>
      </c>
      <c r="D37" s="3" t="s">
        <v>7</v>
      </c>
      <c r="E37" s="3" t="s">
        <v>10</v>
      </c>
      <c r="F37" s="11">
        <v>39783</v>
      </c>
      <c r="G37" s="4">
        <v>128</v>
      </c>
      <c r="H37" s="3">
        <v>664</v>
      </c>
      <c r="I37" s="6">
        <f t="shared" si="0"/>
        <v>536</v>
      </c>
      <c r="J37" s="13">
        <f t="shared" si="1"/>
        <v>39.014400000000002</v>
      </c>
      <c r="K37" s="13">
        <f t="shared" si="2"/>
        <v>163.37280000000001</v>
      </c>
    </row>
    <row r="38" spans="1:11">
      <c r="A38" s="2">
        <v>3140</v>
      </c>
      <c r="B38" s="3">
        <v>5000403</v>
      </c>
      <c r="C38" s="3" t="s">
        <v>11</v>
      </c>
      <c r="D38" s="3" t="s">
        <v>7</v>
      </c>
      <c r="E38" s="3" t="s">
        <v>10</v>
      </c>
      <c r="F38" s="12">
        <v>39814</v>
      </c>
      <c r="G38" s="7">
        <v>125</v>
      </c>
      <c r="H38" s="5">
        <v>664</v>
      </c>
      <c r="I38" s="8">
        <f t="shared" si="0"/>
        <v>539</v>
      </c>
      <c r="J38" s="13">
        <f t="shared" si="1"/>
        <v>38.1</v>
      </c>
      <c r="K38" s="13">
        <f t="shared" si="2"/>
        <v>164.28720000000001</v>
      </c>
    </row>
    <row r="39" spans="1:11">
      <c r="A39" s="2">
        <v>3140</v>
      </c>
      <c r="B39" s="3">
        <v>5000403</v>
      </c>
      <c r="C39" s="3" t="s">
        <v>11</v>
      </c>
      <c r="D39" s="3" t="s">
        <v>7</v>
      </c>
      <c r="E39" s="3" t="s">
        <v>10</v>
      </c>
      <c r="F39" s="12">
        <v>39845</v>
      </c>
      <c r="G39" s="7">
        <v>125.8</v>
      </c>
      <c r="H39" s="5">
        <v>664</v>
      </c>
      <c r="I39" s="8">
        <f t="shared" si="0"/>
        <v>538.20000000000005</v>
      </c>
      <c r="J39" s="13">
        <f t="shared" si="1"/>
        <v>38.34384</v>
      </c>
      <c r="K39" s="13">
        <f t="shared" si="2"/>
        <v>164.04336000000004</v>
      </c>
    </row>
    <row r="40" spans="1:11">
      <c r="A40" s="2">
        <v>3140</v>
      </c>
      <c r="B40" s="3">
        <v>5000403</v>
      </c>
      <c r="C40" s="3" t="s">
        <v>11</v>
      </c>
      <c r="D40" s="3" t="s">
        <v>7</v>
      </c>
      <c r="E40" s="3" t="s">
        <v>10</v>
      </c>
      <c r="F40" s="12">
        <v>39873</v>
      </c>
      <c r="G40" s="7">
        <v>121.6</v>
      </c>
      <c r="H40" s="5">
        <v>664</v>
      </c>
      <c r="I40" s="8">
        <f t="shared" si="0"/>
        <v>542.4</v>
      </c>
      <c r="J40" s="13">
        <f t="shared" si="1"/>
        <v>37.063679999999998</v>
      </c>
      <c r="K40" s="13">
        <f t="shared" si="2"/>
        <v>165.32352</v>
      </c>
    </row>
    <row r="41" spans="1:11">
      <c r="A41" s="2">
        <v>3140</v>
      </c>
      <c r="B41" s="3">
        <v>5000403</v>
      </c>
      <c r="C41" s="3" t="s">
        <v>11</v>
      </c>
      <c r="D41" s="3" t="s">
        <v>7</v>
      </c>
      <c r="E41" s="3" t="s">
        <v>10</v>
      </c>
      <c r="F41" s="12">
        <v>39904</v>
      </c>
      <c r="G41" s="7">
        <v>120.8</v>
      </c>
      <c r="H41" s="5">
        <v>664</v>
      </c>
      <c r="I41" s="8">
        <f t="shared" si="0"/>
        <v>543.20000000000005</v>
      </c>
      <c r="J41" s="13">
        <f t="shared" si="1"/>
        <v>36.819839999999999</v>
      </c>
      <c r="K41" s="13">
        <f t="shared" si="2"/>
        <v>165.56736000000004</v>
      </c>
    </row>
    <row r="42" spans="1:11">
      <c r="A42" s="2">
        <v>3140</v>
      </c>
      <c r="B42" s="3">
        <v>5000403</v>
      </c>
      <c r="C42" s="3" t="s">
        <v>11</v>
      </c>
      <c r="D42" s="3" t="s">
        <v>7</v>
      </c>
      <c r="E42" s="3" t="s">
        <v>10</v>
      </c>
      <c r="F42" s="12">
        <v>39934</v>
      </c>
      <c r="G42" s="7">
        <v>121.8</v>
      </c>
      <c r="H42" s="5">
        <v>664</v>
      </c>
      <c r="I42" s="8">
        <f t="shared" si="0"/>
        <v>542.20000000000005</v>
      </c>
      <c r="J42" s="13">
        <f t="shared" si="1"/>
        <v>37.124639999999999</v>
      </c>
      <c r="K42" s="13">
        <f t="shared" si="2"/>
        <v>165.26256000000004</v>
      </c>
    </row>
    <row r="43" spans="1:11">
      <c r="A43" s="2">
        <v>3140</v>
      </c>
      <c r="B43" s="3">
        <v>5000403</v>
      </c>
      <c r="C43" s="3" t="s">
        <v>11</v>
      </c>
      <c r="D43" s="3" t="s">
        <v>7</v>
      </c>
      <c r="E43" s="3" t="s">
        <v>10</v>
      </c>
      <c r="F43" s="12">
        <v>39965</v>
      </c>
      <c r="G43" s="7">
        <v>125</v>
      </c>
      <c r="H43" s="5">
        <v>664</v>
      </c>
      <c r="I43" s="8">
        <f t="shared" si="0"/>
        <v>539</v>
      </c>
      <c r="J43" s="13">
        <f t="shared" si="1"/>
        <v>38.1</v>
      </c>
      <c r="K43" s="13">
        <f t="shared" si="2"/>
        <v>164.28720000000001</v>
      </c>
    </row>
    <row r="44" spans="1:11">
      <c r="A44" s="2">
        <v>3140</v>
      </c>
      <c r="B44" s="3">
        <v>5000403</v>
      </c>
      <c r="C44" s="3" t="s">
        <v>11</v>
      </c>
      <c r="D44" s="3" t="s">
        <v>7</v>
      </c>
      <c r="E44" s="3" t="s">
        <v>10</v>
      </c>
      <c r="F44" s="12">
        <v>39995</v>
      </c>
      <c r="G44" s="7">
        <v>137.19999999999999</v>
      </c>
      <c r="H44" s="5">
        <v>664</v>
      </c>
      <c r="I44" s="8">
        <f t="shared" si="0"/>
        <v>526.79999999999995</v>
      </c>
      <c r="J44" s="13">
        <f t="shared" si="1"/>
        <v>41.818559999999998</v>
      </c>
      <c r="K44" s="13">
        <f t="shared" si="2"/>
        <v>160.56863999999999</v>
      </c>
    </row>
    <row r="45" spans="1:11">
      <c r="A45" s="2">
        <v>3140</v>
      </c>
      <c r="B45" s="3">
        <v>5000403</v>
      </c>
      <c r="C45" s="3" t="s">
        <v>11</v>
      </c>
      <c r="D45" s="3" t="s">
        <v>7</v>
      </c>
      <c r="E45" s="3" t="s">
        <v>10</v>
      </c>
      <c r="F45" s="12">
        <v>40026</v>
      </c>
      <c r="G45" s="7">
        <v>138.80000000000001</v>
      </c>
      <c r="H45" s="5">
        <v>664</v>
      </c>
      <c r="I45" s="8">
        <f t="shared" si="0"/>
        <v>525.20000000000005</v>
      </c>
      <c r="J45" s="13">
        <f t="shared" si="1"/>
        <v>42.306240000000003</v>
      </c>
      <c r="K45" s="13">
        <f t="shared" si="2"/>
        <v>160.08096000000003</v>
      </c>
    </row>
    <row r="46" spans="1:11">
      <c r="A46" s="2">
        <v>3140</v>
      </c>
      <c r="B46" s="3">
        <v>5000403</v>
      </c>
      <c r="C46" s="3" t="s">
        <v>11</v>
      </c>
      <c r="D46" s="3" t="s">
        <v>7</v>
      </c>
      <c r="E46" s="3" t="s">
        <v>10</v>
      </c>
      <c r="F46" s="12">
        <v>40057</v>
      </c>
      <c r="G46" s="7">
        <v>146.80000000000001</v>
      </c>
      <c r="H46" s="5">
        <v>664</v>
      </c>
      <c r="I46" s="8">
        <f t="shared" si="0"/>
        <v>517.20000000000005</v>
      </c>
      <c r="J46" s="13">
        <f t="shared" si="1"/>
        <v>44.744640000000004</v>
      </c>
      <c r="K46" s="13">
        <f t="shared" si="2"/>
        <v>157.64256000000003</v>
      </c>
    </row>
    <row r="47" spans="1:11">
      <c r="A47" s="2">
        <v>3140</v>
      </c>
      <c r="B47" s="3">
        <v>5000403</v>
      </c>
      <c r="C47" s="3" t="s">
        <v>11</v>
      </c>
      <c r="D47" s="3" t="s">
        <v>7</v>
      </c>
      <c r="E47" s="3" t="s">
        <v>10</v>
      </c>
      <c r="F47" s="12">
        <v>40087</v>
      </c>
      <c r="G47" s="7">
        <v>139.19999999999999</v>
      </c>
      <c r="H47" s="5">
        <v>664</v>
      </c>
      <c r="I47" s="8">
        <f t="shared" si="0"/>
        <v>524.79999999999995</v>
      </c>
      <c r="J47" s="13">
        <f t="shared" si="1"/>
        <v>42.428159999999998</v>
      </c>
      <c r="K47" s="13">
        <f t="shared" si="2"/>
        <v>159.95903999999999</v>
      </c>
    </row>
    <row r="48" spans="1:11">
      <c r="A48" s="2">
        <v>3140</v>
      </c>
      <c r="B48" s="3">
        <v>5000403</v>
      </c>
      <c r="C48" s="3" t="s">
        <v>11</v>
      </c>
      <c r="D48" s="3" t="s">
        <v>7</v>
      </c>
      <c r="E48" s="3" t="s">
        <v>10</v>
      </c>
      <c r="F48" s="12">
        <v>40118</v>
      </c>
      <c r="G48" s="7">
        <v>130.4</v>
      </c>
      <c r="H48" s="5">
        <v>664</v>
      </c>
      <c r="I48" s="8">
        <f t="shared" si="0"/>
        <v>533.6</v>
      </c>
      <c r="J48" s="13">
        <f t="shared" si="1"/>
        <v>39.745920000000005</v>
      </c>
      <c r="K48" s="13">
        <f t="shared" si="2"/>
        <v>162.64128000000002</v>
      </c>
    </row>
    <row r="49" spans="1:11">
      <c r="A49" s="2">
        <v>3140</v>
      </c>
      <c r="B49" s="3">
        <v>5000403</v>
      </c>
      <c r="C49" s="3" t="s">
        <v>11</v>
      </c>
      <c r="D49" s="3" t="s">
        <v>7</v>
      </c>
      <c r="E49" s="3" t="s">
        <v>10</v>
      </c>
      <c r="F49" s="12">
        <v>40148</v>
      </c>
      <c r="G49" s="7">
        <v>139.6</v>
      </c>
      <c r="H49" s="5">
        <v>664</v>
      </c>
      <c r="I49" s="8">
        <f t="shared" si="0"/>
        <v>524.4</v>
      </c>
      <c r="J49" s="13">
        <f t="shared" si="1"/>
        <v>42.550080000000001</v>
      </c>
      <c r="K49" s="13">
        <f t="shared" si="2"/>
        <v>159.83712</v>
      </c>
    </row>
    <row r="50" spans="1:11">
      <c r="A50" s="2">
        <v>3140</v>
      </c>
      <c r="B50" s="3">
        <v>5000403</v>
      </c>
      <c r="C50" s="3" t="s">
        <v>11</v>
      </c>
      <c r="D50" s="3" t="s">
        <v>7</v>
      </c>
      <c r="E50" s="3" t="s">
        <v>10</v>
      </c>
      <c r="F50" s="12">
        <v>40179</v>
      </c>
      <c r="G50" s="7">
        <v>119.8</v>
      </c>
      <c r="H50" s="5">
        <v>664</v>
      </c>
      <c r="I50" s="8">
        <f t="shared" si="0"/>
        <v>544.20000000000005</v>
      </c>
      <c r="J50" s="13">
        <f t="shared" si="1"/>
        <v>36.515039999999999</v>
      </c>
      <c r="K50" s="13">
        <f t="shared" si="2"/>
        <v>165.87216000000001</v>
      </c>
    </row>
    <row r="51" spans="1:11">
      <c r="A51" s="2">
        <v>3140</v>
      </c>
      <c r="B51" s="3">
        <v>5000403</v>
      </c>
      <c r="C51" s="3" t="s">
        <v>11</v>
      </c>
      <c r="D51" s="3" t="s">
        <v>7</v>
      </c>
      <c r="E51" s="3" t="s">
        <v>10</v>
      </c>
      <c r="F51" s="12">
        <v>40210</v>
      </c>
      <c r="G51" s="7">
        <v>122.2</v>
      </c>
      <c r="H51" s="5">
        <v>664</v>
      </c>
      <c r="I51" s="8">
        <f t="shared" si="0"/>
        <v>541.79999999999995</v>
      </c>
      <c r="J51" s="13">
        <f t="shared" si="1"/>
        <v>37.246560000000002</v>
      </c>
      <c r="K51" s="13">
        <f t="shared" si="2"/>
        <v>165.14063999999999</v>
      </c>
    </row>
    <row r="52" spans="1:11">
      <c r="A52" s="2">
        <v>3140</v>
      </c>
      <c r="B52" s="3">
        <v>5000403</v>
      </c>
      <c r="C52" s="3" t="s">
        <v>11</v>
      </c>
      <c r="D52" s="3" t="s">
        <v>7</v>
      </c>
      <c r="E52" s="3" t="s">
        <v>10</v>
      </c>
      <c r="F52" s="12">
        <v>40238</v>
      </c>
      <c r="G52" s="7">
        <v>129</v>
      </c>
      <c r="H52" s="5">
        <v>664</v>
      </c>
      <c r="I52" s="8">
        <f t="shared" si="0"/>
        <v>535</v>
      </c>
      <c r="J52" s="13">
        <f t="shared" si="1"/>
        <v>39.319200000000002</v>
      </c>
      <c r="K52" s="13">
        <f t="shared" si="2"/>
        <v>163.06800000000001</v>
      </c>
    </row>
    <row r="53" spans="1:11">
      <c r="A53" s="2">
        <v>3140</v>
      </c>
      <c r="B53" s="3">
        <v>5000403</v>
      </c>
      <c r="C53" s="3" t="s">
        <v>11</v>
      </c>
      <c r="D53" s="3" t="s">
        <v>7</v>
      </c>
      <c r="E53" s="3" t="s">
        <v>10</v>
      </c>
      <c r="F53" s="12">
        <v>40269</v>
      </c>
      <c r="G53" s="7">
        <v>121.75</v>
      </c>
      <c r="H53" s="5">
        <v>664</v>
      </c>
      <c r="I53" s="8">
        <f t="shared" si="0"/>
        <v>542.25</v>
      </c>
      <c r="J53" s="13">
        <f t="shared" si="1"/>
        <v>37.109400000000001</v>
      </c>
      <c r="K53" s="13">
        <f t="shared" si="2"/>
        <v>165.27780000000001</v>
      </c>
    </row>
    <row r="54" spans="1:11">
      <c r="A54" s="2">
        <v>3140</v>
      </c>
      <c r="B54" s="3">
        <v>5000403</v>
      </c>
      <c r="C54" s="3" t="s">
        <v>11</v>
      </c>
      <c r="D54" s="3" t="s">
        <v>7</v>
      </c>
      <c r="E54" s="3" t="s">
        <v>10</v>
      </c>
      <c r="F54" s="12">
        <v>40299</v>
      </c>
      <c r="G54" s="7">
        <v>132</v>
      </c>
      <c r="H54" s="5">
        <v>664</v>
      </c>
      <c r="I54" s="8">
        <f t="shared" si="0"/>
        <v>532</v>
      </c>
      <c r="J54" s="13">
        <f t="shared" si="1"/>
        <v>40.233600000000003</v>
      </c>
      <c r="K54" s="13">
        <f t="shared" si="2"/>
        <v>162.15360000000001</v>
      </c>
    </row>
    <row r="55" spans="1:11">
      <c r="A55" s="2">
        <v>3140</v>
      </c>
      <c r="B55" s="3">
        <v>5000403</v>
      </c>
      <c r="C55" s="3" t="s">
        <v>11</v>
      </c>
      <c r="D55" s="3" t="s">
        <v>7</v>
      </c>
      <c r="E55" s="3" t="s">
        <v>10</v>
      </c>
      <c r="F55" s="12">
        <v>40330</v>
      </c>
      <c r="G55" s="7">
        <v>136.4</v>
      </c>
      <c r="H55" s="5">
        <v>664</v>
      </c>
      <c r="I55" s="8">
        <f t="shared" si="0"/>
        <v>527.6</v>
      </c>
      <c r="J55" s="13">
        <f t="shared" si="1"/>
        <v>41.574720000000006</v>
      </c>
      <c r="K55" s="13">
        <f t="shared" si="2"/>
        <v>160.81248000000002</v>
      </c>
    </row>
    <row r="56" spans="1:11">
      <c r="A56" s="2">
        <v>3140</v>
      </c>
      <c r="B56" s="3">
        <v>5000403</v>
      </c>
      <c r="C56" s="3" t="s">
        <v>11</v>
      </c>
      <c r="D56" s="3" t="s">
        <v>7</v>
      </c>
      <c r="E56" s="3" t="s">
        <v>10</v>
      </c>
      <c r="F56" s="12">
        <v>40360</v>
      </c>
      <c r="G56" s="7">
        <v>128.6</v>
      </c>
      <c r="H56" s="5">
        <v>664</v>
      </c>
      <c r="I56" s="8">
        <f t="shared" si="0"/>
        <v>535.4</v>
      </c>
      <c r="J56" s="13">
        <f t="shared" si="1"/>
        <v>39.197279999999999</v>
      </c>
      <c r="K56" s="13">
        <f t="shared" si="2"/>
        <v>163.18992</v>
      </c>
    </row>
    <row r="57" spans="1:11">
      <c r="A57" s="2">
        <v>3140</v>
      </c>
      <c r="B57" s="3">
        <v>5000403</v>
      </c>
      <c r="C57" s="3" t="s">
        <v>11</v>
      </c>
      <c r="D57" s="3" t="s">
        <v>7</v>
      </c>
      <c r="E57" s="3" t="s">
        <v>10</v>
      </c>
      <c r="F57" s="12">
        <v>40391</v>
      </c>
      <c r="G57" s="7">
        <v>120.6</v>
      </c>
      <c r="H57" s="5">
        <v>664</v>
      </c>
      <c r="I57" s="8">
        <f t="shared" si="0"/>
        <v>543.4</v>
      </c>
      <c r="J57" s="13">
        <f t="shared" si="1"/>
        <v>36.758879999999998</v>
      </c>
      <c r="K57" s="13">
        <f t="shared" si="2"/>
        <v>165.62832</v>
      </c>
    </row>
    <row r="58" spans="1:11">
      <c r="A58" s="2">
        <v>3140</v>
      </c>
      <c r="B58" s="3">
        <v>5000403</v>
      </c>
      <c r="C58" s="3" t="s">
        <v>11</v>
      </c>
      <c r="D58" s="3" t="s">
        <v>7</v>
      </c>
      <c r="E58" s="3" t="s">
        <v>10</v>
      </c>
      <c r="F58" s="12">
        <v>40422</v>
      </c>
      <c r="G58" s="7">
        <v>119</v>
      </c>
      <c r="H58" s="5">
        <v>664</v>
      </c>
      <c r="I58" s="8">
        <f t="shared" si="0"/>
        <v>545</v>
      </c>
      <c r="J58" s="13">
        <f t="shared" si="1"/>
        <v>36.2712</v>
      </c>
      <c r="K58" s="13">
        <f t="shared" si="2"/>
        <v>166.11600000000001</v>
      </c>
    </row>
    <row r="59" spans="1:11">
      <c r="A59" s="2">
        <v>3140</v>
      </c>
      <c r="B59" s="3">
        <v>5000403</v>
      </c>
      <c r="C59" s="3" t="s">
        <v>11</v>
      </c>
      <c r="D59" s="3" t="s">
        <v>7</v>
      </c>
      <c r="E59" s="3" t="s">
        <v>10</v>
      </c>
      <c r="F59" s="12">
        <v>40452</v>
      </c>
      <c r="G59" s="7">
        <v>119.8</v>
      </c>
      <c r="H59" s="5">
        <v>664</v>
      </c>
      <c r="I59" s="8">
        <f t="shared" si="0"/>
        <v>544.20000000000005</v>
      </c>
      <c r="J59" s="13">
        <f t="shared" si="1"/>
        <v>36.515039999999999</v>
      </c>
      <c r="K59" s="13">
        <f t="shared" si="2"/>
        <v>165.87216000000001</v>
      </c>
    </row>
    <row r="60" spans="1:11">
      <c r="A60" s="2">
        <v>3140</v>
      </c>
      <c r="B60" s="3">
        <v>5000403</v>
      </c>
      <c r="C60" s="3" t="s">
        <v>11</v>
      </c>
      <c r="D60" s="3" t="s">
        <v>7</v>
      </c>
      <c r="E60" s="3" t="s">
        <v>10</v>
      </c>
      <c r="F60" s="12">
        <v>40483</v>
      </c>
      <c r="G60" s="7">
        <v>120.8</v>
      </c>
      <c r="H60" s="5">
        <v>664</v>
      </c>
      <c r="I60" s="8">
        <f t="shared" si="0"/>
        <v>543.20000000000005</v>
      </c>
      <c r="J60" s="13">
        <f t="shared" si="1"/>
        <v>36.819839999999999</v>
      </c>
      <c r="K60" s="13">
        <f t="shared" si="2"/>
        <v>165.56736000000004</v>
      </c>
    </row>
    <row r="61" spans="1:11">
      <c r="A61" s="2">
        <v>3140</v>
      </c>
      <c r="B61" s="3">
        <v>5000403</v>
      </c>
      <c r="C61" s="3" t="s">
        <v>11</v>
      </c>
      <c r="D61" s="3" t="s">
        <v>7</v>
      </c>
      <c r="E61" s="3" t="s">
        <v>10</v>
      </c>
      <c r="F61" s="12">
        <v>40513</v>
      </c>
      <c r="G61" s="7">
        <v>105.2</v>
      </c>
      <c r="H61" s="5">
        <v>664</v>
      </c>
      <c r="I61" s="8">
        <f t="shared" si="0"/>
        <v>558.79999999999995</v>
      </c>
      <c r="J61" s="13">
        <f t="shared" si="1"/>
        <v>32.064959999999999</v>
      </c>
      <c r="K61" s="13">
        <f t="shared" si="2"/>
        <v>170.32223999999999</v>
      </c>
    </row>
    <row r="62" spans="1:11">
      <c r="A62" s="2">
        <v>3140</v>
      </c>
      <c r="B62" s="3">
        <v>5000403</v>
      </c>
      <c r="C62" s="3" t="s">
        <v>11</v>
      </c>
      <c r="D62" s="3" t="s">
        <v>7</v>
      </c>
      <c r="E62" s="3" t="s">
        <v>10</v>
      </c>
      <c r="F62" s="12">
        <v>40544</v>
      </c>
      <c r="G62" s="7">
        <v>117.4</v>
      </c>
      <c r="H62" s="5">
        <v>664</v>
      </c>
      <c r="I62" s="8">
        <f t="shared" si="0"/>
        <v>546.6</v>
      </c>
      <c r="J62" s="13">
        <f t="shared" si="1"/>
        <v>35.783520000000003</v>
      </c>
      <c r="K62" s="13">
        <f t="shared" si="2"/>
        <v>166.60368000000003</v>
      </c>
    </row>
    <row r="63" spans="1:11">
      <c r="A63" s="2">
        <v>3140</v>
      </c>
      <c r="B63" s="3">
        <v>5000403</v>
      </c>
      <c r="C63" s="3" t="s">
        <v>11</v>
      </c>
      <c r="D63" s="3" t="s">
        <v>7</v>
      </c>
      <c r="E63" s="3" t="s">
        <v>10</v>
      </c>
      <c r="F63" s="12">
        <v>40575</v>
      </c>
      <c r="G63" s="7">
        <v>119.2</v>
      </c>
      <c r="H63" s="5">
        <v>664</v>
      </c>
      <c r="I63" s="8">
        <f t="shared" si="0"/>
        <v>544.79999999999995</v>
      </c>
      <c r="J63" s="13">
        <f t="shared" si="1"/>
        <v>36.332160000000002</v>
      </c>
      <c r="K63" s="13">
        <f t="shared" si="2"/>
        <v>166.05503999999999</v>
      </c>
    </row>
    <row r="64" spans="1:11">
      <c r="A64" s="2">
        <v>3140</v>
      </c>
      <c r="B64" s="3">
        <v>5000403</v>
      </c>
      <c r="C64" s="3" t="s">
        <v>11</v>
      </c>
      <c r="D64" s="3" t="s">
        <v>7</v>
      </c>
      <c r="E64" s="3" t="s">
        <v>10</v>
      </c>
      <c r="F64" s="12">
        <v>40603</v>
      </c>
      <c r="G64" s="7">
        <v>116.2</v>
      </c>
      <c r="H64" s="5">
        <v>664</v>
      </c>
      <c r="I64" s="8">
        <f t="shared" si="0"/>
        <v>547.79999999999995</v>
      </c>
      <c r="J64" s="13">
        <f t="shared" si="1"/>
        <v>35.417760000000001</v>
      </c>
      <c r="K64" s="13">
        <f t="shared" si="2"/>
        <v>166.96943999999999</v>
      </c>
    </row>
    <row r="65" spans="1:11">
      <c r="A65" s="2">
        <v>3140</v>
      </c>
      <c r="B65" s="3">
        <v>5000403</v>
      </c>
      <c r="C65" s="3" t="s">
        <v>11</v>
      </c>
      <c r="D65" s="3" t="s">
        <v>7</v>
      </c>
      <c r="E65" s="3" t="s">
        <v>10</v>
      </c>
      <c r="F65" s="12">
        <v>40634</v>
      </c>
      <c r="G65" s="7">
        <v>110.6</v>
      </c>
      <c r="H65" s="5">
        <v>664</v>
      </c>
      <c r="I65" s="8">
        <f t="shared" si="0"/>
        <v>553.4</v>
      </c>
      <c r="J65" s="13">
        <f t="shared" si="1"/>
        <v>33.710880000000003</v>
      </c>
      <c r="K65" s="13">
        <f t="shared" si="2"/>
        <v>168.67632</v>
      </c>
    </row>
    <row r="66" spans="1:11">
      <c r="A66" s="2">
        <v>3140</v>
      </c>
      <c r="B66" s="3">
        <v>5000403</v>
      </c>
      <c r="C66" s="3" t="s">
        <v>11</v>
      </c>
      <c r="D66" s="3" t="s">
        <v>7</v>
      </c>
      <c r="E66" s="3" t="s">
        <v>10</v>
      </c>
      <c r="F66" s="12">
        <v>40664</v>
      </c>
      <c r="G66" s="7">
        <v>110.6</v>
      </c>
      <c r="H66" s="5">
        <v>664</v>
      </c>
      <c r="I66" s="8">
        <f t="shared" ref="I66:I128" si="3">H66-G66</f>
        <v>553.4</v>
      </c>
      <c r="J66" s="13">
        <f t="shared" si="1"/>
        <v>33.710880000000003</v>
      </c>
      <c r="K66" s="13">
        <f t="shared" si="2"/>
        <v>168.67632</v>
      </c>
    </row>
    <row r="67" spans="1:11">
      <c r="A67" s="2">
        <v>3140</v>
      </c>
      <c r="B67" s="3">
        <v>5000403</v>
      </c>
      <c r="C67" s="3" t="s">
        <v>11</v>
      </c>
      <c r="D67" s="3" t="s">
        <v>7</v>
      </c>
      <c r="E67" s="3" t="s">
        <v>10</v>
      </c>
      <c r="F67" s="12">
        <v>40695</v>
      </c>
      <c r="G67" s="7">
        <v>115.2</v>
      </c>
      <c r="H67" s="5">
        <v>664</v>
      </c>
      <c r="I67" s="8">
        <f t="shared" si="3"/>
        <v>548.79999999999995</v>
      </c>
      <c r="J67" s="13">
        <f t="shared" ref="J67:J127" si="4">0.3048*G67</f>
        <v>35.112960000000001</v>
      </c>
      <c r="K67" s="13">
        <f t="shared" ref="K67:K127" si="5">0.3048*I67</f>
        <v>167.27423999999999</v>
      </c>
    </row>
    <row r="68" spans="1:11">
      <c r="A68" s="2">
        <v>3140</v>
      </c>
      <c r="B68" s="3">
        <v>5000403</v>
      </c>
      <c r="C68" s="3" t="s">
        <v>11</v>
      </c>
      <c r="D68" s="3" t="s">
        <v>7</v>
      </c>
      <c r="E68" s="3" t="s">
        <v>10</v>
      </c>
      <c r="F68" s="12">
        <v>40725</v>
      </c>
      <c r="G68" s="7">
        <v>118</v>
      </c>
      <c r="H68" s="5">
        <v>664</v>
      </c>
      <c r="I68" s="8">
        <f t="shared" si="3"/>
        <v>546</v>
      </c>
      <c r="J68" s="13">
        <f t="shared" si="4"/>
        <v>35.9664</v>
      </c>
      <c r="K68" s="13">
        <f t="shared" si="5"/>
        <v>166.42080000000001</v>
      </c>
    </row>
    <row r="69" spans="1:11">
      <c r="A69" s="2">
        <v>3140</v>
      </c>
      <c r="B69" s="3">
        <v>5000403</v>
      </c>
      <c r="C69" s="3" t="s">
        <v>11</v>
      </c>
      <c r="D69" s="3" t="s">
        <v>7</v>
      </c>
      <c r="E69" s="3" t="s">
        <v>10</v>
      </c>
      <c r="F69" s="12">
        <v>40756</v>
      </c>
      <c r="G69" s="7">
        <v>120</v>
      </c>
      <c r="H69" s="5">
        <v>664</v>
      </c>
      <c r="I69" s="8">
        <f t="shared" si="3"/>
        <v>544</v>
      </c>
      <c r="J69" s="13">
        <f t="shared" si="4"/>
        <v>36.576000000000001</v>
      </c>
      <c r="K69" s="13">
        <f t="shared" si="5"/>
        <v>165.81120000000001</v>
      </c>
    </row>
    <row r="70" spans="1:11">
      <c r="A70" s="2">
        <v>3140</v>
      </c>
      <c r="B70" s="3">
        <v>5000403</v>
      </c>
      <c r="C70" s="3" t="s">
        <v>11</v>
      </c>
      <c r="D70" s="3" t="s">
        <v>7</v>
      </c>
      <c r="E70" s="3" t="s">
        <v>10</v>
      </c>
      <c r="F70" s="12">
        <v>40787</v>
      </c>
      <c r="G70" s="7">
        <v>120</v>
      </c>
      <c r="H70" s="5">
        <v>664</v>
      </c>
      <c r="I70" s="8">
        <f t="shared" si="3"/>
        <v>544</v>
      </c>
      <c r="J70" s="13">
        <f t="shared" si="4"/>
        <v>36.576000000000001</v>
      </c>
      <c r="K70" s="13">
        <f t="shared" si="5"/>
        <v>165.81120000000001</v>
      </c>
    </row>
    <row r="71" spans="1:11">
      <c r="A71" s="2">
        <v>3140</v>
      </c>
      <c r="B71" s="3">
        <v>5000403</v>
      </c>
      <c r="C71" s="3" t="s">
        <v>11</v>
      </c>
      <c r="D71" s="3" t="s">
        <v>7</v>
      </c>
      <c r="E71" s="3" t="s">
        <v>10</v>
      </c>
      <c r="F71" s="12">
        <v>40817</v>
      </c>
      <c r="G71" s="7">
        <v>119.2</v>
      </c>
      <c r="H71" s="5">
        <v>664</v>
      </c>
      <c r="I71" s="8">
        <f t="shared" si="3"/>
        <v>544.79999999999995</v>
      </c>
      <c r="J71" s="13">
        <f t="shared" si="4"/>
        <v>36.332160000000002</v>
      </c>
      <c r="K71" s="13">
        <f t="shared" si="5"/>
        <v>166.05503999999999</v>
      </c>
    </row>
    <row r="72" spans="1:11">
      <c r="A72" s="2">
        <v>3140</v>
      </c>
      <c r="B72" s="3">
        <v>5000403</v>
      </c>
      <c r="C72" s="3" t="s">
        <v>11</v>
      </c>
      <c r="D72" s="3" t="s">
        <v>7</v>
      </c>
      <c r="E72" s="3" t="s">
        <v>10</v>
      </c>
      <c r="F72" s="12">
        <v>40848</v>
      </c>
      <c r="G72" s="7">
        <v>115.2</v>
      </c>
      <c r="H72" s="5">
        <v>664</v>
      </c>
      <c r="I72" s="8">
        <f t="shared" si="3"/>
        <v>548.79999999999995</v>
      </c>
      <c r="J72" s="13">
        <f t="shared" si="4"/>
        <v>35.112960000000001</v>
      </c>
      <c r="K72" s="13">
        <f t="shared" si="5"/>
        <v>167.27423999999999</v>
      </c>
    </row>
    <row r="73" spans="1:11">
      <c r="A73" s="2">
        <v>3140</v>
      </c>
      <c r="B73" s="3">
        <v>5000403</v>
      </c>
      <c r="C73" s="3" t="s">
        <v>11</v>
      </c>
      <c r="D73" s="3" t="s">
        <v>7</v>
      </c>
      <c r="E73" s="3" t="s">
        <v>10</v>
      </c>
      <c r="F73" s="12">
        <v>40878</v>
      </c>
      <c r="G73" s="7">
        <v>103.4</v>
      </c>
      <c r="H73" s="5">
        <v>664</v>
      </c>
      <c r="I73" s="8">
        <f t="shared" si="3"/>
        <v>560.6</v>
      </c>
      <c r="J73" s="13">
        <f t="shared" si="4"/>
        <v>31.516320000000004</v>
      </c>
      <c r="K73" s="13">
        <f t="shared" si="5"/>
        <v>170.87088000000003</v>
      </c>
    </row>
    <row r="74" spans="1:11">
      <c r="A74" s="2">
        <v>3140</v>
      </c>
      <c r="B74" s="3">
        <v>5000403</v>
      </c>
      <c r="C74" s="3" t="s">
        <v>11</v>
      </c>
      <c r="D74" s="3" t="s">
        <v>7</v>
      </c>
      <c r="E74" s="3" t="s">
        <v>10</v>
      </c>
      <c r="F74" s="12">
        <v>40909</v>
      </c>
      <c r="G74" s="7">
        <v>109</v>
      </c>
      <c r="H74" s="5">
        <v>664</v>
      </c>
      <c r="I74" s="8">
        <f t="shared" si="3"/>
        <v>555</v>
      </c>
      <c r="J74" s="13">
        <f t="shared" si="4"/>
        <v>33.223199999999999</v>
      </c>
      <c r="K74" s="13">
        <f t="shared" si="5"/>
        <v>169.16400000000002</v>
      </c>
    </row>
    <row r="75" spans="1:11">
      <c r="A75" s="2">
        <v>3140</v>
      </c>
      <c r="B75" s="3">
        <v>5000403</v>
      </c>
      <c r="C75" s="3" t="s">
        <v>11</v>
      </c>
      <c r="D75" s="3" t="s">
        <v>7</v>
      </c>
      <c r="E75" s="3" t="s">
        <v>10</v>
      </c>
      <c r="F75" s="12">
        <v>40940</v>
      </c>
      <c r="G75" s="7">
        <v>107.6</v>
      </c>
      <c r="H75" s="5">
        <v>664</v>
      </c>
      <c r="I75" s="8">
        <f t="shared" si="3"/>
        <v>556.4</v>
      </c>
      <c r="J75" s="13">
        <f t="shared" si="4"/>
        <v>32.796480000000003</v>
      </c>
      <c r="K75" s="13">
        <f t="shared" si="5"/>
        <v>169.59072</v>
      </c>
    </row>
    <row r="76" spans="1:11">
      <c r="A76" s="2">
        <v>3140</v>
      </c>
      <c r="B76" s="3">
        <v>5000403</v>
      </c>
      <c r="C76" s="3" t="s">
        <v>11</v>
      </c>
      <c r="D76" s="3" t="s">
        <v>7</v>
      </c>
      <c r="E76" s="3" t="s">
        <v>10</v>
      </c>
      <c r="F76" s="12">
        <v>40969</v>
      </c>
      <c r="G76" s="7">
        <v>107</v>
      </c>
      <c r="H76" s="5">
        <v>664</v>
      </c>
      <c r="I76" s="8">
        <f t="shared" si="3"/>
        <v>557</v>
      </c>
      <c r="J76" s="13">
        <f t="shared" si="4"/>
        <v>32.613599999999998</v>
      </c>
      <c r="K76" s="13">
        <f t="shared" si="5"/>
        <v>169.77360000000002</v>
      </c>
    </row>
    <row r="77" spans="1:11">
      <c r="A77" s="2">
        <v>3140</v>
      </c>
      <c r="B77" s="3">
        <v>5000403</v>
      </c>
      <c r="C77" s="3" t="s">
        <v>11</v>
      </c>
      <c r="D77" s="3" t="s">
        <v>7</v>
      </c>
      <c r="E77" s="3" t="s">
        <v>10</v>
      </c>
      <c r="F77" s="12">
        <v>41000</v>
      </c>
      <c r="G77" s="7">
        <v>107.6</v>
      </c>
      <c r="H77" s="5">
        <v>664</v>
      </c>
      <c r="I77" s="8">
        <f t="shared" si="3"/>
        <v>556.4</v>
      </c>
      <c r="J77" s="13">
        <f t="shared" si="4"/>
        <v>32.796480000000003</v>
      </c>
      <c r="K77" s="13">
        <f t="shared" si="5"/>
        <v>169.59072</v>
      </c>
    </row>
    <row r="78" spans="1:11">
      <c r="A78" s="2">
        <v>3140</v>
      </c>
      <c r="B78" s="3">
        <v>5000403</v>
      </c>
      <c r="C78" s="3" t="s">
        <v>11</v>
      </c>
      <c r="D78" s="3" t="s">
        <v>7</v>
      </c>
      <c r="E78" s="3" t="s">
        <v>10</v>
      </c>
      <c r="F78" s="12">
        <v>41030</v>
      </c>
      <c r="G78" s="7">
        <v>109.6</v>
      </c>
      <c r="H78" s="5">
        <v>664</v>
      </c>
      <c r="I78" s="8">
        <f t="shared" si="3"/>
        <v>554.4</v>
      </c>
      <c r="J78" s="13">
        <f t="shared" si="4"/>
        <v>33.406080000000003</v>
      </c>
      <c r="K78" s="13">
        <f t="shared" si="5"/>
        <v>168.98112</v>
      </c>
    </row>
    <row r="79" spans="1:11">
      <c r="A79" s="2">
        <v>3140</v>
      </c>
      <c r="B79" s="3">
        <v>5000403</v>
      </c>
      <c r="C79" s="3" t="s">
        <v>11</v>
      </c>
      <c r="D79" s="3" t="s">
        <v>7</v>
      </c>
      <c r="E79" s="3" t="s">
        <v>10</v>
      </c>
      <c r="F79" s="12">
        <v>41061</v>
      </c>
      <c r="G79" s="7">
        <v>123</v>
      </c>
      <c r="H79" s="5">
        <v>664</v>
      </c>
      <c r="I79" s="8">
        <f t="shared" si="3"/>
        <v>541</v>
      </c>
      <c r="J79" s="13">
        <f t="shared" si="4"/>
        <v>37.490400000000001</v>
      </c>
      <c r="K79" s="13">
        <f t="shared" si="5"/>
        <v>164.89680000000001</v>
      </c>
    </row>
    <row r="80" spans="1:11">
      <c r="A80" s="2">
        <v>3140</v>
      </c>
      <c r="B80" s="3">
        <v>5000403</v>
      </c>
      <c r="C80" s="3" t="s">
        <v>11</v>
      </c>
      <c r="D80" s="3" t="s">
        <v>7</v>
      </c>
      <c r="E80" s="3" t="s">
        <v>10</v>
      </c>
      <c r="F80" s="12">
        <v>41091</v>
      </c>
      <c r="G80" s="7">
        <v>131</v>
      </c>
      <c r="H80" s="5">
        <v>664</v>
      </c>
      <c r="I80" s="8">
        <f t="shared" si="3"/>
        <v>533</v>
      </c>
      <c r="J80" s="13">
        <f t="shared" si="4"/>
        <v>39.928800000000003</v>
      </c>
      <c r="K80" s="13">
        <f t="shared" si="5"/>
        <v>162.45840000000001</v>
      </c>
    </row>
    <row r="81" spans="1:11">
      <c r="A81" s="2">
        <v>3140</v>
      </c>
      <c r="B81" s="3">
        <v>5000403</v>
      </c>
      <c r="C81" s="3" t="s">
        <v>11</v>
      </c>
      <c r="D81" s="3" t="s">
        <v>7</v>
      </c>
      <c r="E81" s="3" t="s">
        <v>10</v>
      </c>
      <c r="F81" s="12">
        <v>41122</v>
      </c>
      <c r="G81" s="7">
        <v>130</v>
      </c>
      <c r="H81" s="5">
        <v>664</v>
      </c>
      <c r="I81" s="8">
        <f t="shared" si="3"/>
        <v>534</v>
      </c>
      <c r="J81" s="13">
        <f t="shared" si="4"/>
        <v>39.624000000000002</v>
      </c>
      <c r="K81" s="13">
        <f t="shared" si="5"/>
        <v>162.76320000000001</v>
      </c>
    </row>
    <row r="82" spans="1:11">
      <c r="A82" s="2">
        <v>3140</v>
      </c>
      <c r="B82" s="3">
        <v>5000403</v>
      </c>
      <c r="C82" s="3" t="s">
        <v>11</v>
      </c>
      <c r="D82" s="3" t="s">
        <v>7</v>
      </c>
      <c r="E82" s="3" t="s">
        <v>10</v>
      </c>
      <c r="F82" s="12">
        <v>41153</v>
      </c>
      <c r="G82" s="7">
        <v>131</v>
      </c>
      <c r="H82" s="5">
        <v>664</v>
      </c>
      <c r="I82" s="8">
        <f t="shared" si="3"/>
        <v>533</v>
      </c>
      <c r="J82" s="13">
        <f t="shared" si="4"/>
        <v>39.928800000000003</v>
      </c>
      <c r="K82" s="13">
        <f t="shared" si="5"/>
        <v>162.45840000000001</v>
      </c>
    </row>
    <row r="83" spans="1:11">
      <c r="A83" s="2">
        <v>3140</v>
      </c>
      <c r="B83" s="3">
        <v>5000403</v>
      </c>
      <c r="C83" s="3" t="s">
        <v>11</v>
      </c>
      <c r="D83" s="3" t="s">
        <v>7</v>
      </c>
      <c r="E83" s="3" t="s">
        <v>10</v>
      </c>
      <c r="F83" s="12">
        <v>41183</v>
      </c>
      <c r="G83" s="7">
        <v>129</v>
      </c>
      <c r="H83" s="5">
        <v>664</v>
      </c>
      <c r="I83" s="8">
        <f t="shared" si="3"/>
        <v>535</v>
      </c>
      <c r="J83" s="13">
        <f t="shared" si="4"/>
        <v>39.319200000000002</v>
      </c>
      <c r="K83" s="13">
        <f t="shared" si="5"/>
        <v>163.06800000000001</v>
      </c>
    </row>
    <row r="84" spans="1:11">
      <c r="A84" s="2">
        <v>3140</v>
      </c>
      <c r="B84" s="3">
        <v>5000403</v>
      </c>
      <c r="C84" s="3" t="s">
        <v>11</v>
      </c>
      <c r="D84" s="3" t="s">
        <v>7</v>
      </c>
      <c r="E84" s="3" t="s">
        <v>10</v>
      </c>
      <c r="F84" s="12">
        <v>41214</v>
      </c>
      <c r="G84" s="7">
        <v>125</v>
      </c>
      <c r="H84" s="5">
        <v>664</v>
      </c>
      <c r="I84" s="8">
        <f t="shared" si="3"/>
        <v>539</v>
      </c>
      <c r="J84" s="13">
        <f t="shared" si="4"/>
        <v>38.1</v>
      </c>
      <c r="K84" s="13">
        <f t="shared" si="5"/>
        <v>164.28720000000001</v>
      </c>
    </row>
    <row r="85" spans="1:11">
      <c r="A85" s="2">
        <v>3140</v>
      </c>
      <c r="B85" s="3">
        <v>5000403</v>
      </c>
      <c r="C85" s="3" t="s">
        <v>11</v>
      </c>
      <c r="D85" s="3" t="s">
        <v>7</v>
      </c>
      <c r="E85" s="3" t="s">
        <v>10</v>
      </c>
      <c r="F85" s="12">
        <v>41244</v>
      </c>
      <c r="G85" s="7">
        <v>120.6</v>
      </c>
      <c r="H85" s="5">
        <v>664</v>
      </c>
      <c r="I85" s="8">
        <f t="shared" si="3"/>
        <v>543.4</v>
      </c>
      <c r="J85" s="13">
        <f t="shared" si="4"/>
        <v>36.758879999999998</v>
      </c>
      <c r="K85" s="13">
        <f t="shared" si="5"/>
        <v>165.62832</v>
      </c>
    </row>
    <row r="86" spans="1:11">
      <c r="A86" s="2">
        <v>3140</v>
      </c>
      <c r="B86" s="3">
        <v>5000403</v>
      </c>
      <c r="C86" s="3" t="s">
        <v>11</v>
      </c>
      <c r="D86" s="3" t="s">
        <v>7</v>
      </c>
      <c r="E86" s="3" t="s">
        <v>10</v>
      </c>
      <c r="F86" s="12">
        <v>41275</v>
      </c>
      <c r="G86" s="7">
        <v>116.6</v>
      </c>
      <c r="H86" s="5">
        <v>664</v>
      </c>
      <c r="I86" s="8">
        <f t="shared" si="3"/>
        <v>547.4</v>
      </c>
      <c r="J86" s="13">
        <f t="shared" si="4"/>
        <v>35.539679999999997</v>
      </c>
      <c r="K86" s="13">
        <f t="shared" si="5"/>
        <v>166.84752</v>
      </c>
    </row>
    <row r="87" spans="1:11">
      <c r="A87" s="2">
        <v>3140</v>
      </c>
      <c r="B87" s="3">
        <v>5000403</v>
      </c>
      <c r="C87" s="3" t="s">
        <v>11</v>
      </c>
      <c r="D87" s="3" t="s">
        <v>7</v>
      </c>
      <c r="E87" s="3" t="s">
        <v>10</v>
      </c>
      <c r="F87" s="12">
        <v>41306</v>
      </c>
      <c r="G87" s="7">
        <v>117</v>
      </c>
      <c r="H87" s="5">
        <v>664</v>
      </c>
      <c r="I87" s="8">
        <f t="shared" si="3"/>
        <v>547</v>
      </c>
      <c r="J87" s="13">
        <f t="shared" si="4"/>
        <v>35.6616</v>
      </c>
      <c r="K87" s="13">
        <f t="shared" si="5"/>
        <v>166.72560000000001</v>
      </c>
    </row>
    <row r="88" spans="1:11">
      <c r="A88" s="2">
        <v>3140</v>
      </c>
      <c r="B88" s="3">
        <v>5000403</v>
      </c>
      <c r="C88" s="3" t="s">
        <v>11</v>
      </c>
      <c r="D88" s="3" t="s">
        <v>7</v>
      </c>
      <c r="E88" s="3" t="s">
        <v>10</v>
      </c>
      <c r="F88" s="12">
        <v>41334</v>
      </c>
      <c r="G88" s="7">
        <v>115.4</v>
      </c>
      <c r="H88" s="5">
        <v>664</v>
      </c>
      <c r="I88" s="8">
        <f t="shared" si="3"/>
        <v>548.6</v>
      </c>
      <c r="J88" s="13">
        <f t="shared" si="4"/>
        <v>35.173920000000003</v>
      </c>
      <c r="K88" s="13">
        <f t="shared" si="5"/>
        <v>167.21328000000003</v>
      </c>
    </row>
    <row r="89" spans="1:11">
      <c r="A89" s="2">
        <v>3140</v>
      </c>
      <c r="B89" s="3">
        <v>5000403</v>
      </c>
      <c r="C89" s="3" t="s">
        <v>11</v>
      </c>
      <c r="D89" s="3" t="s">
        <v>7</v>
      </c>
      <c r="E89" s="3" t="s">
        <v>10</v>
      </c>
      <c r="F89" s="12">
        <v>41365</v>
      </c>
      <c r="G89" s="7">
        <v>118</v>
      </c>
      <c r="H89" s="5">
        <v>664</v>
      </c>
      <c r="I89" s="8">
        <f t="shared" si="3"/>
        <v>546</v>
      </c>
      <c r="J89" s="13">
        <f t="shared" si="4"/>
        <v>35.9664</v>
      </c>
      <c r="K89" s="13">
        <f t="shared" si="5"/>
        <v>166.42080000000001</v>
      </c>
    </row>
    <row r="90" spans="1:11">
      <c r="A90" s="2">
        <v>3140</v>
      </c>
      <c r="B90" s="3">
        <v>5000403</v>
      </c>
      <c r="C90" s="3" t="s">
        <v>11</v>
      </c>
      <c r="D90" s="3" t="s">
        <v>7</v>
      </c>
      <c r="E90" s="3" t="s">
        <v>10</v>
      </c>
      <c r="F90" s="12">
        <v>41395</v>
      </c>
      <c r="G90" s="7">
        <v>113.6</v>
      </c>
      <c r="H90" s="5">
        <v>664</v>
      </c>
      <c r="I90" s="8">
        <f t="shared" si="3"/>
        <v>550.4</v>
      </c>
      <c r="J90" s="13">
        <f t="shared" si="4"/>
        <v>34.625279999999997</v>
      </c>
      <c r="K90" s="13">
        <f t="shared" si="5"/>
        <v>167.76192</v>
      </c>
    </row>
    <row r="91" spans="1:11">
      <c r="A91" s="2">
        <v>3140</v>
      </c>
      <c r="B91" s="3">
        <v>5000403</v>
      </c>
      <c r="C91" s="3" t="s">
        <v>11</v>
      </c>
      <c r="D91" s="3" t="s">
        <v>7</v>
      </c>
      <c r="E91" s="3" t="s">
        <v>10</v>
      </c>
      <c r="F91" s="12">
        <v>41426</v>
      </c>
      <c r="G91" s="7">
        <v>115.4</v>
      </c>
      <c r="H91" s="5">
        <v>664</v>
      </c>
      <c r="I91" s="8">
        <f t="shared" si="3"/>
        <v>548.6</v>
      </c>
      <c r="J91" s="13">
        <f t="shared" si="4"/>
        <v>35.173920000000003</v>
      </c>
      <c r="K91" s="13">
        <f t="shared" si="5"/>
        <v>167.21328000000003</v>
      </c>
    </row>
    <row r="92" spans="1:11">
      <c r="A92" s="2">
        <v>3140</v>
      </c>
      <c r="B92" s="3">
        <v>5000403</v>
      </c>
      <c r="C92" s="3" t="s">
        <v>11</v>
      </c>
      <c r="D92" s="3" t="s">
        <v>7</v>
      </c>
      <c r="E92" s="3" t="s">
        <v>10</v>
      </c>
      <c r="F92" s="12">
        <v>41456</v>
      </c>
      <c r="G92" s="7">
        <v>119.2</v>
      </c>
      <c r="H92" s="5">
        <v>664</v>
      </c>
      <c r="I92" s="8">
        <f t="shared" si="3"/>
        <v>544.79999999999995</v>
      </c>
      <c r="J92" s="13">
        <f t="shared" si="4"/>
        <v>36.332160000000002</v>
      </c>
      <c r="K92" s="13">
        <f t="shared" si="5"/>
        <v>166.05503999999999</v>
      </c>
    </row>
    <row r="93" spans="1:11">
      <c r="A93" s="2">
        <v>3140</v>
      </c>
      <c r="B93" s="3">
        <v>5000403</v>
      </c>
      <c r="C93" s="3" t="s">
        <v>11</v>
      </c>
      <c r="D93" s="3" t="s">
        <v>7</v>
      </c>
      <c r="E93" s="3" t="s">
        <v>10</v>
      </c>
      <c r="F93" s="12">
        <v>41487</v>
      </c>
      <c r="G93" s="7">
        <v>130</v>
      </c>
      <c r="H93" s="5">
        <v>664</v>
      </c>
      <c r="I93" s="8">
        <f t="shared" si="3"/>
        <v>534</v>
      </c>
      <c r="J93" s="13">
        <f t="shared" si="4"/>
        <v>39.624000000000002</v>
      </c>
      <c r="K93" s="13">
        <f t="shared" si="5"/>
        <v>162.76320000000001</v>
      </c>
    </row>
    <row r="94" spans="1:11">
      <c r="A94" s="2">
        <v>3140</v>
      </c>
      <c r="B94" s="3">
        <v>5000403</v>
      </c>
      <c r="C94" s="3" t="s">
        <v>11</v>
      </c>
      <c r="D94" s="3" t="s">
        <v>7</v>
      </c>
      <c r="E94" s="3" t="s">
        <v>10</v>
      </c>
      <c r="F94" s="12">
        <v>41518</v>
      </c>
      <c r="G94" s="7">
        <v>125.6</v>
      </c>
      <c r="H94" s="5">
        <v>664</v>
      </c>
      <c r="I94" s="8">
        <f t="shared" si="3"/>
        <v>538.4</v>
      </c>
      <c r="J94" s="13">
        <f t="shared" si="4"/>
        <v>38.282879999999999</v>
      </c>
      <c r="K94" s="13">
        <f t="shared" si="5"/>
        <v>164.10432</v>
      </c>
    </row>
    <row r="95" spans="1:11">
      <c r="A95" s="2">
        <v>3140</v>
      </c>
      <c r="B95" s="3">
        <v>5000403</v>
      </c>
      <c r="C95" s="3" t="s">
        <v>11</v>
      </c>
      <c r="D95" s="3" t="s">
        <v>7</v>
      </c>
      <c r="E95" s="3" t="s">
        <v>10</v>
      </c>
      <c r="F95" s="12">
        <v>41548</v>
      </c>
      <c r="G95" s="7">
        <v>122.6</v>
      </c>
      <c r="H95" s="5">
        <v>664</v>
      </c>
      <c r="I95" s="8">
        <f t="shared" si="3"/>
        <v>541.4</v>
      </c>
      <c r="J95" s="13">
        <f t="shared" si="4"/>
        <v>37.368479999999998</v>
      </c>
      <c r="K95" s="13">
        <f t="shared" si="5"/>
        <v>165.01872</v>
      </c>
    </row>
    <row r="96" spans="1:11">
      <c r="A96" s="2">
        <v>3140</v>
      </c>
      <c r="B96" s="3">
        <v>5000403</v>
      </c>
      <c r="C96" s="3" t="s">
        <v>11</v>
      </c>
      <c r="D96" s="3" t="s">
        <v>7</v>
      </c>
      <c r="E96" s="3" t="s">
        <v>10</v>
      </c>
      <c r="F96" s="12">
        <v>41579</v>
      </c>
      <c r="G96" s="7">
        <v>125.4</v>
      </c>
      <c r="H96" s="5">
        <v>664</v>
      </c>
      <c r="I96" s="8">
        <f t="shared" si="3"/>
        <v>538.6</v>
      </c>
      <c r="J96" s="13">
        <f t="shared" si="4"/>
        <v>38.221920000000004</v>
      </c>
      <c r="K96" s="13">
        <f t="shared" si="5"/>
        <v>164.16528000000002</v>
      </c>
    </row>
    <row r="97" spans="1:11">
      <c r="A97" s="2">
        <v>3140</v>
      </c>
      <c r="B97" s="3">
        <v>5000403</v>
      </c>
      <c r="C97" s="3" t="s">
        <v>11</v>
      </c>
      <c r="D97" s="3" t="s">
        <v>7</v>
      </c>
      <c r="E97" s="3" t="s">
        <v>10</v>
      </c>
      <c r="F97" s="12">
        <v>41609</v>
      </c>
      <c r="G97" s="7">
        <v>120.6</v>
      </c>
      <c r="H97" s="5">
        <v>664</v>
      </c>
      <c r="I97" s="8">
        <f t="shared" si="3"/>
        <v>543.4</v>
      </c>
      <c r="J97" s="13">
        <f t="shared" si="4"/>
        <v>36.758879999999998</v>
      </c>
      <c r="K97" s="13">
        <f t="shared" si="5"/>
        <v>165.62832</v>
      </c>
    </row>
    <row r="98" spans="1:11">
      <c r="A98" s="2">
        <v>3140</v>
      </c>
      <c r="B98" s="3">
        <v>5000403</v>
      </c>
      <c r="C98" s="3" t="s">
        <v>11</v>
      </c>
      <c r="D98" s="3" t="s">
        <v>7</v>
      </c>
      <c r="E98" s="3" t="s">
        <v>10</v>
      </c>
      <c r="F98" s="12">
        <v>41640</v>
      </c>
      <c r="G98" s="7">
        <v>113.6</v>
      </c>
      <c r="H98" s="5">
        <v>664</v>
      </c>
      <c r="I98" s="8">
        <f t="shared" si="3"/>
        <v>550.4</v>
      </c>
      <c r="J98" s="13">
        <f t="shared" si="4"/>
        <v>34.625279999999997</v>
      </c>
      <c r="K98" s="13">
        <f t="shared" si="5"/>
        <v>167.76192</v>
      </c>
    </row>
    <row r="99" spans="1:11">
      <c r="A99" s="2">
        <v>3140</v>
      </c>
      <c r="B99" s="3">
        <v>5000403</v>
      </c>
      <c r="C99" s="3" t="s">
        <v>11</v>
      </c>
      <c r="D99" s="3" t="s">
        <v>7</v>
      </c>
      <c r="E99" s="3" t="s">
        <v>10</v>
      </c>
      <c r="F99" s="12">
        <v>41671</v>
      </c>
      <c r="G99" s="7">
        <v>118.2</v>
      </c>
      <c r="H99" s="5">
        <v>664</v>
      </c>
      <c r="I99" s="8">
        <f t="shared" si="3"/>
        <v>545.79999999999995</v>
      </c>
      <c r="J99" s="13">
        <f t="shared" si="4"/>
        <v>36.027360000000002</v>
      </c>
      <c r="K99" s="13">
        <f t="shared" si="5"/>
        <v>166.35983999999999</v>
      </c>
    </row>
    <row r="100" spans="1:11">
      <c r="A100" s="2">
        <v>3140</v>
      </c>
      <c r="B100" s="3">
        <v>5000403</v>
      </c>
      <c r="C100" s="3" t="s">
        <v>11</v>
      </c>
      <c r="D100" s="3" t="s">
        <v>7</v>
      </c>
      <c r="E100" s="3" t="s">
        <v>10</v>
      </c>
      <c r="F100" s="12">
        <v>41699</v>
      </c>
      <c r="G100" s="7">
        <v>126</v>
      </c>
      <c r="H100" s="5">
        <v>664</v>
      </c>
      <c r="I100" s="8">
        <f t="shared" si="3"/>
        <v>538</v>
      </c>
      <c r="J100" s="13">
        <f t="shared" si="4"/>
        <v>38.404800000000002</v>
      </c>
      <c r="K100" s="13">
        <f t="shared" si="5"/>
        <v>163.98240000000001</v>
      </c>
    </row>
    <row r="101" spans="1:11">
      <c r="A101" s="2">
        <v>3140</v>
      </c>
      <c r="B101" s="3">
        <v>5000403</v>
      </c>
      <c r="C101" s="3" t="s">
        <v>11</v>
      </c>
      <c r="D101" s="3" t="s">
        <v>7</v>
      </c>
      <c r="E101" s="3" t="s">
        <v>10</v>
      </c>
      <c r="F101" s="12">
        <v>41730</v>
      </c>
      <c r="G101" s="7">
        <v>121.8</v>
      </c>
      <c r="H101" s="5">
        <v>664</v>
      </c>
      <c r="I101" s="8">
        <f t="shared" si="3"/>
        <v>542.20000000000005</v>
      </c>
      <c r="J101" s="13">
        <f t="shared" si="4"/>
        <v>37.124639999999999</v>
      </c>
      <c r="K101" s="13">
        <f t="shared" si="5"/>
        <v>165.26256000000004</v>
      </c>
    </row>
    <row r="102" spans="1:11">
      <c r="A102" s="2">
        <v>3140</v>
      </c>
      <c r="B102" s="3">
        <v>5000403</v>
      </c>
      <c r="C102" s="3" t="s">
        <v>11</v>
      </c>
      <c r="D102" s="3" t="s">
        <v>7</v>
      </c>
      <c r="E102" s="3" t="s">
        <v>10</v>
      </c>
      <c r="F102" s="12">
        <v>41760</v>
      </c>
      <c r="G102" s="7">
        <v>115.2</v>
      </c>
      <c r="H102" s="5">
        <v>664</v>
      </c>
      <c r="I102" s="8">
        <f t="shared" si="3"/>
        <v>548.79999999999995</v>
      </c>
      <c r="J102" s="13">
        <f t="shared" si="4"/>
        <v>35.112960000000001</v>
      </c>
      <c r="K102" s="13">
        <f t="shared" si="5"/>
        <v>167.27423999999999</v>
      </c>
    </row>
    <row r="103" spans="1:11">
      <c r="A103" s="2">
        <v>3140</v>
      </c>
      <c r="B103" s="3">
        <v>5000403</v>
      </c>
      <c r="C103" s="3" t="s">
        <v>11</v>
      </c>
      <c r="D103" s="3" t="s">
        <v>7</v>
      </c>
      <c r="E103" s="3" t="s">
        <v>10</v>
      </c>
      <c r="F103" s="12">
        <v>41791</v>
      </c>
      <c r="G103" s="7">
        <v>115.8</v>
      </c>
      <c r="H103" s="5">
        <v>664</v>
      </c>
      <c r="I103" s="8">
        <f t="shared" si="3"/>
        <v>548.20000000000005</v>
      </c>
      <c r="J103" s="13">
        <f t="shared" si="4"/>
        <v>35.295839999999998</v>
      </c>
      <c r="K103" s="13">
        <f t="shared" si="5"/>
        <v>167.09136000000001</v>
      </c>
    </row>
    <row r="104" spans="1:11">
      <c r="A104" s="2">
        <v>3140</v>
      </c>
      <c r="B104" s="3">
        <v>5000403</v>
      </c>
      <c r="C104" s="3" t="s">
        <v>11</v>
      </c>
      <c r="D104" s="3" t="s">
        <v>7</v>
      </c>
      <c r="E104" s="3" t="s">
        <v>10</v>
      </c>
      <c r="F104" s="12">
        <v>41821</v>
      </c>
      <c r="G104" s="7">
        <v>121.2</v>
      </c>
      <c r="H104" s="5">
        <v>664</v>
      </c>
      <c r="I104" s="8">
        <f t="shared" si="3"/>
        <v>542.79999999999995</v>
      </c>
      <c r="J104" s="13">
        <f t="shared" si="4"/>
        <v>36.941760000000002</v>
      </c>
      <c r="K104" s="13">
        <f t="shared" si="5"/>
        <v>165.44543999999999</v>
      </c>
    </row>
    <row r="105" spans="1:11">
      <c r="A105" s="2">
        <v>3140</v>
      </c>
      <c r="B105" s="3">
        <v>5000403</v>
      </c>
      <c r="C105" s="3" t="s">
        <v>11</v>
      </c>
      <c r="D105" s="3" t="s">
        <v>7</v>
      </c>
      <c r="E105" s="3" t="s">
        <v>10</v>
      </c>
      <c r="F105" s="12">
        <v>41852</v>
      </c>
      <c r="G105" s="7">
        <v>126.6</v>
      </c>
      <c r="H105" s="5">
        <v>664</v>
      </c>
      <c r="I105" s="8">
        <f t="shared" si="3"/>
        <v>537.4</v>
      </c>
      <c r="J105" s="13">
        <f t="shared" si="4"/>
        <v>38.587679999999999</v>
      </c>
      <c r="K105" s="13">
        <f t="shared" si="5"/>
        <v>163.79952</v>
      </c>
    </row>
    <row r="106" spans="1:11">
      <c r="A106" s="2">
        <v>3140</v>
      </c>
      <c r="B106" s="3">
        <v>5000403</v>
      </c>
      <c r="C106" s="3" t="s">
        <v>11</v>
      </c>
      <c r="D106" s="3" t="s">
        <v>7</v>
      </c>
      <c r="E106" s="3" t="s">
        <v>10</v>
      </c>
      <c r="F106" s="12">
        <v>41883</v>
      </c>
      <c r="G106" s="7">
        <v>126.8</v>
      </c>
      <c r="H106" s="5">
        <v>664</v>
      </c>
      <c r="I106" s="8">
        <f t="shared" si="3"/>
        <v>537.20000000000005</v>
      </c>
      <c r="J106" s="13">
        <f t="shared" si="4"/>
        <v>38.64864</v>
      </c>
      <c r="K106" s="13">
        <f t="shared" si="5"/>
        <v>163.73856000000004</v>
      </c>
    </row>
    <row r="107" spans="1:11">
      <c r="A107" s="2">
        <v>3140</v>
      </c>
      <c r="B107" s="3">
        <v>5000403</v>
      </c>
      <c r="C107" s="3" t="s">
        <v>11</v>
      </c>
      <c r="D107" s="3" t="s">
        <v>7</v>
      </c>
      <c r="E107" s="3" t="s">
        <v>10</v>
      </c>
      <c r="F107" s="12">
        <v>41913</v>
      </c>
      <c r="G107" s="7">
        <v>120.6</v>
      </c>
      <c r="H107" s="5">
        <v>664</v>
      </c>
      <c r="I107" s="8">
        <f t="shared" si="3"/>
        <v>543.4</v>
      </c>
      <c r="J107" s="13">
        <f t="shared" si="4"/>
        <v>36.758879999999998</v>
      </c>
      <c r="K107" s="13">
        <f t="shared" si="5"/>
        <v>165.62832</v>
      </c>
    </row>
    <row r="108" spans="1:11">
      <c r="A108" s="2">
        <v>3140</v>
      </c>
      <c r="B108" s="3">
        <v>5000403</v>
      </c>
      <c r="C108" s="3" t="s">
        <v>11</v>
      </c>
      <c r="D108" s="3" t="s">
        <v>7</v>
      </c>
      <c r="E108" s="3" t="s">
        <v>10</v>
      </c>
      <c r="F108" s="12">
        <v>41944</v>
      </c>
      <c r="G108" s="7">
        <v>122.6</v>
      </c>
      <c r="H108" s="5">
        <v>664</v>
      </c>
      <c r="I108" s="8">
        <f t="shared" si="3"/>
        <v>541.4</v>
      </c>
      <c r="J108" s="13">
        <f t="shared" si="4"/>
        <v>37.368479999999998</v>
      </c>
      <c r="K108" s="13">
        <f t="shared" si="5"/>
        <v>165.01872</v>
      </c>
    </row>
    <row r="109" spans="1:11">
      <c r="A109" s="2">
        <v>3140</v>
      </c>
      <c r="B109" s="3">
        <v>5000403</v>
      </c>
      <c r="C109" s="3" t="s">
        <v>11</v>
      </c>
      <c r="D109" s="3" t="s">
        <v>7</v>
      </c>
      <c r="E109" s="3" t="s">
        <v>10</v>
      </c>
      <c r="F109" s="12">
        <v>41974</v>
      </c>
      <c r="G109" s="7">
        <v>114.4</v>
      </c>
      <c r="H109" s="5">
        <v>664</v>
      </c>
      <c r="I109" s="8">
        <f t="shared" si="3"/>
        <v>549.6</v>
      </c>
      <c r="J109" s="13">
        <f t="shared" si="4"/>
        <v>34.869120000000002</v>
      </c>
      <c r="K109" s="13">
        <f t="shared" si="5"/>
        <v>167.51808000000003</v>
      </c>
    </row>
    <row r="110" spans="1:11">
      <c r="A110" s="2">
        <v>3140</v>
      </c>
      <c r="B110" s="3">
        <v>5000403</v>
      </c>
      <c r="C110" s="3" t="s">
        <v>11</v>
      </c>
      <c r="D110" s="3" t="s">
        <v>7</v>
      </c>
      <c r="E110" s="3" t="s">
        <v>10</v>
      </c>
      <c r="F110" s="12">
        <v>42005</v>
      </c>
      <c r="G110" s="7">
        <v>115.6</v>
      </c>
      <c r="H110" s="5">
        <v>664</v>
      </c>
      <c r="I110" s="8">
        <f t="shared" si="3"/>
        <v>548.4</v>
      </c>
      <c r="J110" s="13">
        <f t="shared" si="4"/>
        <v>35.234879999999997</v>
      </c>
      <c r="K110" s="13">
        <f t="shared" si="5"/>
        <v>167.15232</v>
      </c>
    </row>
    <row r="111" spans="1:11">
      <c r="A111" s="2">
        <v>3140</v>
      </c>
      <c r="B111" s="3">
        <v>5000403</v>
      </c>
      <c r="C111" s="3" t="s">
        <v>11</v>
      </c>
      <c r="D111" s="3" t="s">
        <v>7</v>
      </c>
      <c r="E111" s="3" t="s">
        <v>10</v>
      </c>
      <c r="F111" s="12">
        <v>42036</v>
      </c>
      <c r="G111" s="7">
        <v>111.4</v>
      </c>
      <c r="H111" s="5">
        <v>664</v>
      </c>
      <c r="I111" s="8">
        <f t="shared" si="3"/>
        <v>552.6</v>
      </c>
      <c r="J111" s="13">
        <f t="shared" si="4"/>
        <v>33.954720000000002</v>
      </c>
      <c r="K111" s="13">
        <f t="shared" si="5"/>
        <v>168.43248000000003</v>
      </c>
    </row>
    <row r="112" spans="1:11">
      <c r="A112" s="2">
        <v>3140</v>
      </c>
      <c r="B112" s="3">
        <v>5000403</v>
      </c>
      <c r="C112" s="3" t="s">
        <v>11</v>
      </c>
      <c r="D112" s="3" t="s">
        <v>7</v>
      </c>
      <c r="E112" s="3" t="s">
        <v>10</v>
      </c>
      <c r="F112" s="12">
        <v>42064</v>
      </c>
      <c r="G112" s="7">
        <v>107.8</v>
      </c>
      <c r="H112" s="5">
        <v>664</v>
      </c>
      <c r="I112" s="8">
        <f t="shared" si="3"/>
        <v>556.20000000000005</v>
      </c>
      <c r="J112" s="13">
        <f t="shared" si="4"/>
        <v>32.857440000000004</v>
      </c>
      <c r="K112" s="13">
        <f t="shared" si="5"/>
        <v>169.52976000000001</v>
      </c>
    </row>
    <row r="113" spans="1:11">
      <c r="A113" s="2">
        <v>3140</v>
      </c>
      <c r="B113" s="3">
        <v>5000403</v>
      </c>
      <c r="C113" s="3" t="s">
        <v>11</v>
      </c>
      <c r="D113" s="3" t="s">
        <v>7</v>
      </c>
      <c r="E113" s="3" t="s">
        <v>10</v>
      </c>
      <c r="F113" s="12">
        <v>42095</v>
      </c>
      <c r="G113" s="7">
        <v>111.8</v>
      </c>
      <c r="H113" s="5">
        <v>664</v>
      </c>
      <c r="I113" s="8">
        <f t="shared" si="3"/>
        <v>552.20000000000005</v>
      </c>
      <c r="J113" s="13">
        <f t="shared" si="4"/>
        <v>34.076639999999998</v>
      </c>
      <c r="K113" s="13">
        <f t="shared" si="5"/>
        <v>168.31056000000001</v>
      </c>
    </row>
    <row r="114" spans="1:11">
      <c r="A114" s="2">
        <v>3140</v>
      </c>
      <c r="B114" s="3">
        <v>5000403</v>
      </c>
      <c r="C114" s="3" t="s">
        <v>11</v>
      </c>
      <c r="D114" s="3" t="s">
        <v>7</v>
      </c>
      <c r="E114" s="3" t="s">
        <v>10</v>
      </c>
      <c r="F114" s="12">
        <v>42125</v>
      </c>
      <c r="G114" s="7">
        <v>113.4</v>
      </c>
      <c r="H114" s="5">
        <v>664</v>
      </c>
      <c r="I114" s="8">
        <f t="shared" si="3"/>
        <v>550.6</v>
      </c>
      <c r="J114" s="13">
        <f t="shared" si="4"/>
        <v>34.564320000000002</v>
      </c>
      <c r="K114" s="13">
        <f t="shared" si="5"/>
        <v>167.82288000000003</v>
      </c>
    </row>
    <row r="115" spans="1:11">
      <c r="A115" s="2">
        <v>3140</v>
      </c>
      <c r="B115" s="3">
        <v>5000403</v>
      </c>
      <c r="C115" s="3" t="s">
        <v>11</v>
      </c>
      <c r="D115" s="3" t="s">
        <v>7</v>
      </c>
      <c r="E115" s="3" t="s">
        <v>10</v>
      </c>
      <c r="F115" s="12">
        <v>42156</v>
      </c>
      <c r="G115" s="7">
        <v>118.4</v>
      </c>
      <c r="H115" s="5">
        <v>664</v>
      </c>
      <c r="I115" s="8">
        <f t="shared" si="3"/>
        <v>545.6</v>
      </c>
      <c r="J115" s="13">
        <f t="shared" si="4"/>
        <v>36.088320000000003</v>
      </c>
      <c r="K115" s="13">
        <f t="shared" si="5"/>
        <v>166.29888000000003</v>
      </c>
    </row>
    <row r="116" spans="1:11">
      <c r="A116" s="2">
        <v>3140</v>
      </c>
      <c r="B116" s="3">
        <v>5000403</v>
      </c>
      <c r="C116" s="3" t="s">
        <v>11</v>
      </c>
      <c r="D116" s="3" t="s">
        <v>7</v>
      </c>
      <c r="E116" s="3" t="s">
        <v>10</v>
      </c>
      <c r="F116" s="12">
        <v>42186</v>
      </c>
      <c r="G116" s="7">
        <v>122.8</v>
      </c>
      <c r="H116" s="5">
        <v>664</v>
      </c>
      <c r="I116" s="8">
        <f t="shared" si="3"/>
        <v>541.20000000000005</v>
      </c>
      <c r="J116" s="13">
        <f t="shared" si="4"/>
        <v>37.42944</v>
      </c>
      <c r="K116" s="13">
        <f t="shared" si="5"/>
        <v>164.95776000000004</v>
      </c>
    </row>
    <row r="117" spans="1:11">
      <c r="A117" s="2">
        <v>3140</v>
      </c>
      <c r="B117" s="3">
        <v>5000403</v>
      </c>
      <c r="C117" s="3" t="s">
        <v>11</v>
      </c>
      <c r="D117" s="3" t="s">
        <v>7</v>
      </c>
      <c r="E117" s="3" t="s">
        <v>10</v>
      </c>
      <c r="F117" s="12">
        <v>42217</v>
      </c>
      <c r="G117" s="7">
        <v>124.6</v>
      </c>
      <c r="H117" s="5">
        <v>664</v>
      </c>
      <c r="I117" s="8">
        <f t="shared" si="3"/>
        <v>539.4</v>
      </c>
      <c r="J117" s="13">
        <f t="shared" si="4"/>
        <v>37.978079999999999</v>
      </c>
      <c r="K117" s="13">
        <f t="shared" si="5"/>
        <v>164.40912</v>
      </c>
    </row>
    <row r="118" spans="1:11">
      <c r="A118" s="2">
        <v>3140</v>
      </c>
      <c r="B118" s="3">
        <v>5000403</v>
      </c>
      <c r="C118" s="3" t="s">
        <v>11</v>
      </c>
      <c r="D118" s="3" t="s">
        <v>7</v>
      </c>
      <c r="E118" s="3" t="s">
        <v>10</v>
      </c>
      <c r="F118" s="12">
        <v>42248</v>
      </c>
      <c r="G118" s="7">
        <v>123.4</v>
      </c>
      <c r="H118" s="5">
        <v>664</v>
      </c>
      <c r="I118" s="8">
        <f t="shared" si="3"/>
        <v>540.6</v>
      </c>
      <c r="J118" s="13">
        <f t="shared" si="4"/>
        <v>37.612320000000004</v>
      </c>
      <c r="K118" s="13">
        <f t="shared" si="5"/>
        <v>164.77488000000002</v>
      </c>
    </row>
    <row r="119" spans="1:11">
      <c r="A119" s="2">
        <v>3140</v>
      </c>
      <c r="B119" s="3">
        <v>5000403</v>
      </c>
      <c r="C119" s="3" t="s">
        <v>11</v>
      </c>
      <c r="D119" s="3" t="s">
        <v>7</v>
      </c>
      <c r="E119" s="3" t="s">
        <v>10</v>
      </c>
      <c r="F119" s="12">
        <v>42278</v>
      </c>
      <c r="G119" s="7">
        <v>120.2</v>
      </c>
      <c r="H119" s="5">
        <v>664</v>
      </c>
      <c r="I119" s="8">
        <f t="shared" si="3"/>
        <v>543.79999999999995</v>
      </c>
      <c r="J119" s="13">
        <f t="shared" si="4"/>
        <v>36.636960000000002</v>
      </c>
      <c r="K119" s="13">
        <f t="shared" si="5"/>
        <v>165.75023999999999</v>
      </c>
    </row>
    <row r="120" spans="1:11">
      <c r="A120" s="2">
        <v>3140</v>
      </c>
      <c r="B120" s="3">
        <v>5000403</v>
      </c>
      <c r="C120" s="3" t="s">
        <v>11</v>
      </c>
      <c r="D120" s="3" t="s">
        <v>7</v>
      </c>
      <c r="E120" s="3" t="s">
        <v>10</v>
      </c>
      <c r="F120" s="12">
        <v>42309</v>
      </c>
      <c r="G120" s="7">
        <v>116.8</v>
      </c>
      <c r="H120" s="5">
        <v>664</v>
      </c>
      <c r="I120" s="8">
        <f t="shared" si="3"/>
        <v>547.20000000000005</v>
      </c>
      <c r="J120" s="13">
        <f t="shared" si="4"/>
        <v>35.600639999999999</v>
      </c>
      <c r="K120" s="13">
        <f t="shared" si="5"/>
        <v>166.78656000000001</v>
      </c>
    </row>
    <row r="121" spans="1:11">
      <c r="A121" s="2">
        <v>3140</v>
      </c>
      <c r="B121" s="3">
        <v>5000403</v>
      </c>
      <c r="C121" s="3" t="s">
        <v>11</v>
      </c>
      <c r="D121" s="3" t="s">
        <v>7</v>
      </c>
      <c r="E121" s="3" t="s">
        <v>10</v>
      </c>
      <c r="F121" s="12">
        <v>42339</v>
      </c>
      <c r="G121" s="7">
        <v>110.6</v>
      </c>
      <c r="H121" s="5">
        <v>664</v>
      </c>
      <c r="I121" s="8">
        <f t="shared" si="3"/>
        <v>553.4</v>
      </c>
      <c r="J121" s="13">
        <f t="shared" si="4"/>
        <v>33.710880000000003</v>
      </c>
      <c r="K121" s="13">
        <f t="shared" si="5"/>
        <v>168.67632</v>
      </c>
    </row>
    <row r="122" spans="1:11">
      <c r="A122" s="2">
        <v>3140</v>
      </c>
      <c r="B122" s="3">
        <v>5000403</v>
      </c>
      <c r="C122" s="3" t="s">
        <v>11</v>
      </c>
      <c r="D122" s="3" t="s">
        <v>7</v>
      </c>
      <c r="E122" s="3" t="s">
        <v>10</v>
      </c>
      <c r="F122" s="12">
        <v>42370</v>
      </c>
      <c r="G122" s="7">
        <v>117.6</v>
      </c>
      <c r="H122" s="5">
        <v>664</v>
      </c>
      <c r="I122" s="8">
        <f t="shared" si="3"/>
        <v>546.4</v>
      </c>
      <c r="J122" s="13">
        <f t="shared" si="4"/>
        <v>35.844479999999997</v>
      </c>
      <c r="K122" s="13">
        <f t="shared" si="5"/>
        <v>166.54272</v>
      </c>
    </row>
    <row r="123" spans="1:11">
      <c r="A123" s="2">
        <v>3140</v>
      </c>
      <c r="B123" s="3">
        <v>5000403</v>
      </c>
      <c r="C123" s="3" t="s">
        <v>11</v>
      </c>
      <c r="D123" s="3" t="s">
        <v>7</v>
      </c>
      <c r="E123" s="3" t="s">
        <v>10</v>
      </c>
      <c r="F123" s="12">
        <v>42401</v>
      </c>
      <c r="G123" s="7">
        <v>128.11000000000001</v>
      </c>
      <c r="H123" s="5">
        <v>664</v>
      </c>
      <c r="I123" s="8">
        <f t="shared" si="3"/>
        <v>535.89</v>
      </c>
      <c r="J123" s="13">
        <f t="shared" si="4"/>
        <v>39.047928000000006</v>
      </c>
      <c r="K123" s="13">
        <f t="shared" si="5"/>
        <v>163.33927199999999</v>
      </c>
    </row>
    <row r="124" spans="1:11">
      <c r="A124" s="2">
        <v>3140</v>
      </c>
      <c r="B124" s="3">
        <v>5000403</v>
      </c>
      <c r="C124" s="3" t="s">
        <v>11</v>
      </c>
      <c r="D124" s="3" t="s">
        <v>7</v>
      </c>
      <c r="E124" s="3" t="s">
        <v>10</v>
      </c>
      <c r="F124" s="12">
        <v>42461</v>
      </c>
      <c r="G124" s="7">
        <v>107.8</v>
      </c>
      <c r="H124" s="5">
        <v>664</v>
      </c>
      <c r="I124" s="8">
        <f t="shared" si="3"/>
        <v>556.20000000000005</v>
      </c>
      <c r="J124" s="13">
        <f t="shared" si="4"/>
        <v>32.857440000000004</v>
      </c>
      <c r="K124" s="13">
        <f t="shared" si="5"/>
        <v>169.52976000000001</v>
      </c>
    </row>
    <row r="125" spans="1:11">
      <c r="A125" s="2">
        <v>3140</v>
      </c>
      <c r="B125" s="3">
        <v>5000403</v>
      </c>
      <c r="C125" s="3" t="s">
        <v>11</v>
      </c>
      <c r="D125" s="3" t="s">
        <v>7</v>
      </c>
      <c r="E125" s="3" t="s">
        <v>10</v>
      </c>
      <c r="F125" s="12">
        <v>42491</v>
      </c>
      <c r="G125" s="7">
        <v>111.2</v>
      </c>
      <c r="H125" s="5">
        <v>664</v>
      </c>
      <c r="I125" s="8">
        <f t="shared" si="3"/>
        <v>552.79999999999995</v>
      </c>
      <c r="J125" s="13">
        <f t="shared" si="4"/>
        <v>33.89376</v>
      </c>
      <c r="K125" s="13">
        <f t="shared" si="5"/>
        <v>168.49343999999999</v>
      </c>
    </row>
    <row r="126" spans="1:11">
      <c r="A126" s="2">
        <v>3140</v>
      </c>
      <c r="B126" s="3">
        <v>5000403</v>
      </c>
      <c r="C126" s="3" t="s">
        <v>11</v>
      </c>
      <c r="D126" s="3" t="s">
        <v>7</v>
      </c>
      <c r="E126" s="3" t="s">
        <v>10</v>
      </c>
      <c r="F126" s="12">
        <v>42522</v>
      </c>
      <c r="G126" s="7">
        <v>112.4</v>
      </c>
      <c r="H126" s="5">
        <v>664</v>
      </c>
      <c r="I126" s="8">
        <f t="shared" si="3"/>
        <v>551.6</v>
      </c>
      <c r="J126" s="13">
        <f t="shared" si="4"/>
        <v>34.259520000000002</v>
      </c>
      <c r="K126" s="13">
        <f t="shared" si="5"/>
        <v>168.12768000000003</v>
      </c>
    </row>
    <row r="127" spans="1:11">
      <c r="A127" s="2">
        <v>3140</v>
      </c>
      <c r="B127" s="3">
        <v>5000403</v>
      </c>
      <c r="C127" s="3" t="s">
        <v>11</v>
      </c>
      <c r="D127" s="3" t="s">
        <v>7</v>
      </c>
      <c r="E127" s="3" t="s">
        <v>10</v>
      </c>
      <c r="F127" s="12">
        <v>42552</v>
      </c>
      <c r="G127" s="7">
        <v>111</v>
      </c>
      <c r="H127" s="5">
        <v>664</v>
      </c>
      <c r="I127" s="8">
        <f t="shared" si="3"/>
        <v>553</v>
      </c>
      <c r="J127" s="13">
        <f t="shared" si="4"/>
        <v>33.832799999999999</v>
      </c>
      <c r="K127" s="13">
        <f t="shared" si="5"/>
        <v>168.55440000000002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Wrightstown Well 2</vt:lpstr>
      <vt:lpstr>Wrightstown Well 4</vt:lpstr>
      <vt:lpstr>Wrightstown Hydrographs</vt:lpstr>
    </vt:vector>
  </TitlesOfParts>
  <Company>University of Wisconsin - Green Bay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Luczaj</dc:creator>
  <cp:lastModifiedBy>John Luczaj</cp:lastModifiedBy>
  <dcterms:created xsi:type="dcterms:W3CDTF">2017-01-17T22:16:50Z</dcterms:created>
  <dcterms:modified xsi:type="dcterms:W3CDTF">2017-01-17T22:27:03Z</dcterms:modified>
</cp:coreProperties>
</file>