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Study Material\PhD Data\PAPER\Paper-Updated\Revisions-Updated\Paper For Submission\Environments\Proof-Read\Supplementary files\"/>
    </mc:Choice>
  </mc:AlternateContent>
  <bookViews>
    <workbookView xWindow="-120" yWindow="-120" windowWidth="20730" windowHeight="11160" activeTab="2"/>
  </bookViews>
  <sheets>
    <sheet name="1. Benchmark studies" sheetId="1" r:id="rId1"/>
    <sheet name="2. Search Results" sheetId="4" r:id="rId2"/>
    <sheet name="3. Industrial Reports" sheetId="6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4" l="1"/>
</calcChain>
</file>

<file path=xl/sharedStrings.xml><?xml version="1.0" encoding="utf-8"?>
<sst xmlns="http://schemas.openxmlformats.org/spreadsheetml/2006/main" count="92" uniqueCount="76">
  <si>
    <t>Search string</t>
  </si>
  <si>
    <t>Restrictions</t>
  </si>
  <si>
    <t>Google Scholar</t>
  </si>
  <si>
    <t>Scopus</t>
  </si>
  <si>
    <t>Total</t>
  </si>
  <si>
    <t>Date</t>
  </si>
  <si>
    <t>Search conducted by</t>
  </si>
  <si>
    <t xml:space="preserve"> </t>
  </si>
  <si>
    <t>Number of results (with duplicates)</t>
  </si>
  <si>
    <t>#</t>
  </si>
  <si>
    <t>Short title</t>
  </si>
  <si>
    <t>Title</t>
  </si>
  <si>
    <t>Year pf publication</t>
  </si>
  <si>
    <t>Google scholar link</t>
  </si>
  <si>
    <t>Hamad Gohar</t>
  </si>
  <si>
    <t xml:space="preserve">Emissions; Pyrolysis </t>
  </si>
  <si>
    <t>Air Pollutants; Pyrolysis</t>
  </si>
  <si>
    <t xml:space="preserve">Air Emissions; Pyrolysis </t>
  </si>
  <si>
    <t>Emissions from the combustion of gas-phase products at tyre pyrolysis</t>
  </si>
  <si>
    <t>Aylón (2007)</t>
  </si>
  <si>
    <t>https://scholar.google.com/scholar?hl=en&amp;as_sdt=0%2C5&amp;q=Emissions+from+the+combustion+of+gas-phase+products+at+tyre+pyrolysis&amp;btnG=</t>
  </si>
  <si>
    <t>Sørmo (2024)</t>
  </si>
  <si>
    <t>Distribution of PAHs, PCBs, and PCDD/Fs in products from full-scale relevant pyrolysis of diverse contaminated organic waste</t>
  </si>
  <si>
    <t>https://scholar.google.com/scholar?hl=en&amp;as_sdt=0%2C5&amp;q=Distribution+of+PAHs%2C+PCBs%2C+and+PCDD%2FFs+in+products+from+full-scale+relevant+pyrolysis+of+diverse+contaminated+organic+waste&amp;btnG=</t>
  </si>
  <si>
    <t>Emission characteristics of a pyrolysis-combustion system for the co-production of biochar and bioenergy from agricultural wastes</t>
  </si>
  <si>
    <t>Dunnigan (2018)</t>
  </si>
  <si>
    <t>https://scholar.google.com/scholar?q=Emission+characteristics+of+a+pyrolysis-combustion+system+for+the+co-production+of+biochar+and+bioenergy+from+agricultural+wastes&amp;hl=en&amp;as_sdt=0,5</t>
  </si>
  <si>
    <t>Industrially relevant pyrolysis of diverse contaminated organic wastes: Gas compositions and emissions to air</t>
  </si>
  <si>
    <t>Flatabø (2023)</t>
  </si>
  <si>
    <t>https://scholar.google.com/scholar?hl=en&amp;as_sdt=0%2C5&amp;q=Industrially+relevant+pyrolysis+of+diverse+contaminated+organic+wastes%3A+Gas+compositions+and+emissions+to+air&amp;btnG=</t>
  </si>
  <si>
    <t>Pollutant emissions during the pyrolysis and combustion of flexible polyurethane foam</t>
  </si>
  <si>
    <t>Garrido (2016)</t>
  </si>
  <si>
    <t>https://scholar.google.com/scholar?hl=en&amp;as_sdt=0%2C5&amp;q=Pollutant+emissions+during+the+pyrolysis+and+combustion+of+flexible+polyurethane+foam&amp;btnG=</t>
  </si>
  <si>
    <t>Pollutant emissions from the pyrolysis and combustion of viscoelastic memory foam</t>
  </si>
  <si>
    <t>Garrido (2017)</t>
  </si>
  <si>
    <t>https://scholar.google.com/scholar?q=Pollutant+emissions+from+the+pyrolysis+and+combustion+of+viscoelastic+memory+foam&amp;hl=en&amp;as_sdt=0,5</t>
  </si>
  <si>
    <t>Effect of marine ambient in the production of pollutants from the pyrolysis and combustion of a mixture of plastic materials</t>
  </si>
  <si>
    <t>Iñiguez (2018)</t>
  </si>
  <si>
    <t>https://scholar.google.com/scholar?hl=en&amp;as_sdt=0%2C5&amp;q=Effect+of+marine+ambient+in+the+production+of+pollutants+from+the+pyrolysis+and+combustion+of+a+mixture+of+plastic+materials&amp;btnG=</t>
  </si>
  <si>
    <t>Employing CO2 as reaction medium for in-situ suppression of the formation of benzene derivatives and polycyclic aromatic hydrocarbons during pyrolysis of simulated municipal solid waste</t>
  </si>
  <si>
    <t>Lee (2017)</t>
  </si>
  <si>
    <t>https://scholar.google.com/scholar?hl=en&amp;as_sdt=0%2C5&amp;q=Employing+CO2+as+reaction+medium+for+in-situ+suppression+of+the+formation+of+benzene+derivatives+and+polycyclic+aromatic+hydrocarbons+during+pyrolysis+of+simulated+municipal+solid+waste&amp;btnG=</t>
  </si>
  <si>
    <t>https://scholar.google.com/scholar?hl=en&amp;as_sdt=0%2C5&amp;q=Combustion+of+Volatiles+Produced+in+Situ+from+the+Fast+Pyrolysis+of+Woody+Biomass%3A+Direct+Evidence+on+Its+Substantial+Contribution+to+Submicrometer+Particle+%28PM1%29+Emission&amp;btnG=</t>
  </si>
  <si>
    <t>Combustion of Volatiles Produced in Situ from the Fast Pyrolysis of Woody Biomass: Direct Evidence on Its Substantial Contribution to Submicrometer Particle (PM1) Emission</t>
  </si>
  <si>
    <t>Gao (2011)</t>
  </si>
  <si>
    <t>https://scholar.google.com/scholar?hl=en&amp;as_sdt=0%2C5&amp;q=Trace+Elements+Release+and+Particulate+Matter+Emission+during+the+Combustion+of+Char+and+Volatiles+from+in+Situ+Biosolid+Fast+Pyrolysis&amp;btnG=</t>
  </si>
  <si>
    <t>Trace Elements Release and Particulate Matter Emission during the Combustion of Char and Volatiles from in Situ Biosolid Fast Pyrolysis</t>
  </si>
  <si>
    <t>Liaw (2016)</t>
  </si>
  <si>
    <t>Pollutant emissions during the pyrolysis and combustion of starch/poly(vinyl alcohol) biodegradable films</t>
  </si>
  <si>
    <t>Moltó (2020)</t>
  </si>
  <si>
    <t>https://scholar.google.com/scholar?q=Pollutant+emissions+during+the+pyrolysis+and+combustion+of+starch/poly(vinyl+alcohol)+biodegradable+films&amp;hl=en&amp;as_sdt=0,5</t>
  </si>
  <si>
    <t>Investigation of Oil and Facility Characteristics of Plastic Waste Pyrolysis for the Advanced Waste Recycling Policy</t>
  </si>
  <si>
    <t>Namkung (2022)</t>
  </si>
  <si>
    <t>https://scholar.google.com/scholar?hl=en&amp;as_sdt=0%2C5&amp;q=Investigation+of+Oil+and+Facility+Characteristics+of+Plastic+Waste+Pyrolysis+for+the+Advanced+Waste+Recycling+Policy&amp;btnG=</t>
  </si>
  <si>
    <t>Pollutant emissions during pyrolysis and combustion of waste printed circuit boards, before and after metal removal</t>
  </si>
  <si>
    <t>Ortuño (2014)</t>
  </si>
  <si>
    <t>https://scholar.google.com/scholar?hl=en&amp;as_sdt=0%2C5&amp;q=Formation+of+brominated+pollutants+during+the+pyrolysis+and+combustion+of+tetrabromobisphenol+A+at+different+temperatures&amp;btnG=</t>
  </si>
  <si>
    <t>https://scholar.google.com/scholar?hl=en&amp;as_sdt=0%2C5&amp;q=Pollutant+formation+in+the+pyrolysis+and+combustion+of+Automotive+Shredder+Residue&amp;btnG=</t>
  </si>
  <si>
    <t>Rey (2016)</t>
  </si>
  <si>
    <t>Pollutant formation in the pyrolysis and combustion of Automotive Shredder Residue</t>
  </si>
  <si>
    <t>Analysis of emissions from combusting pyrolysis products</t>
  </si>
  <si>
    <t>Schwartz (2020)</t>
  </si>
  <si>
    <t>https://scholar.google.com/scholar?hl=en&amp;as_sdt=0%2C5&amp;q=Analysis+of+emissions+from+combusting+pyrolysis+products&amp;btnG=</t>
  </si>
  <si>
    <t>Evaluation of Emissions from Thermal Conversion Technologies Processing Municipal Solid Waste and Biomass</t>
  </si>
  <si>
    <t>EMISSIONS TO AIR ASSESSMENT FOR HYBRID PYROLYSIS SYSTEM</t>
  </si>
  <si>
    <t xml:space="preserve">Year </t>
  </si>
  <si>
    <t>Industrial Confidential</t>
  </si>
  <si>
    <t>Sr.</t>
  </si>
  <si>
    <t>General</t>
  </si>
  <si>
    <t>title-abs-key</t>
  </si>
  <si>
    <t>2003-2024</t>
  </si>
  <si>
    <t xml:space="preserve">Search type </t>
  </si>
  <si>
    <t>Database/search engine</t>
  </si>
  <si>
    <t>("pyrolysis") AND ("biomass" OR "sludge" OR "wood" OR "tyre" OR "MSW" OR "tire" OR "waste" OR "plastic") AND ("air emissions" OR "air pollu-tants" OR "air pollution")</t>
  </si>
  <si>
    <t>Decentraliserad produktion av pyrolysolja för transport till storskaliga kraftvärmeverk och förgasningsanläggningar</t>
  </si>
  <si>
    <t>Erweiterung von Biomasse-Substraten für zusätzliche Energie- und Pflanzenkohleproduktion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</si>
</sst>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color theme="1"/>
      <name val="Gill Sans MT"/>
      <family val="2"/>
      <scheme val="minor"/>
    </font>
    <font>
      <u/>
      <sz val="12"/>
      <color theme="10"/>
      <name val="Gill Sans MT"/>
      <family val="2"/>
      <scheme val="minor"/>
    </font>
    <font>
      <sz val="10"/>
      <color theme="1"/>
      <name val="Arial"/>
      <family val="2"/>
      <charset val="238"/>
    </font>
    <font>
      <sz val="11"/>
      <name val="Gill Sans MT"/>
      <family val="2"/>
      <charset val="238"/>
      <scheme val="minor"/>
    </font>
    <font>
      <sz val="12"/>
      <color rgb="FF000000"/>
      <name val="Helvetica"/>
      <family val="2"/>
    </font>
    <font>
      <sz val="13"/>
      <color theme="1"/>
      <name val="Helvetica"/>
      <family val="2"/>
    </font>
    <font>
      <b/>
      <sz val="11"/>
      <color theme="1"/>
      <name val="Gill Sans MT"/>
      <family val="2"/>
      <scheme val="minor"/>
    </font>
    <font>
      <sz val="12"/>
      <color rgb="FF00B050"/>
      <name val="Gill Sans MT"/>
      <family val="2"/>
      <scheme val="minor"/>
    </font>
    <font>
      <sz val="12"/>
      <color rgb="FFC00000"/>
      <name val="Gill Sans MT"/>
      <family val="2"/>
      <scheme val="minor"/>
    </font>
    <font>
      <sz val="11"/>
      <color rgb="FFC00000"/>
      <name val="Gill Sans MT"/>
      <family val="2"/>
      <scheme val="minor"/>
    </font>
    <font>
      <b/>
      <sz val="12"/>
      <color rgb="FF00B050"/>
      <name val="Gill Sans MT"/>
      <family val="2"/>
      <scheme val="minor"/>
    </font>
    <font>
      <b/>
      <sz val="11"/>
      <color rgb="FF00B050"/>
      <name val="Gill Sans MT"/>
      <family val="2"/>
      <scheme val="minor"/>
    </font>
    <font>
      <sz val="8"/>
      <name val="Gill Sans MT"/>
      <family val="2"/>
      <scheme val="minor"/>
    </font>
    <font>
      <sz val="12"/>
      <color theme="4"/>
      <name val="Gill Sans MT"/>
      <family val="2"/>
      <scheme val="minor"/>
    </font>
    <font>
      <u/>
      <sz val="12"/>
      <color theme="4"/>
      <name val="Gill Sans M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14" fontId="0" fillId="0" borderId="0" xfId="0" applyNumberFormat="1"/>
    <xf numFmtId="0" fontId="1" fillId="0" borderId="0" xfId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2" fillId="0" borderId="0" xfId="0" applyFont="1"/>
    <xf numFmtId="0" fontId="0" fillId="0" borderId="0" xfId="0" applyAlignment="1">
      <alignment vertical="center"/>
    </xf>
    <xf numFmtId="0" fontId="1" fillId="0" borderId="0" xfId="1" applyBorder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14" fontId="0" fillId="2" borderId="0" xfId="0" applyNumberFormat="1" applyFill="1"/>
    <xf numFmtId="0" fontId="0" fillId="2" borderId="0" xfId="0" applyFill="1"/>
    <xf numFmtId="0" fontId="7" fillId="3" borderId="0" xfId="0" applyFont="1" applyFill="1" applyAlignment="1">
      <alignment wrapText="1"/>
    </xf>
    <xf numFmtId="0" fontId="10" fillId="3" borderId="0" xfId="0" applyFont="1" applyFill="1" applyAlignment="1">
      <alignment wrapText="1"/>
    </xf>
    <xf numFmtId="0" fontId="11" fillId="3" borderId="0" xfId="0" applyFont="1" applyFill="1" applyAlignment="1">
      <alignment wrapText="1"/>
    </xf>
    <xf numFmtId="0" fontId="13" fillId="0" borderId="0" xfId="0" applyFont="1" applyAlignment="1">
      <alignment horizontal="center" vertical="top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1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/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16">
    <dxf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00B050"/>
        <name val="Gill Sans MT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scheme val="minor"/>
      </font>
      <numFmt numFmtId="164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minor"/>
      </font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ill Sans MT"/>
        <scheme val="minor"/>
      </font>
      <alignment horizontal="general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Gill Sans MT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2"/>
        <color theme="4"/>
        <name val="Gill Sans MT"/>
        <scheme val="minor"/>
      </font>
      <numFmt numFmtId="0" formatCode="General"/>
      <alignment horizontal="left" vertical="top" textRotation="0" wrapText="0" indent="0" justifyLastLine="0" shrinkToFit="0" readingOrder="0"/>
    </dxf>
    <dxf>
      <font>
        <strike val="0"/>
        <outline val="0"/>
        <shadow val="0"/>
        <vertAlign val="baseline"/>
        <sz val="12"/>
        <color theme="4"/>
        <name val="Gill Sans MT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2"/>
        <color theme="4"/>
        <name val="Gill Sans MT"/>
        <scheme val="minor"/>
      </font>
    </dxf>
    <dxf>
      <font>
        <strike val="0"/>
        <outline val="0"/>
        <shadow val="0"/>
        <vertAlign val="baseline"/>
        <sz val="12"/>
        <color theme="4"/>
        <name val="Gill Sans MT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/>
        <name val="Gill Sans MT"/>
        <scheme val="minor"/>
      </font>
      <numFmt numFmtId="0" formatCode="General"/>
      <alignment horizontal="center" vertical="top" textRotation="0" wrapText="0" indent="0" justifyLastLine="0" shrinkToFit="0" readingOrder="0"/>
    </dxf>
    <dxf>
      <font>
        <strike val="0"/>
        <outline val="0"/>
        <shadow val="0"/>
        <vertAlign val="baseline"/>
        <sz val="12"/>
        <color theme="4"/>
        <name val="Gill Sans MT"/>
        <scheme val="minor"/>
      </font>
    </dxf>
    <dxf>
      <font>
        <strike val="0"/>
        <outline val="0"/>
        <shadow val="0"/>
        <u val="none"/>
        <vertAlign val="baseline"/>
        <sz val="12"/>
        <color rgb="FF00B050"/>
        <name val="Gill Sans MT"/>
        <scheme val="minor"/>
      </font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Table4" displayName="Table4" ref="A1:E16" totalsRowShown="0" headerRowDxfId="15" dataDxfId="14">
  <autoFilter ref="A1:E16"/>
  <sortState ref="A2:E16">
    <sortCondition descending="1" ref="D2:D16"/>
  </sortState>
  <tableColumns count="5">
    <tableColumn id="5" name="Sr." dataDxfId="13"/>
    <tableColumn id="1" name="Short title" dataDxfId="12"/>
    <tableColumn id="2" name="Title" dataDxfId="11"/>
    <tableColumn id="3" name="Year pf publication" dataDxfId="10"/>
    <tableColumn id="4" name="Google scholar link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H6" totalsRowShown="0" headerRowDxfId="8">
  <autoFilter ref="A1:H6"/>
  <tableColumns count="8">
    <tableColumn id="1" name="#"/>
    <tableColumn id="2" name="Database/search engine" dataDxfId="7"/>
    <tableColumn id="3" name="Search string" dataDxfId="6"/>
    <tableColumn id="4" name="Search type " dataDxfId="5"/>
    <tableColumn id="5" name="Restrictions"/>
    <tableColumn id="6" name="Search conducted by" dataDxfId="4"/>
    <tableColumn id="7" name="Date" dataDxfId="3"/>
    <tableColumn id="8" name="Number of results (with duplicates)" data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le5" displayName="Table5" ref="A1:D5" totalsRowShown="0" headerRowDxfId="1">
  <autoFilter ref="A1:D5"/>
  <tableColumns count="4">
    <tableColumn id="1" name="#" dataDxfId="0"/>
    <tableColumn id="2" name="Short title"/>
    <tableColumn id="3" name="Title"/>
    <tableColumn id="4" name="Year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Gallery">
  <a:themeElements>
    <a:clrScheme name="Gallery">
      <a:dk1>
        <a:sysClr val="windowText" lastClr="000000"/>
      </a:dk1>
      <a:lt1>
        <a:sysClr val="window" lastClr="FFFFFF"/>
      </a:lt1>
      <a:dk2>
        <a:srgbClr val="454545"/>
      </a:dk2>
      <a:lt2>
        <a:srgbClr val="DFDBD5"/>
      </a:lt2>
      <a:accent1>
        <a:srgbClr val="B71E42"/>
      </a:accent1>
      <a:accent2>
        <a:srgbClr val="DE478E"/>
      </a:accent2>
      <a:accent3>
        <a:srgbClr val="BC72F0"/>
      </a:accent3>
      <a:accent4>
        <a:srgbClr val="795FAF"/>
      </a:accent4>
      <a:accent5>
        <a:srgbClr val="586EA6"/>
      </a:accent5>
      <a:accent6>
        <a:srgbClr val="6892A0"/>
      </a:accent6>
      <a:hlink>
        <a:srgbClr val="FA2B5C"/>
      </a:hlink>
      <a:folHlink>
        <a:srgbClr val="BC658E"/>
      </a:folHlink>
    </a:clrScheme>
    <a:fontScheme name="Gallery">
      <a:majorFont>
        <a:latin typeface="Gill Sans MT" panose="020B0502020104020203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Gallery">
      <a:fillStyleLst>
        <a:solidFill>
          <a:schemeClr val="phClr"/>
        </a:solidFill>
        <a:gradFill rotWithShape="1">
          <a:gsLst>
            <a:gs pos="0">
              <a:schemeClr val="phClr">
                <a:tint val="54000"/>
                <a:alpha val="100000"/>
                <a:satMod val="105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8000"/>
                <a:satMod val="130000"/>
                <a:lumMod val="92000"/>
              </a:schemeClr>
            </a:gs>
            <a:gs pos="100000">
              <a:schemeClr val="phClr">
                <a:shade val="78000"/>
                <a:satMod val="130000"/>
                <a:lumMod val="92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0800" dist="50800" dir="5400000" sx="96000" sy="96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080000"/>
            </a:lightRig>
          </a:scene3d>
          <a:sp3d>
            <a:bevelT w="38100" h="12700" prst="softRound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0">
              <a:schemeClr val="phClr">
                <a:tint val="94000"/>
                <a:satMod val="80000"/>
                <a:lumMod val="106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43000" r="43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Gallery" id="{BBFCD31E-59A1-489D-B089-A3EAD7CAE12E}" vid="{F5E91637-A7B6-4E27-B710-77DA7014EE1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scholar.google.com/scholar?q=Emission+characteristics+of+a+pyrolysis-combustion+system+for+the+co-production+of+biochar+and+bioenergy+from+agricultural+wastes&amp;hl=en&amp;as_sdt=0,5" TargetMode="External"/><Relationship Id="rId1" Type="http://schemas.openxmlformats.org/officeDocument/2006/relationships/hyperlink" Target="https://scholar.google.com/scholar?hl=en&amp;as_sdt=0%2C5&amp;q=Emissions+from+the+combustion+of+gas-phase+products+at+tyre+pyrolysis&amp;btnG=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6"/>
  <sheetViews>
    <sheetView topLeftCell="A3" workbookViewId="0">
      <selection activeCell="C17" sqref="C17"/>
    </sheetView>
  </sheetViews>
  <sheetFormatPr defaultColWidth="11" defaultRowHeight="18.5" x14ac:dyDescent="0.55000000000000004"/>
  <cols>
    <col min="1" max="1" width="8.83203125" style="15" customWidth="1"/>
    <col min="2" max="2" width="20" customWidth="1"/>
    <col min="3" max="3" width="79.25" customWidth="1"/>
    <col min="4" max="4" width="23.08203125" style="16" customWidth="1"/>
    <col min="5" max="5" width="32.08203125" style="14" customWidth="1"/>
  </cols>
  <sheetData>
    <row r="1" spans="1:5" x14ac:dyDescent="0.55000000000000004">
      <c r="A1" s="27" t="s">
        <v>67</v>
      </c>
      <c r="B1" s="28" t="s">
        <v>10</v>
      </c>
      <c r="C1" s="28" t="s">
        <v>11</v>
      </c>
      <c r="D1" s="29" t="s">
        <v>12</v>
      </c>
      <c r="E1" s="30" t="s">
        <v>13</v>
      </c>
    </row>
    <row r="2" spans="1:5" x14ac:dyDescent="0.55000000000000004">
      <c r="A2" s="22">
        <v>1</v>
      </c>
      <c r="B2" s="23" t="s">
        <v>21</v>
      </c>
      <c r="C2" s="23" t="s">
        <v>22</v>
      </c>
      <c r="D2" s="24">
        <v>2024</v>
      </c>
      <c r="E2" s="26" t="s">
        <v>23</v>
      </c>
    </row>
    <row r="3" spans="1:5" x14ac:dyDescent="0.55000000000000004">
      <c r="A3" s="22">
        <v>2</v>
      </c>
      <c r="B3" s="23" t="s">
        <v>28</v>
      </c>
      <c r="C3" s="23" t="s">
        <v>27</v>
      </c>
      <c r="D3" s="24">
        <v>2023</v>
      </c>
      <c r="E3" s="26" t="s">
        <v>29</v>
      </c>
    </row>
    <row r="4" spans="1:5" x14ac:dyDescent="0.55000000000000004">
      <c r="A4" s="22">
        <v>3</v>
      </c>
      <c r="B4" s="23" t="s">
        <v>52</v>
      </c>
      <c r="C4" s="23" t="s">
        <v>51</v>
      </c>
      <c r="D4" s="24">
        <v>2022</v>
      </c>
      <c r="E4" s="26" t="s">
        <v>53</v>
      </c>
    </row>
    <row r="5" spans="1:5" x14ac:dyDescent="0.55000000000000004">
      <c r="A5" s="22">
        <v>4</v>
      </c>
      <c r="B5" s="23" t="s">
        <v>49</v>
      </c>
      <c r="C5" s="23" t="s">
        <v>48</v>
      </c>
      <c r="D5" s="24">
        <v>2020</v>
      </c>
      <c r="E5" s="26" t="s">
        <v>50</v>
      </c>
    </row>
    <row r="6" spans="1:5" x14ac:dyDescent="0.55000000000000004">
      <c r="A6" s="22">
        <v>5</v>
      </c>
      <c r="B6" s="23" t="s">
        <v>61</v>
      </c>
      <c r="C6" s="23" t="s">
        <v>60</v>
      </c>
      <c r="D6" s="24">
        <v>2020</v>
      </c>
      <c r="E6" s="26" t="s">
        <v>62</v>
      </c>
    </row>
    <row r="7" spans="1:5" x14ac:dyDescent="0.55000000000000004">
      <c r="A7" s="22">
        <v>6</v>
      </c>
      <c r="B7" s="23" t="s">
        <v>25</v>
      </c>
      <c r="C7" s="23" t="s">
        <v>24</v>
      </c>
      <c r="D7" s="24">
        <v>2018</v>
      </c>
      <c r="E7" s="25" t="s">
        <v>26</v>
      </c>
    </row>
    <row r="8" spans="1:5" x14ac:dyDescent="0.55000000000000004">
      <c r="A8" s="22">
        <v>7</v>
      </c>
      <c r="B8" s="23" t="s">
        <v>37</v>
      </c>
      <c r="C8" s="23" t="s">
        <v>36</v>
      </c>
      <c r="D8" s="24">
        <v>2018</v>
      </c>
      <c r="E8" s="26" t="s">
        <v>38</v>
      </c>
    </row>
    <row r="9" spans="1:5" x14ac:dyDescent="0.55000000000000004">
      <c r="A9" s="22">
        <v>8</v>
      </c>
      <c r="B9" s="23" t="s">
        <v>34</v>
      </c>
      <c r="C9" s="23" t="s">
        <v>33</v>
      </c>
      <c r="D9" s="24">
        <v>2017</v>
      </c>
      <c r="E9" s="26" t="s">
        <v>35</v>
      </c>
    </row>
    <row r="10" spans="1:5" x14ac:dyDescent="0.55000000000000004">
      <c r="A10" s="22">
        <v>9</v>
      </c>
      <c r="B10" s="23" t="s">
        <v>40</v>
      </c>
      <c r="C10" s="23" t="s">
        <v>39</v>
      </c>
      <c r="D10" s="24">
        <v>2017</v>
      </c>
      <c r="E10" s="26" t="s">
        <v>41</v>
      </c>
    </row>
    <row r="11" spans="1:5" x14ac:dyDescent="0.55000000000000004">
      <c r="A11" s="22">
        <v>10</v>
      </c>
      <c r="B11" s="23" t="s">
        <v>31</v>
      </c>
      <c r="C11" s="23" t="s">
        <v>30</v>
      </c>
      <c r="D11" s="24">
        <v>2016</v>
      </c>
      <c r="E11" s="26" t="s">
        <v>32</v>
      </c>
    </row>
    <row r="12" spans="1:5" x14ac:dyDescent="0.55000000000000004">
      <c r="A12" s="22">
        <v>11</v>
      </c>
      <c r="B12" s="23" t="s">
        <v>47</v>
      </c>
      <c r="C12" s="23" t="s">
        <v>46</v>
      </c>
      <c r="D12" s="24">
        <v>2016</v>
      </c>
      <c r="E12" s="26" t="s">
        <v>45</v>
      </c>
    </row>
    <row r="13" spans="1:5" x14ac:dyDescent="0.55000000000000004">
      <c r="A13" s="22">
        <v>12</v>
      </c>
      <c r="B13" s="23" t="s">
        <v>58</v>
      </c>
      <c r="C13" s="23" t="s">
        <v>59</v>
      </c>
      <c r="D13" s="24">
        <v>2016</v>
      </c>
      <c r="E13" s="26" t="s">
        <v>57</v>
      </c>
    </row>
    <row r="14" spans="1:5" x14ac:dyDescent="0.55000000000000004">
      <c r="A14" s="22">
        <v>13</v>
      </c>
      <c r="B14" s="23" t="s">
        <v>55</v>
      </c>
      <c r="C14" s="23" t="s">
        <v>54</v>
      </c>
      <c r="D14" s="24">
        <v>2014</v>
      </c>
      <c r="E14" s="26" t="s">
        <v>56</v>
      </c>
    </row>
    <row r="15" spans="1:5" x14ac:dyDescent="0.55000000000000004">
      <c r="A15" s="22">
        <v>14</v>
      </c>
      <c r="B15" s="23" t="s">
        <v>44</v>
      </c>
      <c r="C15" s="23" t="s">
        <v>43</v>
      </c>
      <c r="D15" s="24">
        <v>2011</v>
      </c>
      <c r="E15" s="26" t="s">
        <v>42</v>
      </c>
    </row>
    <row r="16" spans="1:5" x14ac:dyDescent="0.55000000000000004">
      <c r="A16" s="22">
        <v>15</v>
      </c>
      <c r="B16" s="23" t="s">
        <v>19</v>
      </c>
      <c r="C16" s="23" t="s">
        <v>18</v>
      </c>
      <c r="D16" s="24">
        <v>2007</v>
      </c>
      <c r="E16" s="25" t="s">
        <v>20</v>
      </c>
    </row>
  </sheetData>
  <hyperlinks>
    <hyperlink ref="E16" r:id="rId1"/>
    <hyperlink ref="E7" r:id="rId2"/>
  </hyperlinks>
  <pageMargins left="0.7" right="0.7" top="0.75" bottom="0.75" header="0.3" footer="0.3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7"/>
  <sheetViews>
    <sheetView workbookViewId="0">
      <selection activeCell="C9" sqref="C9"/>
    </sheetView>
  </sheetViews>
  <sheetFormatPr defaultColWidth="11" defaultRowHeight="18.5" x14ac:dyDescent="0.55000000000000004"/>
  <cols>
    <col min="1" max="1" width="6.58203125" customWidth="1"/>
    <col min="2" max="2" width="31.58203125" customWidth="1"/>
    <col min="3" max="3" width="28.5" customWidth="1"/>
    <col min="4" max="4" width="32.33203125" customWidth="1"/>
    <col min="5" max="5" width="13.08203125" customWidth="1"/>
    <col min="6" max="6" width="20.33203125" customWidth="1"/>
    <col min="8" max="8" width="16.83203125" customWidth="1"/>
  </cols>
  <sheetData>
    <row r="1" spans="1:10" s="7" customFormat="1" ht="37" x14ac:dyDescent="0.55000000000000004">
      <c r="A1" s="19" t="s">
        <v>9</v>
      </c>
      <c r="B1" s="20" t="s">
        <v>72</v>
      </c>
      <c r="C1" s="20" t="s">
        <v>0</v>
      </c>
      <c r="D1" s="20" t="s">
        <v>71</v>
      </c>
      <c r="E1" s="20" t="s">
        <v>1</v>
      </c>
      <c r="F1" s="20" t="s">
        <v>6</v>
      </c>
      <c r="G1" s="20" t="s">
        <v>5</v>
      </c>
      <c r="H1" s="21" t="s">
        <v>8</v>
      </c>
      <c r="I1" s="8"/>
    </row>
    <row r="2" spans="1:10" x14ac:dyDescent="0.55000000000000004">
      <c r="A2">
        <v>1</v>
      </c>
      <c r="B2" t="s">
        <v>3</v>
      </c>
      <c r="C2" t="s">
        <v>73</v>
      </c>
      <c r="D2" t="s">
        <v>69</v>
      </c>
      <c r="E2" t="s">
        <v>70</v>
      </c>
      <c r="F2" t="s">
        <v>14</v>
      </c>
      <c r="G2" s="1">
        <v>45264</v>
      </c>
      <c r="H2">
        <v>539</v>
      </c>
      <c r="J2" s="5" t="s">
        <v>7</v>
      </c>
    </row>
    <row r="3" spans="1:10" x14ac:dyDescent="0.55000000000000004">
      <c r="A3">
        <v>2</v>
      </c>
      <c r="B3" t="s">
        <v>2</v>
      </c>
      <c r="C3" t="s">
        <v>15</v>
      </c>
      <c r="D3" t="s">
        <v>68</v>
      </c>
      <c r="E3" t="s">
        <v>70</v>
      </c>
      <c r="F3" t="s">
        <v>14</v>
      </c>
      <c r="G3" s="1">
        <v>45264</v>
      </c>
      <c r="H3">
        <v>150</v>
      </c>
    </row>
    <row r="4" spans="1:10" x14ac:dyDescent="0.55000000000000004">
      <c r="A4">
        <v>3</v>
      </c>
      <c r="B4" t="s">
        <v>2</v>
      </c>
      <c r="C4" s="10" t="s">
        <v>16</v>
      </c>
      <c r="D4" t="s">
        <v>68</v>
      </c>
      <c r="E4" t="s">
        <v>70</v>
      </c>
      <c r="F4" t="s">
        <v>14</v>
      </c>
      <c r="G4" s="1">
        <v>45264</v>
      </c>
      <c r="H4">
        <v>150</v>
      </c>
    </row>
    <row r="5" spans="1:10" x14ac:dyDescent="0.55000000000000004">
      <c r="A5">
        <v>4</v>
      </c>
      <c r="B5" t="s">
        <v>2</v>
      </c>
      <c r="C5" t="s">
        <v>17</v>
      </c>
      <c r="D5" t="s">
        <v>68</v>
      </c>
      <c r="E5" t="s">
        <v>70</v>
      </c>
      <c r="F5" t="s">
        <v>14</v>
      </c>
      <c r="G5" s="1">
        <v>45264</v>
      </c>
      <c r="H5">
        <v>150</v>
      </c>
    </row>
    <row r="6" spans="1:10" x14ac:dyDescent="0.55000000000000004">
      <c r="B6" s="10"/>
      <c r="C6" s="9"/>
      <c r="G6" s="17" t="s">
        <v>4</v>
      </c>
      <c r="H6" s="18">
        <f>SUM(H2:H5)</f>
        <v>989</v>
      </c>
    </row>
    <row r="7" spans="1:10" x14ac:dyDescent="0.55000000000000004">
      <c r="B7" s="3"/>
      <c r="C7" s="11"/>
      <c r="D7" s="3"/>
      <c r="F7" s="4"/>
    </row>
    <row r="8" spans="1:10" x14ac:dyDescent="0.55000000000000004">
      <c r="B8" s="3"/>
      <c r="C8" s="2"/>
      <c r="D8" s="3"/>
      <c r="F8" s="4"/>
    </row>
    <row r="9" spans="1:10" x14ac:dyDescent="0.55000000000000004">
      <c r="B9" s="3"/>
      <c r="C9" s="2"/>
      <c r="D9" s="3"/>
      <c r="F9" s="4"/>
    </row>
    <row r="10" spans="1:10" x14ac:dyDescent="0.55000000000000004">
      <c r="B10" s="3"/>
      <c r="C10" s="2"/>
      <c r="D10" s="3"/>
      <c r="F10" s="4"/>
    </row>
    <row r="11" spans="1:10" x14ac:dyDescent="0.55000000000000004">
      <c r="B11" s="3"/>
      <c r="C11" s="2"/>
      <c r="D11" s="3"/>
      <c r="F11" s="4"/>
    </row>
    <row r="12" spans="1:10" x14ac:dyDescent="0.55000000000000004">
      <c r="B12" s="3"/>
      <c r="C12" s="2"/>
      <c r="D12" s="3"/>
      <c r="F12" s="4"/>
    </row>
    <row r="13" spans="1:10" x14ac:dyDescent="0.55000000000000004">
      <c r="B13" s="3"/>
      <c r="C13" s="2"/>
      <c r="D13" s="3"/>
      <c r="F13" s="4"/>
    </row>
    <row r="14" spans="1:10" x14ac:dyDescent="0.55000000000000004">
      <c r="B14" s="3"/>
      <c r="C14" s="2"/>
      <c r="D14" s="3"/>
      <c r="F14" s="4"/>
    </row>
    <row r="15" spans="1:10" x14ac:dyDescent="0.55000000000000004">
      <c r="B15" s="3"/>
      <c r="C15" s="2"/>
      <c r="D15" s="3"/>
      <c r="F15" s="4"/>
    </row>
    <row r="16" spans="1:10" x14ac:dyDescent="0.55000000000000004">
      <c r="B16" s="3"/>
      <c r="C16" s="2"/>
      <c r="D16" s="3"/>
      <c r="F16" s="4"/>
    </row>
    <row r="22" spans="11:11" x14ac:dyDescent="0.55000000000000004">
      <c r="K22" s="6"/>
    </row>
    <row r="24" spans="11:11" x14ac:dyDescent="0.55000000000000004">
      <c r="K24" s="6"/>
    </row>
    <row r="27" spans="11:11" x14ac:dyDescent="0.55000000000000004">
      <c r="K27" s="6"/>
    </row>
  </sheetData>
  <phoneticPr fontId="1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5"/>
  <sheetViews>
    <sheetView tabSelected="1" workbookViewId="0">
      <selection activeCell="B7" sqref="B7"/>
    </sheetView>
  </sheetViews>
  <sheetFormatPr defaultRowHeight="18.5" x14ac:dyDescent="0.55000000000000004"/>
  <cols>
    <col min="1" max="1" width="6.58203125" customWidth="1"/>
    <col min="2" max="2" width="25.25" customWidth="1"/>
    <col min="3" max="3" width="101.25" customWidth="1"/>
    <col min="4" max="4" width="19" customWidth="1"/>
  </cols>
  <sheetData>
    <row r="1" spans="1:4" x14ac:dyDescent="0.55000000000000004">
      <c r="A1" s="31" t="s">
        <v>9</v>
      </c>
      <c r="B1" s="32" t="s">
        <v>10</v>
      </c>
      <c r="C1" s="32" t="s">
        <v>11</v>
      </c>
      <c r="D1" s="32" t="s">
        <v>65</v>
      </c>
    </row>
    <row r="2" spans="1:4" x14ac:dyDescent="0.55000000000000004">
      <c r="A2">
        <v>1</v>
      </c>
      <c r="B2" s="12" t="s">
        <v>66</v>
      </c>
      <c r="C2" s="12" t="s">
        <v>63</v>
      </c>
      <c r="D2" s="12">
        <v>2009</v>
      </c>
    </row>
    <row r="3" spans="1:4" x14ac:dyDescent="0.55000000000000004">
      <c r="A3">
        <v>2</v>
      </c>
      <c r="B3" s="12" t="s">
        <v>66</v>
      </c>
      <c r="C3" s="12" t="s">
        <v>74</v>
      </c>
      <c r="D3" s="12">
        <v>2013</v>
      </c>
    </row>
    <row r="4" spans="1:4" x14ac:dyDescent="0.55000000000000004">
      <c r="A4">
        <v>3</v>
      </c>
      <c r="B4" s="12" t="s">
        <v>66</v>
      </c>
      <c r="C4" s="13" t="s">
        <v>64</v>
      </c>
      <c r="D4" s="12">
        <v>2021</v>
      </c>
    </row>
    <row r="5" spans="1:4" x14ac:dyDescent="0.55000000000000004">
      <c r="A5">
        <v>4</v>
      </c>
      <c r="B5" s="12" t="s">
        <v>66</v>
      </c>
      <c r="C5" s="12" t="s">
        <v>75</v>
      </c>
      <c r="D5" s="12">
        <v>2022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Benchmark studies</vt:lpstr>
      <vt:lpstr>2. Search Results</vt:lpstr>
      <vt:lpstr>3. Industrial Reports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</dc:creator>
  <cp:lastModifiedBy>HP</cp:lastModifiedBy>
  <dcterms:created xsi:type="dcterms:W3CDTF">2018-09-28T12:59:41Z</dcterms:created>
  <dcterms:modified xsi:type="dcterms:W3CDTF">2024-07-11T23:18:25Z</dcterms:modified>
</cp:coreProperties>
</file>