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2015\Papers2022\Koshechkin\Appl_Sci_revision\"/>
    </mc:Choice>
  </mc:AlternateContent>
  <xr:revisionPtr revIDLastSave="0" documentId="8_{9B4F6F11-BDEF-4928-AF95-626FFCD56920}" xr6:coauthVersionLast="47" xr6:coauthVersionMax="47" xr10:uidLastSave="{00000000-0000-0000-0000-000000000000}"/>
  <bookViews>
    <workbookView xWindow="3870" yWindow="1815" windowWidth="15480" windowHeight="13320" xr2:uid="{08F59A91-F95D-4794-A1BC-03CD45818C5A}"/>
  </bookViews>
  <sheets>
    <sheet name="AI companies" sheetId="1" r:id="rId1"/>
    <sheet name="AI implement. categories(Fig.4)" sheetId="2" r:id="rId2"/>
    <sheet name="Companies statistics" sheetId="3" r:id="rId3"/>
  </sheets>
  <definedNames>
    <definedName name="_Hlk60784469" localSheetId="0">'AI companies'!$A$4</definedName>
    <definedName name="_Hlk60785236" localSheetId="0">'AI companies'!$A$5</definedName>
    <definedName name="_Hlk60845678" localSheetId="0">'AI companies'!$A$14</definedName>
    <definedName name="_Hlk60856132" localSheetId="0">'AI companies'!$A$18</definedName>
    <definedName name="_Hlk60860956" localSheetId="0">'AI companies'!$A$21</definedName>
    <definedName name="_Hlk60865486" localSheetId="0">'AI companies'!$A$24</definedName>
    <definedName name="_Hlk60867109" localSheetId="0">'AI companies'!$A$25</definedName>
    <definedName name="_Hlk60927168" localSheetId="0">'AI companies'!$A$31</definedName>
    <definedName name="_Hlk61470972" localSheetId="0">'AI companies'!$A$39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8" i="3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2" i="1"/>
  <c r="E181" i="1"/>
  <c r="J181" i="1"/>
  <c r="N181" i="1"/>
  <c r="O180" i="1"/>
  <c r="O181" i="1" s="1"/>
  <c r="D180" i="1"/>
  <c r="D181" i="1" s="1"/>
  <c r="E180" i="1"/>
  <c r="F180" i="1"/>
  <c r="F181" i="1" s="1"/>
  <c r="G180" i="1"/>
  <c r="G181" i="1" s="1"/>
  <c r="H180" i="1"/>
  <c r="H181" i="1" s="1"/>
  <c r="I180" i="1"/>
  <c r="I181" i="1" s="1"/>
  <c r="J180" i="1"/>
  <c r="K180" i="1"/>
  <c r="K181" i="1" s="1"/>
  <c r="L180" i="1"/>
  <c r="L181" i="1" s="1"/>
  <c r="M180" i="1"/>
  <c r="M181" i="1" s="1"/>
  <c r="N180" i="1"/>
  <c r="C180" i="1"/>
  <c r="C181" i="1" s="1"/>
</calcChain>
</file>

<file path=xl/sharedStrings.xml><?xml version="1.0" encoding="utf-8"?>
<sst xmlns="http://schemas.openxmlformats.org/spreadsheetml/2006/main" count="874" uniqueCount="227">
  <si>
    <t>Company or System name</t>
  </si>
  <si>
    <t>Country</t>
  </si>
  <si>
    <t>Target identification</t>
  </si>
  <si>
    <t>Drug Repositioning and Repurposing</t>
  </si>
  <si>
    <t>Generation of Synthetic biology</t>
  </si>
  <si>
    <t>Clinical trial and preclinical tests</t>
  </si>
  <si>
    <t>Natural language analysis</t>
  </si>
  <si>
    <t>Image classification</t>
  </si>
  <si>
    <t>Personalized therapy</t>
  </si>
  <si>
    <t>Drug dispense control</t>
  </si>
  <si>
    <t>Logistics and contracts</t>
  </si>
  <si>
    <t>Submission reports generation</t>
  </si>
  <si>
    <t>Epidemiology</t>
  </si>
  <si>
    <t>Data management</t>
  </si>
  <si>
    <t>Insilico Medicine</t>
  </si>
  <si>
    <t>Hong Kong, Russia</t>
  </si>
  <si>
    <t>+</t>
  </si>
  <si>
    <t>Vyasa Analytics</t>
  </si>
  <si>
    <t>USA</t>
  </si>
  <si>
    <t>xbird</t>
  </si>
  <si>
    <t>Germany</t>
  </si>
  <si>
    <t>GNS Healthcare</t>
  </si>
  <si>
    <t>Standigm</t>
  </si>
  <si>
    <t>USA, Japan</t>
  </si>
  <si>
    <t>InveniAI</t>
  </si>
  <si>
    <t>Motion Hall</t>
  </si>
  <si>
    <t>Canada</t>
  </si>
  <si>
    <t>SciMar ONE</t>
  </si>
  <si>
    <t>rMark Bio</t>
  </si>
  <si>
    <t>Pegasystems</t>
  </si>
  <si>
    <t>Global</t>
  </si>
  <si>
    <t>Engine Biosciences</t>
  </si>
  <si>
    <t>USA, Singapore</t>
  </si>
  <si>
    <t>iCarbonX</t>
  </si>
  <si>
    <t>China</t>
  </si>
  <si>
    <t>PerceptiMed</t>
  </si>
  <si>
    <t>Deep Genomics</t>
  </si>
  <si>
    <t>Iktos</t>
  </si>
  <si>
    <t>France</t>
  </si>
  <si>
    <t>Turbine</t>
  </si>
  <si>
    <t>Ungarn</t>
  </si>
  <si>
    <t>Cyclica</t>
  </si>
  <si>
    <t>NuMedii</t>
  </si>
  <si>
    <t>Envisagenics</t>
  </si>
  <si>
    <t>QuantumBlack</t>
  </si>
  <si>
    <t>Catalia Health </t>
  </si>
  <si>
    <t>ConcertAI</t>
  </si>
  <si>
    <t>USA, India</t>
  </si>
  <si>
    <t>CytoReason</t>
  </si>
  <si>
    <t>Israel</t>
  </si>
  <si>
    <t>ZS’s VERSO</t>
  </si>
  <si>
    <t>Yseop</t>
  </si>
  <si>
    <t>France, USA, Colombia</t>
  </si>
  <si>
    <t>AIME LIFE</t>
  </si>
  <si>
    <t>Malaysia</t>
  </si>
  <si>
    <t>DeepMind</t>
  </si>
  <si>
    <t>UK, Canada, USA</t>
  </si>
  <si>
    <t>twoXAR</t>
  </si>
  <si>
    <t>Pharnext</t>
  </si>
  <si>
    <t>LanternPharma</t>
  </si>
  <si>
    <t>Healx</t>
  </si>
  <si>
    <t>UK</t>
  </si>
  <si>
    <t>Gritstone Oncology</t>
  </si>
  <si>
    <t>USA, UK</t>
  </si>
  <si>
    <t>Biovista</t>
  </si>
  <si>
    <t>Evaxion</t>
  </si>
  <si>
    <t>Denmark</t>
  </si>
  <si>
    <t>AI Therapeutics</t>
  </si>
  <si>
    <t>AcuraStem</t>
  </si>
  <si>
    <t>PathAI</t>
  </si>
  <si>
    <t>AiCure</t>
  </si>
  <si>
    <t>USA/UK</t>
  </si>
  <si>
    <t>Recursion</t>
  </si>
  <si>
    <t>Exscientia</t>
  </si>
  <si>
    <t>BERG</t>
  </si>
  <si>
    <t>Valo Health</t>
  </si>
  <si>
    <t>Google’s DeepMind Health</t>
  </si>
  <si>
    <t>IBM Watson</t>
  </si>
  <si>
    <t>TrialSpark</t>
  </si>
  <si>
    <t>P1vital</t>
  </si>
  <si>
    <t>Intelec AI</t>
  </si>
  <si>
    <t>Switzerland</t>
  </si>
  <si>
    <t>MedAware</t>
  </si>
  <si>
    <t>Lumio Medical</t>
  </si>
  <si>
    <t>Irody</t>
  </si>
  <si>
    <t>Insitro</t>
  </si>
  <si>
    <t>Concerto HealthAI</t>
  </si>
  <si>
    <t>nference</t>
  </si>
  <si>
    <t>InterVenn Biosciences</t>
  </si>
  <si>
    <t>BioXcel Therapeutics</t>
  </si>
  <si>
    <t>Genesis Therapeutics</t>
  </si>
  <si>
    <t>Deep Lens</t>
  </si>
  <si>
    <t>MELLODDY</t>
  </si>
  <si>
    <t>EU</t>
  </si>
  <si>
    <t>Unlearn.AI</t>
  </si>
  <si>
    <t>Savana</t>
  </si>
  <si>
    <t>Spain</t>
  </si>
  <si>
    <t>LabGenius</t>
  </si>
  <si>
    <t>InsightRX</t>
  </si>
  <si>
    <t>Verge Genomics</t>
  </si>
  <si>
    <t>Juvenescence.AI</t>
  </si>
  <si>
    <t>Mendel.ai</t>
  </si>
  <si>
    <t>BeaconCure</t>
  </si>
  <si>
    <t>Cloud Pharmaceuticals</t>
  </si>
  <si>
    <t>AQEMIA</t>
  </si>
  <si>
    <t>3BIGS</t>
  </si>
  <si>
    <t>South Korea</t>
  </si>
  <si>
    <t>Amplion</t>
  </si>
  <si>
    <t>BioSymetrics</t>
  </si>
  <si>
    <t>Biorelate</t>
  </si>
  <si>
    <t>Causaly</t>
  </si>
  <si>
    <t>Data2Discovery</t>
  </si>
  <si>
    <t>Data4Cure</t>
  </si>
  <si>
    <t>Dexstr</t>
  </si>
  <si>
    <t xml:space="preserve">Elucidata </t>
  </si>
  <si>
    <t>India</t>
  </si>
  <si>
    <t>Evid Science</t>
  </si>
  <si>
    <t>Genialis</t>
  </si>
  <si>
    <t>Innoplexus</t>
  </si>
  <si>
    <t>Intellegens</t>
  </si>
  <si>
    <t>Iris.ai</t>
  </si>
  <si>
    <t>Norway</t>
  </si>
  <si>
    <t>Kyndi</t>
  </si>
  <si>
    <t>Molecular Health</t>
  </si>
  <si>
    <t>Mozi</t>
  </si>
  <si>
    <t>OneThree Biotech</t>
  </si>
  <si>
    <t>Quertle</t>
  </si>
  <si>
    <t>Researchably</t>
  </si>
  <si>
    <t>Percayai</t>
  </si>
  <si>
    <t>Sparrho</t>
  </si>
  <si>
    <t>StoneWise</t>
  </si>
  <si>
    <t>ThoughtSpot</t>
  </si>
  <si>
    <t>Wisecube AI</t>
  </si>
  <si>
    <t>Delta 4</t>
  </si>
  <si>
    <t>Austria</t>
  </si>
  <si>
    <t>Insiliance</t>
  </si>
  <si>
    <t>Oncocross</t>
  </si>
  <si>
    <t>A2A Pharmaceuticals</t>
  </si>
  <si>
    <t>AbCellera</t>
  </si>
  <si>
    <t>Abalone Bio</t>
  </si>
  <si>
    <t>Adagene</t>
  </si>
  <si>
    <t>Alphanosos</t>
  </si>
  <si>
    <t>Antiverse</t>
  </si>
  <si>
    <t>Aqemia</t>
  </si>
  <si>
    <t>Arbor Biotechnologies</t>
  </si>
  <si>
    <t>Ares Genetics</t>
  </si>
  <si>
    <t>ChemPass</t>
  </si>
  <si>
    <t>Hungary</t>
  </si>
  <si>
    <t>Datavant</t>
  </si>
  <si>
    <t>Collaborations Pharma</t>
  </si>
  <si>
    <t>Denovicon Therapeutics</t>
  </si>
  <si>
    <t>Dyno Therapeutics</t>
  </si>
  <si>
    <t>Empirico</t>
  </si>
  <si>
    <t>EntheogeniX Biosciences</t>
  </si>
  <si>
    <t>Fountain Therapeutics</t>
  </si>
  <si>
    <t>Frontier Medicines</t>
  </si>
  <si>
    <t>KUANO</t>
  </si>
  <si>
    <t>Gatehouse Bio</t>
  </si>
  <si>
    <t>Lodo Therapeutics</t>
  </si>
  <si>
    <t>Menten Biotechnology Labs</t>
  </si>
  <si>
    <t>Micar Innovation</t>
  </si>
  <si>
    <t>Bulgaria</t>
  </si>
  <si>
    <t>Nuritas</t>
  </si>
  <si>
    <t>Ireland</t>
  </si>
  <si>
    <t>Pharos iBT</t>
  </si>
  <si>
    <t>Polaris Quantum Biotech</t>
  </si>
  <si>
    <t>ProteinQure</t>
  </si>
  <si>
    <t>Resonant Therapeutics</t>
  </si>
  <si>
    <t>SEngine Precision Medicine</t>
  </si>
  <si>
    <t>SOM Biotech</t>
  </si>
  <si>
    <t>Sirenas</t>
  </si>
  <si>
    <t>Systems Oncology</t>
  </si>
  <si>
    <t>Unnatural Products</t>
  </si>
  <si>
    <t>Coral Genomics</t>
  </si>
  <si>
    <t>InVivo AI</t>
  </si>
  <si>
    <t>Interprotein</t>
  </si>
  <si>
    <t>Japan</t>
  </si>
  <si>
    <t>NetraMark</t>
  </si>
  <si>
    <t>PEACCEL</t>
  </si>
  <si>
    <t>Reverie Labs</t>
  </si>
  <si>
    <t>VERISIM Life</t>
  </si>
  <si>
    <t>Variational AI</t>
  </si>
  <si>
    <t>DeepMatter</t>
  </si>
  <si>
    <t>MAbSilico</t>
  </si>
  <si>
    <t>Molecule.one</t>
  </si>
  <si>
    <t>Poland</t>
  </si>
  <si>
    <t>Molomics</t>
  </si>
  <si>
    <t>Pending.ai</t>
  </si>
  <si>
    <t>Australia</t>
  </si>
  <si>
    <t>Peptone</t>
  </si>
  <si>
    <t>PharmCADD</t>
  </si>
  <si>
    <t>Remedium</t>
  </si>
  <si>
    <t>Schrödinger</t>
  </si>
  <si>
    <t>TeselaGen</t>
  </si>
  <si>
    <t>Arctoris</t>
  </si>
  <si>
    <t>Berkeley Lights</t>
  </si>
  <si>
    <t>BullFrog AI</t>
  </si>
  <si>
    <t>Intelligencia</t>
  </si>
  <si>
    <t>Keen Eye Technologies</t>
  </si>
  <si>
    <t>Nucleai</t>
  </si>
  <si>
    <t>Perceiv Research</t>
  </si>
  <si>
    <t>Reveal Biosciences</t>
  </si>
  <si>
    <t>Trials.ai</t>
  </si>
  <si>
    <t>Antidote.me</t>
  </si>
  <si>
    <t>Clinithink</t>
  </si>
  <si>
    <t>Deep 6 AI</t>
  </si>
  <si>
    <t>Inato</t>
  </si>
  <si>
    <t>Massive Bio</t>
  </si>
  <si>
    <t>Notable</t>
  </si>
  <si>
    <t>Tempus</t>
  </si>
  <si>
    <t>Athelas</t>
  </si>
  <si>
    <t>Biofourmis</t>
  </si>
  <si>
    <t>Doc.ai</t>
  </si>
  <si>
    <t>Imagia</t>
  </si>
  <si>
    <t>Medable</t>
  </si>
  <si>
    <t>Novadiscovery</t>
  </si>
  <si>
    <t>PatchAi</t>
  </si>
  <si>
    <t>Italy</t>
  </si>
  <si>
    <t>Qynapse</t>
  </si>
  <si>
    <t>WinterLight Labs</t>
  </si>
  <si>
    <t>Xcures</t>
  </si>
  <si>
    <t>nQ Medical</t>
  </si>
  <si>
    <t>Deep Intelligent Pharma</t>
  </si>
  <si>
    <t>sciNote</t>
  </si>
  <si>
    <t>Aetion</t>
  </si>
  <si>
    <t xml:space="preserve">Novel small molecules </t>
  </si>
  <si>
    <t>Data management and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</si>
</sst>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AI implementation categories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32-4BBE-B673-CDC05DCB465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32-4BBE-B673-CDC05DCB465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32-4BBE-B673-CDC05DCB46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32-4BBE-B673-CDC05DCB465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532-4BBE-B673-CDC05DCB465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532-4BBE-B673-CDC05DCB465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532-4BBE-B673-CDC05DCB465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532-4BBE-B673-CDC05DCB465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532-4BBE-B673-CDC05DCB465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532-4BBE-B673-CDC05DCB465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532-4BBE-B673-CDC05DCB465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532-4BBE-B673-CDC05DCB465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F532-4BBE-B673-CDC05DCB46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'AI implement. categories(Fig.4)'!$A$1:$A$13</c:f>
              <c:strCache>
                <c:ptCount val="13"/>
                <c:pt idx="0">
                  <c:v>Clinical trial and preclinical tests</c:v>
                </c:pt>
                <c:pt idx="1">
                  <c:v>Novel small molecules </c:v>
                </c:pt>
                <c:pt idx="2">
                  <c:v>Target identification</c:v>
                </c:pt>
                <c:pt idx="3">
                  <c:v>Generation of Synthetic biology</c:v>
                </c:pt>
                <c:pt idx="4">
                  <c:v>Natural language analysis</c:v>
                </c:pt>
                <c:pt idx="5">
                  <c:v>Personalized therapy</c:v>
                </c:pt>
                <c:pt idx="6">
                  <c:v>Data management and search</c:v>
                </c:pt>
                <c:pt idx="7">
                  <c:v>Drug Repositioning and Repurposing</c:v>
                </c:pt>
                <c:pt idx="8">
                  <c:v>Image classification</c:v>
                </c:pt>
                <c:pt idx="9">
                  <c:v>Drug dispense control</c:v>
                </c:pt>
                <c:pt idx="10">
                  <c:v>Submission reports generation</c:v>
                </c:pt>
                <c:pt idx="11">
                  <c:v>Epidemiology</c:v>
                </c:pt>
                <c:pt idx="12">
                  <c:v>Logistics and contracts</c:v>
                </c:pt>
              </c:strCache>
            </c:strRef>
          </c:cat>
          <c:val>
            <c:numRef>
              <c:f>'AI implement. categories(Fig.4)'!$C$1:$C$13</c:f>
              <c:numCache>
                <c:formatCode>0%</c:formatCode>
                <c:ptCount val="13"/>
                <c:pt idx="0">
                  <c:v>0.33898305084745761</c:v>
                </c:pt>
                <c:pt idx="1">
                  <c:v>0.33333333333333331</c:v>
                </c:pt>
                <c:pt idx="2">
                  <c:v>0.25423728813559321</c:v>
                </c:pt>
                <c:pt idx="3">
                  <c:v>0.16949152542372881</c:v>
                </c:pt>
                <c:pt idx="4">
                  <c:v>0.14689265536723164</c:v>
                </c:pt>
                <c:pt idx="5">
                  <c:v>0.11299435028248588</c:v>
                </c:pt>
                <c:pt idx="6">
                  <c:v>0.10169491525423729</c:v>
                </c:pt>
                <c:pt idx="7">
                  <c:v>9.6045197740112997E-2</c:v>
                </c:pt>
                <c:pt idx="8">
                  <c:v>4.519774011299435E-2</c:v>
                </c:pt>
                <c:pt idx="9">
                  <c:v>4.519774011299435E-2</c:v>
                </c:pt>
                <c:pt idx="10">
                  <c:v>2.2598870056497175E-2</c:v>
                </c:pt>
                <c:pt idx="11">
                  <c:v>1.6949152542372881E-2</c:v>
                </c:pt>
                <c:pt idx="12">
                  <c:v>1.1299435028248588E-2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6-4911-8F1F-71742385468C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F532-4BBE-B673-CDC05DCB465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F532-4BBE-B673-CDC05DCB465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F532-4BBE-B673-CDC05DCB46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F532-4BBE-B673-CDC05DCB465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F532-4BBE-B673-CDC05DCB465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F532-4BBE-B673-CDC05DCB465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F532-4BBE-B673-CDC05DCB465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F532-4BBE-B673-CDC05DCB465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F532-4BBE-B673-CDC05DCB465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F532-4BBE-B673-CDC05DCB465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F532-4BBE-B673-CDC05DCB465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F532-4BBE-B673-CDC05DCB465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F532-4BBE-B673-CDC05DCB4651}"/>
              </c:ext>
            </c:extLst>
          </c:dPt>
          <c:cat>
            <c:strRef>
              <c:f>'AI implement. categories(Fig.4)'!$A$1:$A$13</c:f>
              <c:strCache>
                <c:ptCount val="13"/>
                <c:pt idx="0">
                  <c:v>Clinical trial and preclinical tests</c:v>
                </c:pt>
                <c:pt idx="1">
                  <c:v>Novel small molecules </c:v>
                </c:pt>
                <c:pt idx="2">
                  <c:v>Target identification</c:v>
                </c:pt>
                <c:pt idx="3">
                  <c:v>Generation of Synthetic biology</c:v>
                </c:pt>
                <c:pt idx="4">
                  <c:v>Natural language analysis</c:v>
                </c:pt>
                <c:pt idx="5">
                  <c:v>Personalized therapy</c:v>
                </c:pt>
                <c:pt idx="6">
                  <c:v>Data management and search</c:v>
                </c:pt>
                <c:pt idx="7">
                  <c:v>Drug Repositioning and Repurposing</c:v>
                </c:pt>
                <c:pt idx="8">
                  <c:v>Image classification</c:v>
                </c:pt>
                <c:pt idx="9">
                  <c:v>Drug dispense control</c:v>
                </c:pt>
                <c:pt idx="10">
                  <c:v>Submission reports generation</c:v>
                </c:pt>
                <c:pt idx="11">
                  <c:v>Epidemiology</c:v>
                </c:pt>
                <c:pt idx="12">
                  <c:v>Logistics and contracts</c:v>
                </c:pt>
              </c:strCache>
            </c:strRef>
          </c:cat>
          <c:val>
            <c:numRef>
              <c:f>'AI implement. categories(Fig.4)'!$C$1:$C$13</c:f>
              <c:numCache>
                <c:formatCode>0%</c:formatCode>
                <c:ptCount val="13"/>
                <c:pt idx="0">
                  <c:v>0.33898305084745761</c:v>
                </c:pt>
                <c:pt idx="1">
                  <c:v>0.33333333333333331</c:v>
                </c:pt>
                <c:pt idx="2">
                  <c:v>0.25423728813559321</c:v>
                </c:pt>
                <c:pt idx="3">
                  <c:v>0.16949152542372881</c:v>
                </c:pt>
                <c:pt idx="4">
                  <c:v>0.14689265536723164</c:v>
                </c:pt>
                <c:pt idx="5">
                  <c:v>0.11299435028248588</c:v>
                </c:pt>
                <c:pt idx="6">
                  <c:v>0.10169491525423729</c:v>
                </c:pt>
                <c:pt idx="7">
                  <c:v>9.6045197740112997E-2</c:v>
                </c:pt>
                <c:pt idx="8">
                  <c:v>4.519774011299435E-2</c:v>
                </c:pt>
                <c:pt idx="9">
                  <c:v>4.519774011299435E-2</c:v>
                </c:pt>
                <c:pt idx="10">
                  <c:v>2.2598870056497175E-2</c:v>
                </c:pt>
                <c:pt idx="11">
                  <c:v>1.6949152542372881E-2</c:v>
                </c:pt>
                <c:pt idx="12">
                  <c:v>1.1299435028248588E-2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6-4911-8F1F-717423854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4</xdr:row>
      <xdr:rowOff>123824</xdr:rowOff>
    </xdr:from>
    <xdr:to>
      <xdr:col>17</xdr:col>
      <xdr:colOff>47625</xdr:colOff>
      <xdr:row>31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BB69E4-E935-4BA2-AE7C-EC9B4AD7C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C309A-18C5-40CE-9A73-470CAB079942}">
  <dimension ref="A1:P181"/>
  <sheetViews>
    <sheetView tabSelected="1" zoomScale="140" zoomScaleNormal="140" workbookViewId="0">
      <selection activeCell="H124" sqref="H124"/>
    </sheetView>
  </sheetViews>
  <sheetFormatPr defaultRowHeight="15" x14ac:dyDescent="0.25"/>
  <cols>
    <col min="1" max="1" width="12.28515625" customWidth="1"/>
    <col min="2" max="15" width="8.42578125" customWidth="1"/>
  </cols>
  <sheetData>
    <row r="1" spans="1:16" ht="64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4" t="s">
        <v>225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  <row r="2" spans="1:16" ht="26.25" thickBot="1" x14ac:dyDescent="0.3">
      <c r="A2" s="5" t="s">
        <v>105</v>
      </c>
      <c r="B2" s="4" t="s">
        <v>106</v>
      </c>
      <c r="C2" s="4" t="s">
        <v>16</v>
      </c>
      <c r="D2" s="4"/>
      <c r="E2" s="4"/>
      <c r="F2" s="4" t="s">
        <v>16</v>
      </c>
      <c r="G2" s="4"/>
      <c r="H2" s="4"/>
      <c r="I2" s="4"/>
      <c r="J2" s="4"/>
      <c r="K2" s="4"/>
      <c r="L2" s="4"/>
      <c r="M2" s="4"/>
      <c r="N2" s="4"/>
      <c r="O2" s="4"/>
      <c r="P2">
        <f>COUNTA(C2:O2)</f>
        <v>2</v>
      </c>
    </row>
    <row r="3" spans="1:16" ht="39" thickBot="1" x14ac:dyDescent="0.3">
      <c r="A3" s="5" t="s">
        <v>137</v>
      </c>
      <c r="B3" s="4" t="s">
        <v>18</v>
      </c>
      <c r="C3" s="4"/>
      <c r="D3" s="4"/>
      <c r="E3" s="4"/>
      <c r="F3" s="4" t="s">
        <v>16</v>
      </c>
      <c r="G3" s="4"/>
      <c r="H3" s="4"/>
      <c r="I3" s="4"/>
      <c r="J3" s="4"/>
      <c r="K3" s="4"/>
      <c r="L3" s="4"/>
      <c r="M3" s="4"/>
      <c r="N3" s="4"/>
      <c r="O3" s="4"/>
      <c r="P3">
        <f t="shared" ref="P3:P66" si="0">COUNTA(C3:O3)</f>
        <v>1</v>
      </c>
    </row>
    <row r="4" spans="1:16" ht="15.75" thickBot="1" x14ac:dyDescent="0.3">
      <c r="A4" s="5" t="s">
        <v>139</v>
      </c>
      <c r="B4" s="4" t="s">
        <v>18</v>
      </c>
      <c r="C4" s="4"/>
      <c r="D4" s="4"/>
      <c r="E4" s="4" t="s">
        <v>16</v>
      </c>
      <c r="F4" s="4"/>
      <c r="G4" s="4"/>
      <c r="H4" s="4"/>
      <c r="I4" s="4"/>
      <c r="J4" s="4"/>
      <c r="K4" s="4"/>
      <c r="L4" s="4"/>
      <c r="M4" s="4"/>
      <c r="N4" s="4"/>
      <c r="O4" s="4"/>
      <c r="P4">
        <f t="shared" si="0"/>
        <v>1</v>
      </c>
    </row>
    <row r="5" spans="1:16" ht="15.75" thickBot="1" x14ac:dyDescent="0.3">
      <c r="A5" s="5" t="s">
        <v>138</v>
      </c>
      <c r="B5" s="4" t="s">
        <v>26</v>
      </c>
      <c r="C5" s="4"/>
      <c r="D5" s="4"/>
      <c r="E5" s="4" t="s">
        <v>16</v>
      </c>
      <c r="F5" s="4"/>
      <c r="G5" s="4"/>
      <c r="H5" s="4"/>
      <c r="I5" s="4"/>
      <c r="J5" s="4"/>
      <c r="K5" s="4"/>
      <c r="L5" s="4"/>
      <c r="M5" s="4"/>
      <c r="N5" s="4"/>
      <c r="O5" s="4"/>
      <c r="P5">
        <f t="shared" si="0"/>
        <v>1</v>
      </c>
    </row>
    <row r="6" spans="1:16" ht="15.75" thickBot="1" x14ac:dyDescent="0.3">
      <c r="A6" s="5" t="s">
        <v>68</v>
      </c>
      <c r="B6" s="4" t="s">
        <v>18</v>
      </c>
      <c r="C6" s="4" t="s">
        <v>16</v>
      </c>
      <c r="D6" s="4" t="s">
        <v>16</v>
      </c>
      <c r="E6" s="4"/>
      <c r="F6" s="4"/>
      <c r="G6" s="4" t="s">
        <v>16</v>
      </c>
      <c r="H6" s="4"/>
      <c r="I6" s="4"/>
      <c r="J6" s="4" t="s">
        <v>16</v>
      </c>
      <c r="K6" s="4"/>
      <c r="L6" s="4"/>
      <c r="M6" s="4"/>
      <c r="N6" s="4"/>
      <c r="O6" s="4"/>
      <c r="P6">
        <f t="shared" si="0"/>
        <v>4</v>
      </c>
    </row>
    <row r="7" spans="1:16" ht="15.75" thickBot="1" x14ac:dyDescent="0.3">
      <c r="A7" s="5" t="s">
        <v>140</v>
      </c>
      <c r="B7" s="4" t="s">
        <v>34</v>
      </c>
      <c r="C7" s="4"/>
      <c r="D7" s="4"/>
      <c r="E7" s="4" t="s">
        <v>16</v>
      </c>
      <c r="F7" s="4"/>
      <c r="G7" s="4"/>
      <c r="H7" s="4"/>
      <c r="I7" s="4"/>
      <c r="J7" s="4"/>
      <c r="K7" s="4"/>
      <c r="L7" s="4"/>
      <c r="M7" s="4"/>
      <c r="N7" s="4"/>
      <c r="O7" s="4"/>
      <c r="P7">
        <f t="shared" si="0"/>
        <v>1</v>
      </c>
    </row>
    <row r="8" spans="1:16" ht="15.75" thickBot="1" x14ac:dyDescent="0.3">
      <c r="A8" s="5" t="s">
        <v>224</v>
      </c>
      <c r="B8" s="4" t="s">
        <v>18</v>
      </c>
      <c r="C8" s="4"/>
      <c r="D8" s="4"/>
      <c r="E8" s="4"/>
      <c r="F8" s="4"/>
      <c r="G8" s="4"/>
      <c r="H8" s="4"/>
      <c r="I8" s="4"/>
      <c r="J8" s="4" t="s">
        <v>16</v>
      </c>
      <c r="K8" s="4"/>
      <c r="L8" s="4"/>
      <c r="M8" s="4"/>
      <c r="N8" s="4"/>
      <c r="O8" s="4"/>
      <c r="P8">
        <f t="shared" si="0"/>
        <v>1</v>
      </c>
    </row>
    <row r="9" spans="1:16" ht="26.25" thickBot="1" x14ac:dyDescent="0.3">
      <c r="A9" s="5" t="s">
        <v>67</v>
      </c>
      <c r="B9" s="4" t="s">
        <v>18</v>
      </c>
      <c r="C9" s="4" t="s">
        <v>16</v>
      </c>
      <c r="D9" s="4" t="s">
        <v>16</v>
      </c>
      <c r="E9" s="4"/>
      <c r="F9" s="4" t="s">
        <v>16</v>
      </c>
      <c r="G9" s="4" t="s">
        <v>16</v>
      </c>
      <c r="H9" s="4"/>
      <c r="I9" s="4"/>
      <c r="J9" s="4" t="s">
        <v>16</v>
      </c>
      <c r="K9" s="4"/>
      <c r="L9" s="4"/>
      <c r="M9" s="4"/>
      <c r="N9" s="4"/>
      <c r="O9" s="4"/>
      <c r="P9">
        <f t="shared" si="0"/>
        <v>5</v>
      </c>
    </row>
    <row r="10" spans="1:16" ht="15.75" thickBot="1" x14ac:dyDescent="0.3">
      <c r="A10" s="5" t="s">
        <v>70</v>
      </c>
      <c r="B10" s="4" t="s">
        <v>71</v>
      </c>
      <c r="C10" s="4"/>
      <c r="D10" s="4"/>
      <c r="E10" s="4"/>
      <c r="F10" s="4"/>
      <c r="G10" s="4" t="s">
        <v>16</v>
      </c>
      <c r="H10" s="4" t="s">
        <v>16</v>
      </c>
      <c r="I10" s="4" t="s">
        <v>16</v>
      </c>
      <c r="J10" s="4" t="s">
        <v>16</v>
      </c>
      <c r="K10" s="4"/>
      <c r="L10" s="4"/>
      <c r="M10" s="4"/>
      <c r="N10" s="4"/>
      <c r="O10" s="4"/>
      <c r="P10">
        <f t="shared" si="0"/>
        <v>4</v>
      </c>
    </row>
    <row r="11" spans="1:16" ht="15.75" thickBot="1" x14ac:dyDescent="0.3">
      <c r="A11" s="5" t="s">
        <v>53</v>
      </c>
      <c r="B11" s="4" t="s">
        <v>54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16</v>
      </c>
      <c r="O11" s="4"/>
      <c r="P11">
        <f t="shared" si="0"/>
        <v>1</v>
      </c>
    </row>
    <row r="12" spans="1:16" ht="15.75" thickBot="1" x14ac:dyDescent="0.3">
      <c r="A12" s="5" t="s">
        <v>141</v>
      </c>
      <c r="B12" s="4" t="s">
        <v>38</v>
      </c>
      <c r="C12" s="4"/>
      <c r="D12" s="4"/>
      <c r="E12" s="4"/>
      <c r="F12" s="4" t="s">
        <v>16</v>
      </c>
      <c r="G12" s="4"/>
      <c r="H12" s="4"/>
      <c r="I12" s="4"/>
      <c r="J12" s="4"/>
      <c r="K12" s="4"/>
      <c r="L12" s="4"/>
      <c r="M12" s="4"/>
      <c r="N12" s="4"/>
      <c r="O12" s="4"/>
      <c r="P12">
        <f t="shared" si="0"/>
        <v>1</v>
      </c>
    </row>
    <row r="13" spans="1:16" ht="15.75" thickBot="1" x14ac:dyDescent="0.3">
      <c r="A13" s="5" t="s">
        <v>107</v>
      </c>
      <c r="B13" s="4" t="s">
        <v>18</v>
      </c>
      <c r="C13" s="4"/>
      <c r="D13" s="4"/>
      <c r="E13" s="4"/>
      <c r="F13" s="4"/>
      <c r="G13" s="4" t="s">
        <v>16</v>
      </c>
      <c r="H13" s="4"/>
      <c r="I13" s="4"/>
      <c r="J13" s="4"/>
      <c r="K13" s="4"/>
      <c r="L13" s="4"/>
      <c r="M13" s="4"/>
      <c r="N13" s="4" t="s">
        <v>16</v>
      </c>
      <c r="O13" s="4"/>
      <c r="P13">
        <f t="shared" si="0"/>
        <v>2</v>
      </c>
    </row>
    <row r="14" spans="1:16" ht="15.75" thickBot="1" x14ac:dyDescent="0.3">
      <c r="A14" s="5" t="s">
        <v>203</v>
      </c>
      <c r="B14" s="4" t="s">
        <v>61</v>
      </c>
      <c r="C14" s="4"/>
      <c r="D14" s="4"/>
      <c r="E14" s="4"/>
      <c r="F14" s="4"/>
      <c r="G14" s="4" t="s">
        <v>16</v>
      </c>
      <c r="H14" s="4"/>
      <c r="I14" s="4"/>
      <c r="J14" s="4"/>
      <c r="K14" s="4"/>
      <c r="L14" s="4"/>
      <c r="M14" s="4"/>
      <c r="N14" s="4"/>
      <c r="O14" s="4"/>
      <c r="P14">
        <f t="shared" si="0"/>
        <v>1</v>
      </c>
    </row>
    <row r="15" spans="1:16" ht="15.75" thickBot="1" x14ac:dyDescent="0.3">
      <c r="A15" s="5" t="s">
        <v>142</v>
      </c>
      <c r="B15" s="4" t="s">
        <v>61</v>
      </c>
      <c r="C15" s="4"/>
      <c r="D15" s="4"/>
      <c r="E15" s="4" t="s">
        <v>16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>
        <f t="shared" si="0"/>
        <v>1</v>
      </c>
    </row>
    <row r="16" spans="1:16" ht="15.75" thickBot="1" x14ac:dyDescent="0.3">
      <c r="A16" s="5" t="s">
        <v>104</v>
      </c>
      <c r="B16" s="4" t="s">
        <v>38</v>
      </c>
      <c r="C16" s="4" t="s">
        <v>16</v>
      </c>
      <c r="D16" s="4"/>
      <c r="E16" s="4"/>
      <c r="F16" s="4" t="s">
        <v>16</v>
      </c>
      <c r="G16" s="4"/>
      <c r="H16" s="4"/>
      <c r="I16" s="4"/>
      <c r="J16" s="4"/>
      <c r="K16" s="4"/>
      <c r="L16" s="4"/>
      <c r="M16" s="4"/>
      <c r="N16" s="4"/>
      <c r="O16" s="4"/>
      <c r="P16">
        <f t="shared" si="0"/>
        <v>2</v>
      </c>
    </row>
    <row r="17" spans="1:16" ht="15.75" thickBot="1" x14ac:dyDescent="0.3">
      <c r="A17" s="5" t="s">
        <v>143</v>
      </c>
      <c r="B17" s="4" t="s">
        <v>38</v>
      </c>
      <c r="C17" s="4"/>
      <c r="D17" s="4"/>
      <c r="E17" s="4"/>
      <c r="F17" s="4" t="s">
        <v>16</v>
      </c>
      <c r="G17" s="4"/>
      <c r="H17" s="4"/>
      <c r="I17" s="4"/>
      <c r="J17" s="4"/>
      <c r="K17" s="4"/>
      <c r="L17" s="4"/>
      <c r="M17" s="4"/>
      <c r="N17" s="4"/>
      <c r="O17" s="4"/>
      <c r="P17">
        <f t="shared" si="0"/>
        <v>1</v>
      </c>
    </row>
    <row r="18" spans="1:16" ht="39" thickBot="1" x14ac:dyDescent="0.3">
      <c r="A18" s="5" t="s">
        <v>144</v>
      </c>
      <c r="B18" s="4" t="s">
        <v>18</v>
      </c>
      <c r="C18" s="4"/>
      <c r="D18" s="4"/>
      <c r="E18" s="4" t="s">
        <v>16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>
        <f t="shared" si="0"/>
        <v>1</v>
      </c>
    </row>
    <row r="19" spans="1:16" ht="15.75" thickBot="1" x14ac:dyDescent="0.3">
      <c r="A19" s="5" t="s">
        <v>194</v>
      </c>
      <c r="B19" s="4" t="s">
        <v>61</v>
      </c>
      <c r="C19" s="4"/>
      <c r="D19" s="4"/>
      <c r="E19" s="4"/>
      <c r="F19" s="4" t="s">
        <v>16</v>
      </c>
      <c r="G19" s="4" t="s">
        <v>16</v>
      </c>
      <c r="H19" s="4"/>
      <c r="I19" s="4"/>
      <c r="J19" s="4"/>
      <c r="K19" s="4"/>
      <c r="L19" s="4"/>
      <c r="M19" s="4"/>
      <c r="N19" s="4"/>
      <c r="O19" s="4"/>
      <c r="P19">
        <f t="shared" si="0"/>
        <v>2</v>
      </c>
    </row>
    <row r="20" spans="1:16" ht="15.75" thickBot="1" x14ac:dyDescent="0.3">
      <c r="A20" s="5" t="s">
        <v>145</v>
      </c>
      <c r="B20" s="4" t="s">
        <v>134</v>
      </c>
      <c r="C20" s="4"/>
      <c r="D20" s="4"/>
      <c r="E20" s="4"/>
      <c r="F20" s="4" t="s">
        <v>16</v>
      </c>
      <c r="G20" s="4"/>
      <c r="H20" s="4"/>
      <c r="I20" s="4"/>
      <c r="J20" s="4"/>
      <c r="K20" s="4"/>
      <c r="L20" s="4"/>
      <c r="M20" s="4"/>
      <c r="N20" s="4"/>
      <c r="O20" s="4"/>
      <c r="P20">
        <f t="shared" si="0"/>
        <v>1</v>
      </c>
    </row>
    <row r="21" spans="1:16" ht="15.75" thickBot="1" x14ac:dyDescent="0.3">
      <c r="A21" s="5" t="s">
        <v>210</v>
      </c>
      <c r="B21" s="4" t="s">
        <v>18</v>
      </c>
      <c r="C21" s="4"/>
      <c r="D21" s="4"/>
      <c r="E21" s="4"/>
      <c r="F21" s="4"/>
      <c r="G21" s="4" t="s">
        <v>16</v>
      </c>
      <c r="H21" s="4"/>
      <c r="I21" s="4"/>
      <c r="J21" s="4"/>
      <c r="K21" s="4"/>
      <c r="L21" s="4"/>
      <c r="M21" s="4"/>
      <c r="N21" s="4"/>
      <c r="O21" s="4"/>
      <c r="P21">
        <f t="shared" si="0"/>
        <v>1</v>
      </c>
    </row>
    <row r="22" spans="1:16" ht="15.75" thickBot="1" x14ac:dyDescent="0.3">
      <c r="A22" s="5" t="s">
        <v>102</v>
      </c>
      <c r="B22" s="4" t="s">
        <v>49</v>
      </c>
      <c r="C22" s="4"/>
      <c r="D22" s="4"/>
      <c r="E22" s="4"/>
      <c r="F22" s="4"/>
      <c r="G22" s="4" t="s">
        <v>16</v>
      </c>
      <c r="H22" s="4" t="s">
        <v>16</v>
      </c>
      <c r="I22" s="4"/>
      <c r="J22" s="4"/>
      <c r="K22" s="4"/>
      <c r="L22" s="4"/>
      <c r="M22" s="4"/>
      <c r="N22" s="4"/>
      <c r="O22" s="4"/>
      <c r="P22">
        <f t="shared" si="0"/>
        <v>2</v>
      </c>
    </row>
    <row r="23" spans="1:16" ht="15.75" thickBot="1" x14ac:dyDescent="0.3">
      <c r="A23" s="5" t="s">
        <v>74</v>
      </c>
      <c r="B23" s="4" t="s">
        <v>18</v>
      </c>
      <c r="C23" s="4" t="s">
        <v>16</v>
      </c>
      <c r="D23" s="4"/>
      <c r="E23" s="4" t="s">
        <v>16</v>
      </c>
      <c r="F23" s="4" t="s">
        <v>16</v>
      </c>
      <c r="G23" s="4"/>
      <c r="H23" s="4"/>
      <c r="I23" s="4"/>
      <c r="J23" s="4" t="s">
        <v>16</v>
      </c>
      <c r="K23" s="4"/>
      <c r="L23" s="4"/>
      <c r="M23" s="4"/>
      <c r="N23" s="4"/>
      <c r="O23" s="4"/>
      <c r="P23">
        <f t="shared" si="0"/>
        <v>4</v>
      </c>
    </row>
    <row r="24" spans="1:16" ht="26.25" thickBot="1" x14ac:dyDescent="0.3">
      <c r="A24" s="5" t="s">
        <v>195</v>
      </c>
      <c r="B24" s="4" t="s">
        <v>18</v>
      </c>
      <c r="C24" s="4"/>
      <c r="D24" s="4"/>
      <c r="E24" s="4" t="s">
        <v>16</v>
      </c>
      <c r="F24" s="4"/>
      <c r="G24" s="4" t="s">
        <v>16</v>
      </c>
      <c r="H24" s="4"/>
      <c r="I24" s="4"/>
      <c r="J24" s="4"/>
      <c r="K24" s="4"/>
      <c r="L24" s="4"/>
      <c r="M24" s="4"/>
      <c r="N24" s="4"/>
      <c r="O24" s="4"/>
      <c r="P24">
        <f t="shared" si="0"/>
        <v>2</v>
      </c>
    </row>
    <row r="25" spans="1:16" ht="15.75" thickBot="1" x14ac:dyDescent="0.3">
      <c r="A25" s="5" t="s">
        <v>211</v>
      </c>
      <c r="B25" s="4" t="s">
        <v>18</v>
      </c>
      <c r="C25" s="4"/>
      <c r="D25" s="4"/>
      <c r="E25" s="4"/>
      <c r="F25" s="4"/>
      <c r="G25" s="4" t="s">
        <v>16</v>
      </c>
      <c r="H25" s="4"/>
      <c r="I25" s="4"/>
      <c r="J25" s="4" t="s">
        <v>16</v>
      </c>
      <c r="K25" s="4"/>
      <c r="L25" s="4"/>
      <c r="M25" s="4"/>
      <c r="N25" s="4"/>
      <c r="O25" s="4"/>
      <c r="P25">
        <f t="shared" si="0"/>
        <v>2</v>
      </c>
    </row>
    <row r="26" spans="1:16" ht="15.75" thickBot="1" x14ac:dyDescent="0.3">
      <c r="A26" s="5" t="s">
        <v>109</v>
      </c>
      <c r="B26" s="4" t="s">
        <v>18</v>
      </c>
      <c r="C26" s="4"/>
      <c r="D26" s="4"/>
      <c r="E26" s="4"/>
      <c r="F26" s="4"/>
      <c r="G26" s="4"/>
      <c r="H26" s="4" t="s">
        <v>16</v>
      </c>
      <c r="I26" s="4"/>
      <c r="J26" s="4"/>
      <c r="K26" s="4"/>
      <c r="L26" s="4"/>
      <c r="M26" s="4"/>
      <c r="N26" s="4"/>
      <c r="O26" s="4"/>
      <c r="P26">
        <f t="shared" si="0"/>
        <v>1</v>
      </c>
    </row>
    <row r="27" spans="1:16" ht="15.75" thickBot="1" x14ac:dyDescent="0.3">
      <c r="A27" s="5" t="s">
        <v>108</v>
      </c>
      <c r="B27" s="4" t="s">
        <v>18</v>
      </c>
      <c r="C27" s="4" t="s">
        <v>16</v>
      </c>
      <c r="D27" s="4"/>
      <c r="E27" s="4"/>
      <c r="F27" s="4" t="s">
        <v>16</v>
      </c>
      <c r="G27" s="4"/>
      <c r="H27" s="4"/>
      <c r="I27" s="4"/>
      <c r="J27" s="4"/>
      <c r="K27" s="4"/>
      <c r="L27" s="4"/>
      <c r="M27" s="4"/>
      <c r="N27" s="4"/>
      <c r="O27" s="4"/>
      <c r="P27">
        <f t="shared" si="0"/>
        <v>2</v>
      </c>
    </row>
    <row r="28" spans="1:16" ht="15.75" thickBot="1" x14ac:dyDescent="0.3">
      <c r="A28" s="5" t="s">
        <v>64</v>
      </c>
      <c r="B28" s="4" t="s">
        <v>18</v>
      </c>
      <c r="C28" s="4" t="s">
        <v>16</v>
      </c>
      <c r="D28" s="4" t="s">
        <v>16</v>
      </c>
      <c r="E28" s="4"/>
      <c r="F28" s="4"/>
      <c r="G28" s="4" t="s">
        <v>16</v>
      </c>
      <c r="H28" s="4"/>
      <c r="I28" s="4"/>
      <c r="J28" s="4" t="s">
        <v>16</v>
      </c>
      <c r="K28" s="4"/>
      <c r="L28" s="4"/>
      <c r="M28" s="4"/>
      <c r="N28" s="4"/>
      <c r="O28" s="4"/>
      <c r="P28">
        <f t="shared" si="0"/>
        <v>4</v>
      </c>
    </row>
    <row r="29" spans="1:16" ht="26.25" thickBot="1" x14ac:dyDescent="0.3">
      <c r="A29" s="5" t="s">
        <v>89</v>
      </c>
      <c r="B29" s="4" t="s">
        <v>18</v>
      </c>
      <c r="C29" s="4" t="s">
        <v>16</v>
      </c>
      <c r="D29" s="4"/>
      <c r="E29" s="4" t="s">
        <v>16</v>
      </c>
      <c r="F29" s="4"/>
      <c r="G29" s="4" t="s">
        <v>16</v>
      </c>
      <c r="H29" s="4"/>
      <c r="I29" s="4"/>
      <c r="J29" s="4"/>
      <c r="K29" s="4"/>
      <c r="L29" s="4"/>
      <c r="M29" s="4"/>
      <c r="N29" s="4"/>
      <c r="O29" s="4"/>
      <c r="P29">
        <f t="shared" si="0"/>
        <v>3</v>
      </c>
    </row>
    <row r="30" spans="1:16" ht="15.75" thickBot="1" x14ac:dyDescent="0.3">
      <c r="A30" s="5" t="s">
        <v>196</v>
      </c>
      <c r="B30" s="4" t="s">
        <v>18</v>
      </c>
      <c r="C30" s="4"/>
      <c r="D30" s="4"/>
      <c r="E30" s="4"/>
      <c r="F30" s="4"/>
      <c r="G30" s="4" t="s">
        <v>16</v>
      </c>
      <c r="H30" s="4"/>
      <c r="I30" s="4"/>
      <c r="J30" s="4"/>
      <c r="K30" s="4"/>
      <c r="L30" s="4"/>
      <c r="M30" s="4"/>
      <c r="N30" s="4"/>
      <c r="O30" s="4"/>
      <c r="P30">
        <f t="shared" si="0"/>
        <v>1</v>
      </c>
    </row>
    <row r="31" spans="1:16" ht="26.25" thickBot="1" x14ac:dyDescent="0.3">
      <c r="A31" s="5" t="s">
        <v>45</v>
      </c>
      <c r="B31" s="4" t="s">
        <v>18</v>
      </c>
      <c r="C31" s="4"/>
      <c r="D31" s="4"/>
      <c r="E31" s="4"/>
      <c r="F31" s="4"/>
      <c r="G31" s="4"/>
      <c r="H31" s="4"/>
      <c r="I31" s="4"/>
      <c r="J31" s="4" t="s">
        <v>16</v>
      </c>
      <c r="K31" s="4" t="s">
        <v>16</v>
      </c>
      <c r="L31" s="4"/>
      <c r="M31" s="4"/>
      <c r="N31" s="4"/>
      <c r="O31" s="4"/>
      <c r="P31">
        <f t="shared" si="0"/>
        <v>2</v>
      </c>
    </row>
    <row r="32" spans="1:16" ht="15.75" thickBot="1" x14ac:dyDescent="0.3">
      <c r="A32" s="5" t="s">
        <v>110</v>
      </c>
      <c r="B32" s="4" t="s">
        <v>61</v>
      </c>
      <c r="C32" s="4"/>
      <c r="D32" s="4"/>
      <c r="E32" s="4"/>
      <c r="F32" s="4"/>
      <c r="G32" s="4"/>
      <c r="H32" s="4" t="s">
        <v>16</v>
      </c>
      <c r="I32" s="4"/>
      <c r="J32" s="4"/>
      <c r="K32" s="4"/>
      <c r="L32" s="4"/>
      <c r="M32" s="4"/>
      <c r="N32" s="4"/>
      <c r="O32" s="4"/>
      <c r="P32">
        <f t="shared" si="0"/>
        <v>1</v>
      </c>
    </row>
    <row r="33" spans="1:16" ht="15.75" thickBot="1" x14ac:dyDescent="0.3">
      <c r="A33" s="5" t="s">
        <v>146</v>
      </c>
      <c r="B33" s="4" t="s">
        <v>147</v>
      </c>
      <c r="C33" s="4"/>
      <c r="D33" s="4"/>
      <c r="E33" s="4"/>
      <c r="F33" s="4" t="s">
        <v>16</v>
      </c>
      <c r="G33" s="4"/>
      <c r="H33" s="4"/>
      <c r="I33" s="4"/>
      <c r="J33" s="4"/>
      <c r="K33" s="4"/>
      <c r="L33" s="4"/>
      <c r="M33" s="4"/>
      <c r="N33" s="4"/>
      <c r="O33" s="4"/>
      <c r="P33">
        <f t="shared" si="0"/>
        <v>1</v>
      </c>
    </row>
    <row r="34" spans="1:16" ht="15.75" thickBot="1" x14ac:dyDescent="0.3">
      <c r="A34" s="5" t="s">
        <v>204</v>
      </c>
      <c r="B34" s="4" t="s">
        <v>61</v>
      </c>
      <c r="C34" s="4"/>
      <c r="D34" s="4"/>
      <c r="E34" s="4"/>
      <c r="F34" s="4"/>
      <c r="G34" s="4" t="s">
        <v>16</v>
      </c>
      <c r="H34" s="4"/>
      <c r="I34" s="4"/>
      <c r="J34" s="4"/>
      <c r="K34" s="4"/>
      <c r="L34" s="4"/>
      <c r="M34" s="4"/>
      <c r="N34" s="4"/>
      <c r="O34" s="4"/>
      <c r="P34">
        <f t="shared" si="0"/>
        <v>1</v>
      </c>
    </row>
    <row r="35" spans="1:16" ht="39" thickBot="1" x14ac:dyDescent="0.3">
      <c r="A35" s="5" t="s">
        <v>103</v>
      </c>
      <c r="B35" s="4" t="s">
        <v>18</v>
      </c>
      <c r="C35" s="4"/>
      <c r="D35" s="4"/>
      <c r="E35" s="4"/>
      <c r="F35" s="4" t="s">
        <v>16</v>
      </c>
      <c r="G35" s="4"/>
      <c r="H35" s="4"/>
      <c r="I35" s="4"/>
      <c r="J35" s="4"/>
      <c r="K35" s="4"/>
      <c r="L35" s="4"/>
      <c r="M35" s="4"/>
      <c r="N35" s="4"/>
      <c r="O35" s="4"/>
      <c r="P35">
        <f t="shared" si="0"/>
        <v>1</v>
      </c>
    </row>
    <row r="36" spans="1:16" ht="26.25" thickBot="1" x14ac:dyDescent="0.3">
      <c r="A36" s="5" t="s">
        <v>149</v>
      </c>
      <c r="B36" s="4" t="s">
        <v>18</v>
      </c>
      <c r="C36" s="4"/>
      <c r="D36" s="4" t="s">
        <v>16</v>
      </c>
      <c r="E36" s="4"/>
      <c r="F36" s="4"/>
      <c r="G36" s="4" t="s">
        <v>16</v>
      </c>
      <c r="H36" s="4"/>
      <c r="I36" s="4"/>
      <c r="J36" s="4"/>
      <c r="K36" s="4"/>
      <c r="L36" s="4"/>
      <c r="M36" s="4"/>
      <c r="N36" s="4"/>
      <c r="O36" s="4"/>
      <c r="P36">
        <f t="shared" si="0"/>
        <v>2</v>
      </c>
    </row>
    <row r="37" spans="1:16" ht="26.25" thickBot="1" x14ac:dyDescent="0.3">
      <c r="A37" s="5" t="s">
        <v>46</v>
      </c>
      <c r="B37" s="4" t="s">
        <v>47</v>
      </c>
      <c r="C37" s="4"/>
      <c r="D37" s="4" t="s">
        <v>16</v>
      </c>
      <c r="E37" s="4"/>
      <c r="F37" s="4"/>
      <c r="G37" s="4" t="s">
        <v>16</v>
      </c>
      <c r="H37" s="4" t="s">
        <v>16</v>
      </c>
      <c r="I37" s="4"/>
      <c r="J37" s="4" t="s">
        <v>16</v>
      </c>
      <c r="K37" s="4" t="s">
        <v>16</v>
      </c>
      <c r="L37" s="4" t="s">
        <v>16</v>
      </c>
      <c r="M37" s="4"/>
      <c r="N37" s="4"/>
      <c r="O37" s="4"/>
      <c r="P37">
        <f t="shared" si="0"/>
        <v>6</v>
      </c>
    </row>
    <row r="38" spans="1:16" ht="26.25" thickBot="1" x14ac:dyDescent="0.3">
      <c r="A38" s="5" t="s">
        <v>86</v>
      </c>
      <c r="B38" s="4" t="s">
        <v>18</v>
      </c>
      <c r="C38" s="4"/>
      <c r="D38" s="4"/>
      <c r="E38" s="4"/>
      <c r="F38" s="4"/>
      <c r="G38" s="4" t="s">
        <v>16</v>
      </c>
      <c r="H38" s="4"/>
      <c r="I38" s="4"/>
      <c r="J38" s="4"/>
      <c r="K38" s="4"/>
      <c r="L38" s="4"/>
      <c r="M38" s="4"/>
      <c r="N38" s="4"/>
      <c r="O38" s="4"/>
      <c r="P38">
        <f t="shared" si="0"/>
        <v>1</v>
      </c>
    </row>
    <row r="39" spans="1:16" ht="26.25" thickBot="1" x14ac:dyDescent="0.3">
      <c r="A39" s="5" t="s">
        <v>173</v>
      </c>
      <c r="B39" s="4" t="s">
        <v>18</v>
      </c>
      <c r="C39" s="4" t="s">
        <v>16</v>
      </c>
      <c r="D39" s="4"/>
      <c r="E39" s="4"/>
      <c r="F39" s="4"/>
      <c r="G39" s="4"/>
      <c r="H39" s="4"/>
      <c r="I39" s="4"/>
      <c r="J39" s="4" t="s">
        <v>16</v>
      </c>
      <c r="K39" s="4"/>
      <c r="L39" s="4"/>
      <c r="M39" s="4"/>
      <c r="N39" s="4"/>
      <c r="O39" s="4"/>
      <c r="P39">
        <f t="shared" si="0"/>
        <v>2</v>
      </c>
    </row>
    <row r="40" spans="1:16" ht="15.75" thickBot="1" x14ac:dyDescent="0.3">
      <c r="A40" s="3" t="s">
        <v>41</v>
      </c>
      <c r="B40" s="4" t="s">
        <v>26</v>
      </c>
      <c r="C40" s="4" t="s">
        <v>16</v>
      </c>
      <c r="D40" s="4"/>
      <c r="E40" s="4"/>
      <c r="F40" s="4" t="s">
        <v>16</v>
      </c>
      <c r="G40" s="4"/>
      <c r="H40" s="4"/>
      <c r="I40" s="4"/>
      <c r="J40" s="4"/>
      <c r="K40" s="4"/>
      <c r="L40" s="4"/>
      <c r="M40" s="4"/>
      <c r="N40" s="4"/>
      <c r="O40" s="4"/>
      <c r="P40">
        <f t="shared" si="0"/>
        <v>2</v>
      </c>
    </row>
    <row r="41" spans="1:16" ht="15.75" thickBot="1" x14ac:dyDescent="0.3">
      <c r="A41" s="5" t="s">
        <v>48</v>
      </c>
      <c r="B41" s="4" t="s">
        <v>49</v>
      </c>
      <c r="C41" s="4" t="s">
        <v>16</v>
      </c>
      <c r="D41" s="4"/>
      <c r="E41" s="4"/>
      <c r="F41" s="4" t="s">
        <v>16</v>
      </c>
      <c r="G41" s="4" t="s">
        <v>16</v>
      </c>
      <c r="H41" s="4"/>
      <c r="I41" s="4"/>
      <c r="J41" s="4"/>
      <c r="K41" s="4"/>
      <c r="L41" s="4"/>
      <c r="M41" s="4"/>
      <c r="N41" s="4"/>
      <c r="O41" s="4"/>
      <c r="P41">
        <f t="shared" si="0"/>
        <v>3</v>
      </c>
    </row>
    <row r="42" spans="1:16" ht="26.25" thickBot="1" x14ac:dyDescent="0.3">
      <c r="A42" s="5" t="s">
        <v>111</v>
      </c>
      <c r="B42" s="4" t="s">
        <v>18</v>
      </c>
      <c r="C42" s="4"/>
      <c r="D42" s="4"/>
      <c r="E42" s="4"/>
      <c r="F42" s="4"/>
      <c r="G42" s="4"/>
      <c r="H42" s="4" t="s">
        <v>16</v>
      </c>
      <c r="I42" s="4"/>
      <c r="J42" s="4"/>
      <c r="K42" s="4"/>
      <c r="L42" s="4"/>
      <c r="M42" s="4"/>
      <c r="N42" s="4"/>
      <c r="O42" s="4" t="s">
        <v>16</v>
      </c>
      <c r="P42">
        <f t="shared" si="0"/>
        <v>2</v>
      </c>
    </row>
    <row r="43" spans="1:16" ht="15.75" thickBot="1" x14ac:dyDescent="0.3">
      <c r="A43" s="5" t="s">
        <v>112</v>
      </c>
      <c r="B43" s="4" t="s">
        <v>18</v>
      </c>
      <c r="C43" s="4" t="s">
        <v>16</v>
      </c>
      <c r="D43" s="4" t="s">
        <v>16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 t="s">
        <v>16</v>
      </c>
      <c r="P43">
        <f t="shared" si="0"/>
        <v>3</v>
      </c>
    </row>
    <row r="44" spans="1:16" ht="15.75" thickBot="1" x14ac:dyDescent="0.3">
      <c r="A44" s="5" t="s">
        <v>148</v>
      </c>
      <c r="B44" s="4" t="s">
        <v>18</v>
      </c>
      <c r="C44" s="4"/>
      <c r="D44" s="4"/>
      <c r="E44" s="4"/>
      <c r="F44" s="4"/>
      <c r="G44" s="4" t="s">
        <v>16</v>
      </c>
      <c r="H44" s="4" t="s">
        <v>16</v>
      </c>
      <c r="I44" s="4"/>
      <c r="J44" s="4"/>
      <c r="K44" s="4"/>
      <c r="L44" s="4"/>
      <c r="M44" s="4"/>
      <c r="N44" s="4"/>
      <c r="O44" s="4" t="s">
        <v>16</v>
      </c>
      <c r="P44">
        <f t="shared" si="0"/>
        <v>3</v>
      </c>
    </row>
    <row r="45" spans="1:16" ht="15.75" thickBot="1" x14ac:dyDescent="0.3">
      <c r="A45" s="5" t="s">
        <v>205</v>
      </c>
      <c r="B45" s="4" t="s">
        <v>18</v>
      </c>
      <c r="C45" s="4"/>
      <c r="D45" s="4"/>
      <c r="E45" s="4"/>
      <c r="F45" s="4"/>
      <c r="G45" s="4" t="s">
        <v>16</v>
      </c>
      <c r="H45" s="4"/>
      <c r="I45" s="4"/>
      <c r="J45" s="4"/>
      <c r="K45" s="4"/>
      <c r="L45" s="4"/>
      <c r="M45" s="4"/>
      <c r="N45" s="4"/>
      <c r="O45" s="4"/>
      <c r="P45">
        <f t="shared" si="0"/>
        <v>1</v>
      </c>
    </row>
    <row r="46" spans="1:16" ht="26.25" thickBot="1" x14ac:dyDescent="0.3">
      <c r="A46" s="3" t="s">
        <v>36</v>
      </c>
      <c r="B46" s="4" t="s">
        <v>26</v>
      </c>
      <c r="C46" s="4" t="s">
        <v>16</v>
      </c>
      <c r="D46" s="4"/>
      <c r="E46" s="4" t="s">
        <v>16</v>
      </c>
      <c r="F46" s="4" t="s">
        <v>16</v>
      </c>
      <c r="G46" s="4"/>
      <c r="H46" s="4"/>
      <c r="I46" s="4"/>
      <c r="J46" s="4"/>
      <c r="K46" s="4"/>
      <c r="L46" s="4"/>
      <c r="M46" s="4"/>
      <c r="N46" s="4"/>
      <c r="O46" s="4"/>
      <c r="P46">
        <f t="shared" si="0"/>
        <v>3</v>
      </c>
    </row>
    <row r="47" spans="1:16" ht="39" thickBot="1" x14ac:dyDescent="0.3">
      <c r="A47" s="5" t="s">
        <v>222</v>
      </c>
      <c r="B47" s="4" t="s">
        <v>34</v>
      </c>
      <c r="C47" s="4"/>
      <c r="D47" s="4"/>
      <c r="E47" s="4"/>
      <c r="F47" s="4" t="s">
        <v>16</v>
      </c>
      <c r="G47" s="4" t="s">
        <v>16</v>
      </c>
      <c r="H47" s="4" t="s">
        <v>16</v>
      </c>
      <c r="I47" s="4" t="s">
        <v>16</v>
      </c>
      <c r="J47" s="4"/>
      <c r="K47" s="4"/>
      <c r="L47" s="4"/>
      <c r="M47" s="4" t="s">
        <v>16</v>
      </c>
      <c r="N47" s="4"/>
      <c r="O47" s="4" t="s">
        <v>16</v>
      </c>
      <c r="P47">
        <f t="shared" si="0"/>
        <v>6</v>
      </c>
    </row>
    <row r="48" spans="1:16" ht="15.75" thickBot="1" x14ac:dyDescent="0.3">
      <c r="A48" s="5" t="s">
        <v>91</v>
      </c>
      <c r="B48" s="4" t="s">
        <v>18</v>
      </c>
      <c r="C48" s="4"/>
      <c r="D48" s="4"/>
      <c r="E48" s="4"/>
      <c r="F48" s="4"/>
      <c r="G48" s="4" t="s">
        <v>16</v>
      </c>
      <c r="H48" s="4"/>
      <c r="I48" s="4" t="s">
        <v>16</v>
      </c>
      <c r="J48" s="4"/>
      <c r="K48" s="4"/>
      <c r="L48" s="4"/>
      <c r="M48" s="4"/>
      <c r="N48" s="4"/>
      <c r="O48" s="4"/>
      <c r="P48">
        <f t="shared" si="0"/>
        <v>2</v>
      </c>
    </row>
    <row r="49" spans="1:16" ht="15.75" thickBot="1" x14ac:dyDescent="0.3">
      <c r="A49" s="5" t="s">
        <v>182</v>
      </c>
      <c r="B49" s="4" t="s">
        <v>61</v>
      </c>
      <c r="C49" s="4"/>
      <c r="D49" s="4"/>
      <c r="E49" s="4"/>
      <c r="F49" s="4" t="s">
        <v>16</v>
      </c>
      <c r="G49" s="4"/>
      <c r="H49" s="4"/>
      <c r="I49" s="4"/>
      <c r="J49" s="4"/>
      <c r="K49" s="4"/>
      <c r="L49" s="4"/>
      <c r="M49" s="4"/>
      <c r="N49" s="4"/>
      <c r="O49" s="4"/>
      <c r="P49">
        <f t="shared" si="0"/>
        <v>1</v>
      </c>
    </row>
    <row r="50" spans="1:16" ht="39" thickBot="1" x14ac:dyDescent="0.3">
      <c r="A50" s="5" t="s">
        <v>55</v>
      </c>
      <c r="B50" s="4" t="s">
        <v>56</v>
      </c>
      <c r="C50" s="4"/>
      <c r="D50" s="4"/>
      <c r="E50" s="4" t="s">
        <v>16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>
        <f t="shared" si="0"/>
        <v>1</v>
      </c>
    </row>
    <row r="51" spans="1:16" ht="15.75" thickBot="1" x14ac:dyDescent="0.3">
      <c r="A51" s="5" t="s">
        <v>133</v>
      </c>
      <c r="B51" s="4" t="s">
        <v>134</v>
      </c>
      <c r="C51" s="4"/>
      <c r="D51" s="4" t="s">
        <v>16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>
        <f t="shared" si="0"/>
        <v>1</v>
      </c>
    </row>
    <row r="52" spans="1:16" ht="26.25" thickBot="1" x14ac:dyDescent="0.3">
      <c r="A52" s="5" t="s">
        <v>150</v>
      </c>
      <c r="B52" s="4" t="s">
        <v>18</v>
      </c>
      <c r="C52" s="4"/>
      <c r="D52" s="4"/>
      <c r="E52" s="4"/>
      <c r="F52" s="4" t="s">
        <v>16</v>
      </c>
      <c r="G52" s="4"/>
      <c r="H52" s="4"/>
      <c r="I52" s="4"/>
      <c r="J52" s="4"/>
      <c r="K52" s="4"/>
      <c r="L52" s="4"/>
      <c r="M52" s="4"/>
      <c r="N52" s="4"/>
      <c r="O52" s="4"/>
      <c r="P52">
        <f t="shared" si="0"/>
        <v>1</v>
      </c>
    </row>
    <row r="53" spans="1:16" ht="15.75" thickBot="1" x14ac:dyDescent="0.3">
      <c r="A53" s="5" t="s">
        <v>113</v>
      </c>
      <c r="B53" s="4" t="s">
        <v>38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 t="s">
        <v>16</v>
      </c>
      <c r="P53">
        <f t="shared" si="0"/>
        <v>1</v>
      </c>
    </row>
    <row r="54" spans="1:16" ht="15.75" thickBot="1" x14ac:dyDescent="0.3">
      <c r="A54" s="5" t="s">
        <v>212</v>
      </c>
      <c r="B54" s="4" t="s">
        <v>18</v>
      </c>
      <c r="C54" s="4"/>
      <c r="D54" s="4"/>
      <c r="E54" s="4"/>
      <c r="F54" s="4"/>
      <c r="G54" s="4" t="s">
        <v>16</v>
      </c>
      <c r="H54" s="4"/>
      <c r="I54" s="4"/>
      <c r="J54" s="4"/>
      <c r="K54" s="4"/>
      <c r="L54" s="4"/>
      <c r="M54" s="4"/>
      <c r="N54" s="4"/>
      <c r="O54" s="4" t="s">
        <v>16</v>
      </c>
      <c r="P54">
        <f t="shared" si="0"/>
        <v>2</v>
      </c>
    </row>
    <row r="55" spans="1:16" ht="26.25" thickBot="1" x14ac:dyDescent="0.3">
      <c r="A55" s="5" t="s">
        <v>151</v>
      </c>
      <c r="B55" s="4" t="s">
        <v>26</v>
      </c>
      <c r="C55" s="4"/>
      <c r="D55" s="4"/>
      <c r="E55" s="4" t="s">
        <v>16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>
        <f t="shared" si="0"/>
        <v>1</v>
      </c>
    </row>
    <row r="56" spans="1:16" ht="15.75" thickBot="1" x14ac:dyDescent="0.3">
      <c r="A56" s="5" t="s">
        <v>114</v>
      </c>
      <c r="B56" s="4" t="s">
        <v>115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 t="s">
        <v>16</v>
      </c>
      <c r="P56">
        <f t="shared" si="0"/>
        <v>1</v>
      </c>
    </row>
    <row r="57" spans="1:16" ht="15.75" thickBot="1" x14ac:dyDescent="0.3">
      <c r="A57" s="5" t="s">
        <v>152</v>
      </c>
      <c r="B57" s="4" t="s">
        <v>18</v>
      </c>
      <c r="C57" s="4"/>
      <c r="D57" s="4"/>
      <c r="E57" s="4"/>
      <c r="F57" s="4"/>
      <c r="G57" s="4"/>
      <c r="H57" s="4" t="s">
        <v>16</v>
      </c>
      <c r="I57" s="4"/>
      <c r="J57" s="4"/>
      <c r="K57" s="4"/>
      <c r="L57" s="4"/>
      <c r="M57" s="4"/>
      <c r="N57" s="4" t="s">
        <v>16</v>
      </c>
      <c r="O57" s="4" t="s">
        <v>16</v>
      </c>
      <c r="P57">
        <f t="shared" si="0"/>
        <v>3</v>
      </c>
    </row>
    <row r="58" spans="1:16" ht="39" thickBot="1" x14ac:dyDescent="0.3">
      <c r="A58" s="3" t="s">
        <v>31</v>
      </c>
      <c r="B58" s="4" t="s">
        <v>32</v>
      </c>
      <c r="C58" s="4" t="s">
        <v>16</v>
      </c>
      <c r="D58" s="4" t="s">
        <v>16</v>
      </c>
      <c r="E58" s="4"/>
      <c r="F58" s="4" t="s">
        <v>16</v>
      </c>
      <c r="G58" s="4"/>
      <c r="H58" s="4"/>
      <c r="I58" s="4"/>
      <c r="J58" s="4"/>
      <c r="K58" s="4"/>
      <c r="L58" s="4"/>
      <c r="M58" s="4"/>
      <c r="N58" s="4"/>
      <c r="O58" s="4" t="s">
        <v>16</v>
      </c>
      <c r="P58">
        <f t="shared" si="0"/>
        <v>4</v>
      </c>
    </row>
    <row r="59" spans="1:16" ht="26.25" thickBot="1" x14ac:dyDescent="0.3">
      <c r="A59" s="5" t="s">
        <v>153</v>
      </c>
      <c r="B59" s="4" t="s">
        <v>18</v>
      </c>
      <c r="C59" s="4"/>
      <c r="D59" s="4"/>
      <c r="E59" s="4"/>
      <c r="F59" s="4" t="s">
        <v>16</v>
      </c>
      <c r="G59" s="4"/>
      <c r="H59" s="4"/>
      <c r="I59" s="4"/>
      <c r="J59" s="4"/>
      <c r="K59" s="4"/>
      <c r="L59" s="4"/>
      <c r="M59" s="4"/>
      <c r="N59" s="4"/>
      <c r="O59" s="4"/>
      <c r="P59">
        <f t="shared" si="0"/>
        <v>1</v>
      </c>
    </row>
    <row r="60" spans="1:16" ht="15.75" thickBot="1" x14ac:dyDescent="0.3">
      <c r="A60" s="3" t="s">
        <v>43</v>
      </c>
      <c r="B60" s="4" t="s">
        <v>18</v>
      </c>
      <c r="C60" s="4" t="s">
        <v>16</v>
      </c>
      <c r="D60" s="4"/>
      <c r="E60" s="4"/>
      <c r="F60" s="4" t="s">
        <v>16</v>
      </c>
      <c r="G60" s="4"/>
      <c r="H60" s="4"/>
      <c r="I60" s="4"/>
      <c r="J60" s="4"/>
      <c r="K60" s="4"/>
      <c r="L60" s="4"/>
      <c r="M60" s="4"/>
      <c r="N60" s="4"/>
      <c r="O60" s="4"/>
      <c r="P60">
        <f t="shared" si="0"/>
        <v>2</v>
      </c>
    </row>
    <row r="61" spans="1:16" ht="15.75" thickBot="1" x14ac:dyDescent="0.3">
      <c r="A61" s="5" t="s">
        <v>65</v>
      </c>
      <c r="B61" s="4" t="s">
        <v>66</v>
      </c>
      <c r="C61" s="4" t="s">
        <v>16</v>
      </c>
      <c r="D61" s="4"/>
      <c r="E61" s="4" t="s">
        <v>16</v>
      </c>
      <c r="F61" s="4"/>
      <c r="G61" s="4"/>
      <c r="H61" s="4"/>
      <c r="I61" s="4"/>
      <c r="J61" s="4" t="s">
        <v>16</v>
      </c>
      <c r="K61" s="4"/>
      <c r="L61" s="4"/>
      <c r="M61" s="4"/>
      <c r="N61" s="4"/>
      <c r="O61" s="4"/>
      <c r="P61">
        <f t="shared" si="0"/>
        <v>3</v>
      </c>
    </row>
    <row r="62" spans="1:16" ht="15.75" thickBot="1" x14ac:dyDescent="0.3">
      <c r="A62" s="5" t="s">
        <v>116</v>
      </c>
      <c r="B62" s="4" t="s">
        <v>18</v>
      </c>
      <c r="C62" s="4"/>
      <c r="D62" s="4"/>
      <c r="E62" s="4"/>
      <c r="F62" s="4"/>
      <c r="G62" s="4" t="s">
        <v>16</v>
      </c>
      <c r="H62" s="4"/>
      <c r="I62" s="4"/>
      <c r="J62" s="4"/>
      <c r="K62" s="4"/>
      <c r="L62" s="4"/>
      <c r="M62" s="4"/>
      <c r="N62" s="4"/>
      <c r="O62" s="4"/>
      <c r="P62">
        <f t="shared" si="0"/>
        <v>1</v>
      </c>
    </row>
    <row r="63" spans="1:16" ht="15.75" thickBot="1" x14ac:dyDescent="0.3">
      <c r="A63" s="5" t="s">
        <v>73</v>
      </c>
      <c r="B63" s="4" t="s">
        <v>71</v>
      </c>
      <c r="C63" s="4" t="s">
        <v>16</v>
      </c>
      <c r="D63" s="4"/>
      <c r="E63" s="4"/>
      <c r="F63" s="4" t="s">
        <v>16</v>
      </c>
      <c r="G63" s="4"/>
      <c r="H63" s="4"/>
      <c r="I63" s="4"/>
      <c r="J63" s="4"/>
      <c r="K63" s="4"/>
      <c r="L63" s="4"/>
      <c r="M63" s="4"/>
      <c r="N63" s="4"/>
      <c r="O63" s="4"/>
      <c r="P63">
        <f t="shared" si="0"/>
        <v>2</v>
      </c>
    </row>
    <row r="64" spans="1:16" ht="26.25" thickBot="1" x14ac:dyDescent="0.3">
      <c r="A64" s="5" t="s">
        <v>154</v>
      </c>
      <c r="B64" s="4" t="s">
        <v>18</v>
      </c>
      <c r="C64" s="4" t="s">
        <v>16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>
        <f t="shared" si="0"/>
        <v>1</v>
      </c>
    </row>
    <row r="65" spans="1:16" ht="26.25" thickBot="1" x14ac:dyDescent="0.3">
      <c r="A65" s="5" t="s">
        <v>155</v>
      </c>
      <c r="B65" s="4" t="s">
        <v>18</v>
      </c>
      <c r="C65" s="4" t="s">
        <v>16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>
        <f t="shared" si="0"/>
        <v>1</v>
      </c>
    </row>
    <row r="66" spans="1:16" ht="15.75" thickBot="1" x14ac:dyDescent="0.3">
      <c r="A66" s="5" t="s">
        <v>157</v>
      </c>
      <c r="B66" s="4" t="s">
        <v>18</v>
      </c>
      <c r="C66" s="4" t="s">
        <v>16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>
        <f t="shared" si="0"/>
        <v>1</v>
      </c>
    </row>
    <row r="67" spans="1:16" ht="26.25" thickBot="1" x14ac:dyDescent="0.3">
      <c r="A67" s="5" t="s">
        <v>90</v>
      </c>
      <c r="B67" s="4" t="s">
        <v>18</v>
      </c>
      <c r="C67" s="4"/>
      <c r="D67" s="4"/>
      <c r="E67" s="4"/>
      <c r="F67" s="4" t="s">
        <v>16</v>
      </c>
      <c r="G67" s="4"/>
      <c r="H67" s="4"/>
      <c r="I67" s="4"/>
      <c r="J67" s="4"/>
      <c r="K67" s="4"/>
      <c r="L67" s="4"/>
      <c r="M67" s="4"/>
      <c r="N67" s="4"/>
      <c r="O67" s="4"/>
      <c r="P67">
        <f t="shared" ref="P67:P130" si="1">COUNTA(C67:O67)</f>
        <v>1</v>
      </c>
    </row>
    <row r="68" spans="1:16" ht="15.75" thickBot="1" x14ac:dyDescent="0.3">
      <c r="A68" s="5" t="s">
        <v>117</v>
      </c>
      <c r="B68" s="4" t="s">
        <v>18</v>
      </c>
      <c r="C68" s="4" t="s">
        <v>16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>
        <f t="shared" si="1"/>
        <v>1</v>
      </c>
    </row>
    <row r="69" spans="1:16" ht="26.25" thickBot="1" x14ac:dyDescent="0.3">
      <c r="A69" s="3" t="s">
        <v>21</v>
      </c>
      <c r="B69" s="4" t="s">
        <v>18</v>
      </c>
      <c r="C69" s="4" t="s">
        <v>16</v>
      </c>
      <c r="D69" s="4"/>
      <c r="E69" s="4"/>
      <c r="F69" s="4" t="s">
        <v>16</v>
      </c>
      <c r="G69" s="4" t="s">
        <v>16</v>
      </c>
      <c r="H69" s="4"/>
      <c r="I69" s="4"/>
      <c r="J69" s="4"/>
      <c r="K69" s="4"/>
      <c r="L69" s="4"/>
      <c r="M69" s="4"/>
      <c r="N69" s="4"/>
      <c r="O69" s="4"/>
      <c r="P69">
        <f t="shared" si="1"/>
        <v>3</v>
      </c>
    </row>
    <row r="70" spans="1:16" ht="39" thickBot="1" x14ac:dyDescent="0.3">
      <c r="A70" s="5" t="s">
        <v>76</v>
      </c>
      <c r="B70" s="4" t="s">
        <v>18</v>
      </c>
      <c r="C70" s="4" t="s">
        <v>16</v>
      </c>
      <c r="D70" s="4"/>
      <c r="E70" s="4"/>
      <c r="F70" s="4"/>
      <c r="G70" s="4"/>
      <c r="H70" s="4"/>
      <c r="I70" s="4" t="s">
        <v>16</v>
      </c>
      <c r="J70" s="4"/>
      <c r="K70" s="4"/>
      <c r="L70" s="4"/>
      <c r="M70" s="4"/>
      <c r="N70" s="4"/>
      <c r="O70" s="4"/>
      <c r="P70">
        <f t="shared" si="1"/>
        <v>2</v>
      </c>
    </row>
    <row r="71" spans="1:16" ht="26.25" thickBot="1" x14ac:dyDescent="0.3">
      <c r="A71" s="5" t="s">
        <v>62</v>
      </c>
      <c r="B71" s="4" t="s">
        <v>63</v>
      </c>
      <c r="C71" s="4" t="s">
        <v>16</v>
      </c>
      <c r="D71" s="4"/>
      <c r="E71" s="4" t="s">
        <v>16</v>
      </c>
      <c r="F71" s="4"/>
      <c r="G71" s="4"/>
      <c r="H71" s="4"/>
      <c r="I71" s="4"/>
      <c r="J71" s="4" t="s">
        <v>16</v>
      </c>
      <c r="K71" s="4"/>
      <c r="L71" s="4"/>
      <c r="M71" s="4"/>
      <c r="N71" s="4"/>
      <c r="O71" s="4"/>
      <c r="P71">
        <f t="shared" si="1"/>
        <v>3</v>
      </c>
    </row>
    <row r="72" spans="1:16" ht="15.75" thickBot="1" x14ac:dyDescent="0.3">
      <c r="A72" s="5" t="s">
        <v>60</v>
      </c>
      <c r="B72" s="4" t="s">
        <v>61</v>
      </c>
      <c r="C72" s="4"/>
      <c r="D72" s="4" t="s">
        <v>16</v>
      </c>
      <c r="E72" s="4"/>
      <c r="F72" s="4"/>
      <c r="G72" s="4" t="s">
        <v>16</v>
      </c>
      <c r="H72" s="4"/>
      <c r="I72" s="4"/>
      <c r="J72" s="4"/>
      <c r="K72" s="4"/>
      <c r="L72" s="4"/>
      <c r="M72" s="4"/>
      <c r="N72" s="4"/>
      <c r="O72" s="4"/>
      <c r="P72">
        <f t="shared" si="1"/>
        <v>2</v>
      </c>
    </row>
    <row r="73" spans="1:16" ht="15.75" thickBot="1" x14ac:dyDescent="0.3">
      <c r="A73" s="5" t="s">
        <v>77</v>
      </c>
      <c r="B73" s="4" t="s">
        <v>18</v>
      </c>
      <c r="C73" s="4" t="s">
        <v>16</v>
      </c>
      <c r="D73" s="4"/>
      <c r="E73" s="4"/>
      <c r="F73" s="4"/>
      <c r="G73" s="4"/>
      <c r="H73" s="4" t="s">
        <v>16</v>
      </c>
      <c r="I73" s="4" t="s">
        <v>16</v>
      </c>
      <c r="J73" s="4"/>
      <c r="K73" s="4"/>
      <c r="L73" s="4"/>
      <c r="M73" s="4"/>
      <c r="N73" s="4"/>
      <c r="O73" s="4"/>
      <c r="P73">
        <f t="shared" si="1"/>
        <v>3</v>
      </c>
    </row>
    <row r="74" spans="1:16" ht="15.75" thickBot="1" x14ac:dyDescent="0.3">
      <c r="A74" s="3" t="s">
        <v>33</v>
      </c>
      <c r="B74" s="4" t="s">
        <v>34</v>
      </c>
      <c r="C74" s="4"/>
      <c r="D74" s="4"/>
      <c r="E74" s="4"/>
      <c r="F74" s="4"/>
      <c r="G74" s="4"/>
      <c r="H74" s="4"/>
      <c r="I74" s="4"/>
      <c r="J74" s="4" t="s">
        <v>16</v>
      </c>
      <c r="K74" s="4"/>
      <c r="L74" s="4"/>
      <c r="M74" s="4"/>
      <c r="N74" s="4"/>
      <c r="O74" s="4"/>
      <c r="P74">
        <f t="shared" si="1"/>
        <v>1</v>
      </c>
    </row>
    <row r="75" spans="1:16" ht="15.75" thickBot="1" x14ac:dyDescent="0.3">
      <c r="A75" s="3" t="s">
        <v>37</v>
      </c>
      <c r="B75" s="4" t="s">
        <v>38</v>
      </c>
      <c r="C75" s="4"/>
      <c r="D75" s="4"/>
      <c r="E75" s="4"/>
      <c r="F75" s="4" t="s">
        <v>16</v>
      </c>
      <c r="G75" s="4"/>
      <c r="H75" s="4"/>
      <c r="I75" s="4"/>
      <c r="J75" s="4"/>
      <c r="K75" s="4"/>
      <c r="L75" s="4"/>
      <c r="M75" s="4"/>
      <c r="N75" s="4"/>
      <c r="O75" s="4"/>
      <c r="P75">
        <f t="shared" si="1"/>
        <v>1</v>
      </c>
    </row>
    <row r="76" spans="1:16" ht="15.75" thickBot="1" x14ac:dyDescent="0.3">
      <c r="A76" s="5" t="s">
        <v>213</v>
      </c>
      <c r="B76" s="4" t="s">
        <v>18</v>
      </c>
      <c r="C76" s="4"/>
      <c r="D76" s="4"/>
      <c r="E76" s="4"/>
      <c r="F76" s="4"/>
      <c r="G76" s="4" t="s">
        <v>16</v>
      </c>
      <c r="H76" s="4"/>
      <c r="I76" s="4" t="s">
        <v>16</v>
      </c>
      <c r="J76" s="4"/>
      <c r="K76" s="4"/>
      <c r="L76" s="4"/>
      <c r="M76" s="4"/>
      <c r="N76" s="4"/>
      <c r="O76" s="4"/>
      <c r="P76">
        <f t="shared" si="1"/>
        <v>2</v>
      </c>
    </row>
    <row r="77" spans="1:16" ht="15.75" thickBot="1" x14ac:dyDescent="0.3">
      <c r="A77" s="5" t="s">
        <v>206</v>
      </c>
      <c r="B77" s="4" t="s">
        <v>38</v>
      </c>
      <c r="C77" s="4"/>
      <c r="D77" s="4"/>
      <c r="E77" s="4"/>
      <c r="F77" s="4"/>
      <c r="G77" s="4" t="s">
        <v>16</v>
      </c>
      <c r="H77" s="4"/>
      <c r="I77" s="4"/>
      <c r="J77" s="4"/>
      <c r="K77" s="4"/>
      <c r="L77" s="4"/>
      <c r="M77" s="4"/>
      <c r="N77" s="4"/>
      <c r="O77" s="4"/>
      <c r="P77">
        <f t="shared" si="1"/>
        <v>1</v>
      </c>
    </row>
    <row r="78" spans="1:16" ht="15.75" thickBot="1" x14ac:dyDescent="0.3">
      <c r="A78" s="5" t="s">
        <v>118</v>
      </c>
      <c r="B78" s="4" t="s">
        <v>20</v>
      </c>
      <c r="C78" s="4"/>
      <c r="D78" s="4"/>
      <c r="E78" s="4"/>
      <c r="F78" s="4"/>
      <c r="G78" s="4"/>
      <c r="H78" s="4" t="s">
        <v>16</v>
      </c>
      <c r="I78" s="4"/>
      <c r="J78" s="4"/>
      <c r="K78" s="4"/>
      <c r="L78" s="4"/>
      <c r="M78" s="4"/>
      <c r="N78" s="4"/>
      <c r="O78" s="4"/>
      <c r="P78">
        <f t="shared" si="1"/>
        <v>1</v>
      </c>
    </row>
    <row r="79" spans="1:16" ht="15.75" thickBot="1" x14ac:dyDescent="0.3">
      <c r="A79" s="5" t="s">
        <v>98</v>
      </c>
      <c r="B79" s="4" t="s">
        <v>18</v>
      </c>
      <c r="C79" s="4"/>
      <c r="D79" s="4"/>
      <c r="E79" s="4"/>
      <c r="F79" s="4"/>
      <c r="G79" s="4"/>
      <c r="H79" s="4"/>
      <c r="I79" s="4"/>
      <c r="J79" s="4" t="s">
        <v>16</v>
      </c>
      <c r="K79" s="4"/>
      <c r="L79" s="4"/>
      <c r="M79" s="4"/>
      <c r="N79" s="4"/>
      <c r="O79" s="4"/>
      <c r="P79">
        <f t="shared" si="1"/>
        <v>1</v>
      </c>
    </row>
    <row r="80" spans="1:16" ht="15.75" thickBot="1" x14ac:dyDescent="0.3">
      <c r="A80" s="5" t="s">
        <v>135</v>
      </c>
      <c r="B80" s="4" t="s">
        <v>38</v>
      </c>
      <c r="C80" s="4"/>
      <c r="D80" s="4" t="s">
        <v>16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>
        <f t="shared" si="1"/>
        <v>1</v>
      </c>
    </row>
    <row r="81" spans="1:16" ht="39" thickBot="1" x14ac:dyDescent="0.3">
      <c r="A81" s="3" t="s">
        <v>14</v>
      </c>
      <c r="B81" s="4" t="s">
        <v>15</v>
      </c>
      <c r="C81" s="4" t="s">
        <v>16</v>
      </c>
      <c r="D81" s="4"/>
      <c r="E81" s="4" t="s">
        <v>16</v>
      </c>
      <c r="F81" s="4" t="s">
        <v>16</v>
      </c>
      <c r="G81" s="4" t="s">
        <v>16</v>
      </c>
      <c r="H81" s="4"/>
      <c r="I81" s="4"/>
      <c r="J81" s="4"/>
      <c r="K81" s="4"/>
      <c r="L81" s="4"/>
      <c r="M81" s="4"/>
      <c r="N81" s="4"/>
      <c r="O81" s="4"/>
      <c r="P81">
        <f t="shared" si="1"/>
        <v>4</v>
      </c>
    </row>
    <row r="82" spans="1:16" ht="15.75" thickBot="1" x14ac:dyDescent="0.3">
      <c r="A82" s="5" t="s">
        <v>85</v>
      </c>
      <c r="B82" s="4" t="s">
        <v>18</v>
      </c>
      <c r="C82" s="4" t="s">
        <v>16</v>
      </c>
      <c r="D82" s="4"/>
      <c r="E82" s="4"/>
      <c r="F82" s="4" t="s">
        <v>16</v>
      </c>
      <c r="G82" s="4"/>
      <c r="H82" s="4"/>
      <c r="I82" s="4"/>
      <c r="J82" s="4"/>
      <c r="K82" s="4"/>
      <c r="L82" s="4"/>
      <c r="M82" s="4"/>
      <c r="N82" s="4"/>
      <c r="O82" s="4" t="s">
        <v>16</v>
      </c>
      <c r="P82">
        <f t="shared" si="1"/>
        <v>3</v>
      </c>
    </row>
    <row r="83" spans="1:16" ht="26.25" thickBot="1" x14ac:dyDescent="0.3">
      <c r="A83" s="5" t="s">
        <v>80</v>
      </c>
      <c r="B83" s="4" t="s">
        <v>81</v>
      </c>
      <c r="C83" s="4"/>
      <c r="D83" s="4"/>
      <c r="E83" s="4"/>
      <c r="F83" s="4"/>
      <c r="G83" s="4"/>
      <c r="H83" s="4"/>
      <c r="I83" s="4" t="s">
        <v>16</v>
      </c>
      <c r="J83" s="4"/>
      <c r="K83" s="4"/>
      <c r="L83" s="4"/>
      <c r="M83" s="4"/>
      <c r="N83" s="4"/>
      <c r="O83" s="4"/>
      <c r="P83">
        <f t="shared" si="1"/>
        <v>1</v>
      </c>
    </row>
    <row r="84" spans="1:16" ht="15.75" thickBot="1" x14ac:dyDescent="0.3">
      <c r="A84" s="5" t="s">
        <v>119</v>
      </c>
      <c r="B84" s="4" t="s">
        <v>61</v>
      </c>
      <c r="C84" s="4"/>
      <c r="D84" s="4"/>
      <c r="E84" s="4"/>
      <c r="F84" s="4" t="s">
        <v>16</v>
      </c>
      <c r="G84" s="4"/>
      <c r="H84" s="4"/>
      <c r="I84" s="4"/>
      <c r="J84" s="4"/>
      <c r="K84" s="4"/>
      <c r="L84" s="4"/>
      <c r="M84" s="4"/>
      <c r="N84" s="4"/>
      <c r="O84" s="4"/>
      <c r="P84">
        <f t="shared" si="1"/>
        <v>1</v>
      </c>
    </row>
    <row r="85" spans="1:16" ht="15.75" thickBot="1" x14ac:dyDescent="0.3">
      <c r="A85" s="5" t="s">
        <v>197</v>
      </c>
      <c r="B85" s="4" t="s">
        <v>18</v>
      </c>
      <c r="C85" s="4"/>
      <c r="D85" s="4"/>
      <c r="E85" s="4"/>
      <c r="F85" s="4"/>
      <c r="G85" s="4" t="s">
        <v>16</v>
      </c>
      <c r="H85" s="4"/>
      <c r="I85" s="4"/>
      <c r="J85" s="4"/>
      <c r="K85" s="4"/>
      <c r="L85" s="4"/>
      <c r="M85" s="4"/>
      <c r="N85" s="4"/>
      <c r="O85" s="4"/>
      <c r="P85">
        <f t="shared" si="1"/>
        <v>1</v>
      </c>
    </row>
    <row r="86" spans="1:16" ht="15.75" thickBot="1" x14ac:dyDescent="0.3">
      <c r="A86" s="5" t="s">
        <v>175</v>
      </c>
      <c r="B86" s="4" t="s">
        <v>176</v>
      </c>
      <c r="C86" s="4"/>
      <c r="D86" s="4"/>
      <c r="E86" s="4"/>
      <c r="F86" s="4" t="s">
        <v>16</v>
      </c>
      <c r="G86" s="4"/>
      <c r="H86" s="4"/>
      <c r="I86" s="4"/>
      <c r="J86" s="4"/>
      <c r="K86" s="4"/>
      <c r="L86" s="4"/>
      <c r="M86" s="4"/>
      <c r="N86" s="4"/>
      <c r="O86" s="4"/>
      <c r="P86">
        <f t="shared" si="1"/>
        <v>1</v>
      </c>
    </row>
    <row r="87" spans="1:16" ht="26.25" thickBot="1" x14ac:dyDescent="0.3">
      <c r="A87" s="5" t="s">
        <v>88</v>
      </c>
      <c r="B87" s="4" t="s">
        <v>18</v>
      </c>
      <c r="C87" s="4" t="s">
        <v>16</v>
      </c>
      <c r="D87" s="4"/>
      <c r="E87" s="4"/>
      <c r="F87" s="4" t="s">
        <v>16</v>
      </c>
      <c r="G87" s="4" t="s">
        <v>16</v>
      </c>
      <c r="H87" s="4"/>
      <c r="I87" s="4"/>
      <c r="J87" s="4"/>
      <c r="K87" s="4"/>
      <c r="L87" s="4"/>
      <c r="M87" s="4"/>
      <c r="N87" s="4"/>
      <c r="O87" s="4"/>
      <c r="P87">
        <f t="shared" si="1"/>
        <v>3</v>
      </c>
    </row>
    <row r="88" spans="1:16" ht="15.75" thickBot="1" x14ac:dyDescent="0.3">
      <c r="A88" s="3" t="s">
        <v>24</v>
      </c>
      <c r="B88" s="4" t="s">
        <v>18</v>
      </c>
      <c r="C88" s="4" t="s">
        <v>16</v>
      </c>
      <c r="D88" s="4"/>
      <c r="E88" s="4" t="s">
        <v>16</v>
      </c>
      <c r="F88" s="4" t="s">
        <v>16</v>
      </c>
      <c r="G88" s="4" t="s">
        <v>16</v>
      </c>
      <c r="H88" s="4"/>
      <c r="I88" s="4"/>
      <c r="J88" s="4"/>
      <c r="K88" s="4"/>
      <c r="L88" s="4"/>
      <c r="M88" s="4"/>
      <c r="N88" s="4"/>
      <c r="O88" s="4"/>
      <c r="P88">
        <f t="shared" si="1"/>
        <v>4</v>
      </c>
    </row>
    <row r="89" spans="1:16" ht="15.75" thickBot="1" x14ac:dyDescent="0.3">
      <c r="A89" s="5" t="s">
        <v>174</v>
      </c>
      <c r="B89" s="4" t="s">
        <v>26</v>
      </c>
      <c r="C89" s="4"/>
      <c r="D89" s="4"/>
      <c r="E89" s="4"/>
      <c r="F89" s="4" t="s">
        <v>16</v>
      </c>
      <c r="G89" s="4" t="s">
        <v>16</v>
      </c>
      <c r="H89" s="4"/>
      <c r="I89" s="4"/>
      <c r="J89" s="4"/>
      <c r="K89" s="4"/>
      <c r="L89" s="4"/>
      <c r="M89" s="4"/>
      <c r="N89" s="4"/>
      <c r="O89" s="4"/>
      <c r="P89">
        <f t="shared" si="1"/>
        <v>2</v>
      </c>
    </row>
    <row r="90" spans="1:16" ht="15.75" thickBot="1" x14ac:dyDescent="0.3">
      <c r="A90" s="5" t="s">
        <v>120</v>
      </c>
      <c r="B90" s="4" t="s">
        <v>121</v>
      </c>
      <c r="C90" s="4"/>
      <c r="D90" s="4"/>
      <c r="E90" s="4"/>
      <c r="F90" s="4"/>
      <c r="G90" s="4"/>
      <c r="H90" s="4" t="s">
        <v>16</v>
      </c>
      <c r="I90" s="4"/>
      <c r="J90" s="4"/>
      <c r="K90" s="4"/>
      <c r="L90" s="4"/>
      <c r="M90" s="4"/>
      <c r="N90" s="4"/>
      <c r="O90" s="4"/>
      <c r="P90">
        <f t="shared" si="1"/>
        <v>1</v>
      </c>
    </row>
    <row r="91" spans="1:16" ht="15.75" thickBot="1" x14ac:dyDescent="0.3">
      <c r="A91" s="5" t="s">
        <v>84</v>
      </c>
      <c r="B91" s="4" t="s">
        <v>18</v>
      </c>
      <c r="C91" s="4"/>
      <c r="D91" s="4"/>
      <c r="E91" s="4"/>
      <c r="F91" s="4"/>
      <c r="G91" s="4"/>
      <c r="H91" s="4"/>
      <c r="I91" s="4"/>
      <c r="J91" s="4"/>
      <c r="K91" s="4" t="s">
        <v>16</v>
      </c>
      <c r="L91" s="4"/>
      <c r="M91" s="4"/>
      <c r="N91" s="4"/>
      <c r="O91" s="4"/>
      <c r="P91">
        <f t="shared" si="1"/>
        <v>1</v>
      </c>
    </row>
    <row r="92" spans="1:16" ht="26.25" thickBot="1" x14ac:dyDescent="0.3">
      <c r="A92" s="5" t="s">
        <v>100</v>
      </c>
      <c r="B92" s="4" t="s">
        <v>18</v>
      </c>
      <c r="C92" s="4" t="s">
        <v>16</v>
      </c>
      <c r="D92" s="4"/>
      <c r="E92" s="4" t="s">
        <v>16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>
        <f t="shared" si="1"/>
        <v>2</v>
      </c>
    </row>
    <row r="93" spans="1:16" ht="26.25" thickBot="1" x14ac:dyDescent="0.3">
      <c r="A93" s="5" t="s">
        <v>198</v>
      </c>
      <c r="B93" s="4" t="s">
        <v>38</v>
      </c>
      <c r="C93" s="4"/>
      <c r="D93" s="4"/>
      <c r="E93" s="4"/>
      <c r="F93" s="4"/>
      <c r="G93" s="4" t="s">
        <v>16</v>
      </c>
      <c r="H93" s="4"/>
      <c r="I93" s="4"/>
      <c r="J93" s="4"/>
      <c r="K93" s="4"/>
      <c r="L93" s="4"/>
      <c r="M93" s="4"/>
      <c r="N93" s="4"/>
      <c r="O93" s="4"/>
      <c r="P93">
        <f t="shared" si="1"/>
        <v>1</v>
      </c>
    </row>
    <row r="94" spans="1:16" ht="15.75" thickBot="1" x14ac:dyDescent="0.3">
      <c r="A94" s="5" t="s">
        <v>156</v>
      </c>
      <c r="B94" s="4" t="s">
        <v>61</v>
      </c>
      <c r="C94" s="4" t="s">
        <v>16</v>
      </c>
      <c r="D94" s="4"/>
      <c r="E94" s="4"/>
      <c r="F94" s="4" t="s">
        <v>16</v>
      </c>
      <c r="G94" s="4"/>
      <c r="H94" s="4"/>
      <c r="I94" s="4"/>
      <c r="J94" s="4"/>
      <c r="K94" s="4"/>
      <c r="L94" s="4"/>
      <c r="M94" s="4"/>
      <c r="N94" s="4"/>
      <c r="O94" s="4"/>
      <c r="P94">
        <f t="shared" si="1"/>
        <v>2</v>
      </c>
    </row>
    <row r="95" spans="1:16" ht="15.75" thickBot="1" x14ac:dyDescent="0.3">
      <c r="A95" s="5" t="s">
        <v>122</v>
      </c>
      <c r="B95" s="4" t="s">
        <v>18</v>
      </c>
      <c r="C95" s="4"/>
      <c r="D95" s="4"/>
      <c r="E95" s="4"/>
      <c r="F95" s="4"/>
      <c r="G95" s="4"/>
      <c r="H95" s="4" t="s">
        <v>16</v>
      </c>
      <c r="I95" s="4"/>
      <c r="J95" s="4"/>
      <c r="K95" s="4"/>
      <c r="L95" s="4"/>
      <c r="M95" s="4" t="s">
        <v>16</v>
      </c>
      <c r="N95" s="4"/>
      <c r="O95" s="4" t="s">
        <v>16</v>
      </c>
      <c r="P95">
        <f t="shared" si="1"/>
        <v>3</v>
      </c>
    </row>
    <row r="96" spans="1:16" ht="15.75" thickBot="1" x14ac:dyDescent="0.3">
      <c r="A96" s="5" t="s">
        <v>97</v>
      </c>
      <c r="B96" s="4" t="s">
        <v>61</v>
      </c>
      <c r="C96" s="4"/>
      <c r="D96" s="4"/>
      <c r="E96" s="4" t="s">
        <v>16</v>
      </c>
      <c r="F96" s="4"/>
      <c r="G96" s="4"/>
      <c r="H96" s="4"/>
      <c r="I96" s="4"/>
      <c r="J96" s="4"/>
      <c r="K96" s="4"/>
      <c r="L96" s="4"/>
      <c r="M96" s="4"/>
      <c r="N96" s="4"/>
      <c r="O96" s="4"/>
      <c r="P96">
        <f t="shared" si="1"/>
        <v>1</v>
      </c>
    </row>
    <row r="97" spans="1:16" ht="26.25" thickBot="1" x14ac:dyDescent="0.3">
      <c r="A97" s="5" t="s">
        <v>59</v>
      </c>
      <c r="B97" s="4" t="s">
        <v>18</v>
      </c>
      <c r="C97" s="4" t="s">
        <v>16</v>
      </c>
      <c r="D97" s="4" t="s">
        <v>16</v>
      </c>
      <c r="E97" s="4" t="s">
        <v>16</v>
      </c>
      <c r="F97" s="4" t="s">
        <v>16</v>
      </c>
      <c r="G97" s="4" t="s">
        <v>16</v>
      </c>
      <c r="H97" s="4"/>
      <c r="I97" s="4"/>
      <c r="J97" s="4"/>
      <c r="K97" s="4"/>
      <c r="L97" s="4"/>
      <c r="M97" s="4"/>
      <c r="N97" s="4"/>
      <c r="O97" s="4"/>
      <c r="P97">
        <f t="shared" si="1"/>
        <v>5</v>
      </c>
    </row>
    <row r="98" spans="1:16" ht="26.25" thickBot="1" x14ac:dyDescent="0.3">
      <c r="A98" s="5" t="s">
        <v>158</v>
      </c>
      <c r="B98" s="4" t="s">
        <v>18</v>
      </c>
      <c r="C98" s="4"/>
      <c r="D98" s="4"/>
      <c r="E98" s="4"/>
      <c r="F98" s="4" t="s">
        <v>16</v>
      </c>
      <c r="G98" s="4"/>
      <c r="H98" s="4"/>
      <c r="I98" s="4"/>
      <c r="J98" s="4"/>
      <c r="K98" s="4"/>
      <c r="L98" s="4"/>
      <c r="M98" s="4"/>
      <c r="N98" s="4"/>
      <c r="O98" s="4"/>
      <c r="P98">
        <f t="shared" si="1"/>
        <v>1</v>
      </c>
    </row>
    <row r="99" spans="1:16" ht="26.25" thickBot="1" x14ac:dyDescent="0.3">
      <c r="A99" s="5" t="s">
        <v>83</v>
      </c>
      <c r="B99" s="4" t="s">
        <v>38</v>
      </c>
      <c r="C99" s="4"/>
      <c r="D99" s="4"/>
      <c r="E99" s="4"/>
      <c r="F99" s="4"/>
      <c r="G99" s="4"/>
      <c r="H99" s="4"/>
      <c r="I99" s="4"/>
      <c r="J99" s="4"/>
      <c r="K99" s="4" t="s">
        <v>16</v>
      </c>
      <c r="L99" s="4"/>
      <c r="M99" s="4"/>
      <c r="N99" s="4"/>
      <c r="O99" s="4"/>
      <c r="P99">
        <f t="shared" si="1"/>
        <v>1</v>
      </c>
    </row>
    <row r="100" spans="1:16" ht="15.75" thickBot="1" x14ac:dyDescent="0.3">
      <c r="A100" s="5" t="s">
        <v>183</v>
      </c>
      <c r="B100" s="4" t="s">
        <v>38</v>
      </c>
      <c r="C100" s="4"/>
      <c r="D100" s="4"/>
      <c r="E100" s="4" t="s">
        <v>16</v>
      </c>
      <c r="F100" s="4"/>
      <c r="G100" s="4"/>
      <c r="H100" s="4"/>
      <c r="I100" s="4"/>
      <c r="J100" s="4"/>
      <c r="K100" s="4"/>
      <c r="L100" s="4"/>
      <c r="M100" s="4"/>
      <c r="N100" s="4"/>
      <c r="O100" s="4"/>
      <c r="P100">
        <f t="shared" si="1"/>
        <v>1</v>
      </c>
    </row>
    <row r="101" spans="1:16" ht="15.75" thickBot="1" x14ac:dyDescent="0.3">
      <c r="A101" s="5" t="s">
        <v>207</v>
      </c>
      <c r="B101" s="4" t="s">
        <v>18</v>
      </c>
      <c r="C101" s="4"/>
      <c r="D101" s="4"/>
      <c r="E101" s="4"/>
      <c r="F101" s="4"/>
      <c r="G101" s="4" t="s">
        <v>16</v>
      </c>
      <c r="H101" s="4"/>
      <c r="I101" s="4"/>
      <c r="J101" s="4"/>
      <c r="K101" s="4"/>
      <c r="L101" s="4"/>
      <c r="M101" s="4"/>
      <c r="N101" s="4"/>
      <c r="O101" s="4"/>
      <c r="P101">
        <f t="shared" si="1"/>
        <v>1</v>
      </c>
    </row>
    <row r="102" spans="1:16" ht="15.75" thickBot="1" x14ac:dyDescent="0.3">
      <c r="A102" s="5" t="s">
        <v>214</v>
      </c>
      <c r="B102" s="6" t="s">
        <v>18</v>
      </c>
      <c r="C102" s="6"/>
      <c r="D102" s="6"/>
      <c r="E102" s="6"/>
      <c r="F102" s="6"/>
      <c r="G102" s="6" t="s">
        <v>16</v>
      </c>
      <c r="H102" s="6"/>
      <c r="I102" s="6"/>
      <c r="J102" s="6"/>
      <c r="K102" s="6"/>
      <c r="L102" s="6"/>
      <c r="M102" s="6"/>
      <c r="N102" s="6"/>
      <c r="O102" s="6"/>
      <c r="P102">
        <f t="shared" si="1"/>
        <v>1</v>
      </c>
    </row>
    <row r="103" spans="1:16" ht="15.75" thickBot="1" x14ac:dyDescent="0.3">
      <c r="A103" s="5" t="s">
        <v>82</v>
      </c>
      <c r="B103" s="4" t="s">
        <v>49</v>
      </c>
      <c r="C103" s="4"/>
      <c r="D103" s="4"/>
      <c r="E103" s="4"/>
      <c r="F103" s="4"/>
      <c r="G103" s="4"/>
      <c r="H103" s="4"/>
      <c r="I103" s="4"/>
      <c r="J103" s="4"/>
      <c r="K103" s="4" t="s">
        <v>16</v>
      </c>
      <c r="L103" s="4"/>
      <c r="M103" s="4"/>
      <c r="N103" s="4"/>
      <c r="O103" s="4"/>
      <c r="P103">
        <f t="shared" si="1"/>
        <v>1</v>
      </c>
    </row>
    <row r="104" spans="1:16" ht="15.75" thickBot="1" x14ac:dyDescent="0.3">
      <c r="A104" s="5" t="s">
        <v>92</v>
      </c>
      <c r="B104" s="4" t="s">
        <v>93</v>
      </c>
      <c r="C104" s="4" t="s">
        <v>16</v>
      </c>
      <c r="D104" s="4" t="s">
        <v>16</v>
      </c>
      <c r="E104" s="4"/>
      <c r="F104" s="4" t="s">
        <v>16</v>
      </c>
      <c r="G104" s="4"/>
      <c r="H104" s="4"/>
      <c r="I104" s="4"/>
      <c r="J104" s="4"/>
      <c r="K104" s="4"/>
      <c r="L104" s="4"/>
      <c r="M104" s="4"/>
      <c r="N104" s="4"/>
      <c r="O104" s="4"/>
      <c r="P104">
        <f t="shared" si="1"/>
        <v>3</v>
      </c>
    </row>
    <row r="105" spans="1:16" ht="15.75" thickBot="1" x14ac:dyDescent="0.3">
      <c r="A105" s="5" t="s">
        <v>101</v>
      </c>
      <c r="B105" s="4" t="s">
        <v>18</v>
      </c>
      <c r="C105" s="4"/>
      <c r="D105" s="4"/>
      <c r="E105" s="4"/>
      <c r="F105" s="4"/>
      <c r="G105" s="4" t="s">
        <v>16</v>
      </c>
      <c r="H105" s="4"/>
      <c r="I105" s="4"/>
      <c r="J105" s="4"/>
      <c r="K105" s="4"/>
      <c r="L105" s="4"/>
      <c r="M105" s="4"/>
      <c r="N105" s="4"/>
      <c r="O105" s="4"/>
      <c r="P105">
        <f t="shared" si="1"/>
        <v>1</v>
      </c>
    </row>
    <row r="106" spans="1:16" ht="39" thickBot="1" x14ac:dyDescent="0.3">
      <c r="A106" s="5" t="s">
        <v>159</v>
      </c>
      <c r="B106" s="4" t="s">
        <v>18</v>
      </c>
      <c r="C106" s="4"/>
      <c r="D106" s="4"/>
      <c r="E106" s="4" t="s">
        <v>16</v>
      </c>
      <c r="F106" s="4"/>
      <c r="G106" s="4"/>
      <c r="H106" s="4"/>
      <c r="I106" s="4"/>
      <c r="J106" s="4"/>
      <c r="K106" s="4"/>
      <c r="L106" s="4"/>
      <c r="M106" s="4"/>
      <c r="N106" s="4"/>
      <c r="O106" s="4"/>
      <c r="P106">
        <f t="shared" si="1"/>
        <v>1</v>
      </c>
    </row>
    <row r="107" spans="1:16" ht="26.25" thickBot="1" x14ac:dyDescent="0.3">
      <c r="A107" s="5" t="s">
        <v>160</v>
      </c>
      <c r="B107" s="4" t="s">
        <v>161</v>
      </c>
      <c r="C107" s="4"/>
      <c r="D107" s="4"/>
      <c r="E107" s="4"/>
      <c r="F107" s="4" t="s">
        <v>16</v>
      </c>
      <c r="G107" s="4"/>
      <c r="H107" s="4"/>
      <c r="I107" s="4"/>
      <c r="J107" s="4"/>
      <c r="K107" s="4"/>
      <c r="L107" s="4"/>
      <c r="M107" s="4"/>
      <c r="N107" s="4"/>
      <c r="O107" s="4"/>
      <c r="P107">
        <f t="shared" si="1"/>
        <v>1</v>
      </c>
    </row>
    <row r="108" spans="1:16" ht="26.25" thickBot="1" x14ac:dyDescent="0.3">
      <c r="A108" s="5" t="s">
        <v>123</v>
      </c>
      <c r="B108" s="4" t="s">
        <v>20</v>
      </c>
      <c r="C108" s="4"/>
      <c r="D108" s="4"/>
      <c r="E108" s="4"/>
      <c r="F108" s="4"/>
      <c r="G108" s="4" t="s">
        <v>16</v>
      </c>
      <c r="H108" s="4"/>
      <c r="I108" s="4"/>
      <c r="J108" s="4"/>
      <c r="K108" s="4"/>
      <c r="L108" s="4"/>
      <c r="M108" s="4"/>
      <c r="N108" s="4"/>
      <c r="O108" s="4"/>
      <c r="P108">
        <f t="shared" si="1"/>
        <v>1</v>
      </c>
    </row>
    <row r="109" spans="1:16" ht="15.75" thickBot="1" x14ac:dyDescent="0.3">
      <c r="A109" s="5" t="s">
        <v>184</v>
      </c>
      <c r="B109" s="4" t="s">
        <v>185</v>
      </c>
      <c r="C109" s="4"/>
      <c r="D109" s="4"/>
      <c r="E109" s="4"/>
      <c r="F109" s="4" t="s">
        <v>16</v>
      </c>
      <c r="G109" s="4"/>
      <c r="H109" s="4"/>
      <c r="I109" s="4"/>
      <c r="J109" s="4"/>
      <c r="K109" s="4"/>
      <c r="L109" s="4"/>
      <c r="M109" s="4"/>
      <c r="N109" s="4"/>
      <c r="O109" s="4"/>
      <c r="P109">
        <f t="shared" si="1"/>
        <v>1</v>
      </c>
    </row>
    <row r="110" spans="1:16" ht="15.75" thickBot="1" x14ac:dyDescent="0.3">
      <c r="A110" s="5" t="s">
        <v>186</v>
      </c>
      <c r="B110" s="4" t="s">
        <v>96</v>
      </c>
      <c r="C110" s="4"/>
      <c r="D110" s="4"/>
      <c r="E110" s="4"/>
      <c r="F110" s="4" t="s">
        <v>16</v>
      </c>
      <c r="G110" s="4"/>
      <c r="H110" s="4"/>
      <c r="I110" s="4"/>
      <c r="J110" s="4"/>
      <c r="K110" s="4"/>
      <c r="L110" s="4"/>
      <c r="M110" s="4"/>
      <c r="N110" s="4"/>
      <c r="O110" s="4"/>
      <c r="P110">
        <f t="shared" si="1"/>
        <v>1</v>
      </c>
    </row>
    <row r="111" spans="1:16" ht="15.75" thickBot="1" x14ac:dyDescent="0.3">
      <c r="A111" s="3" t="s">
        <v>25</v>
      </c>
      <c r="B111" s="4" t="s">
        <v>26</v>
      </c>
      <c r="C111" s="4"/>
      <c r="D111" s="4"/>
      <c r="E111" s="4"/>
      <c r="F111" s="4"/>
      <c r="G111" s="4"/>
      <c r="H111" s="4" t="s">
        <v>16</v>
      </c>
      <c r="I111" s="4"/>
      <c r="J111" s="4"/>
      <c r="K111" s="4"/>
      <c r="L111" s="4"/>
      <c r="M111" s="4"/>
      <c r="N111" s="4"/>
      <c r="O111" s="4"/>
      <c r="P111">
        <f t="shared" si="1"/>
        <v>1</v>
      </c>
    </row>
    <row r="112" spans="1:16" ht="15.75" thickBot="1" x14ac:dyDescent="0.3">
      <c r="A112" s="5" t="s">
        <v>124</v>
      </c>
      <c r="B112" s="4" t="s">
        <v>34</v>
      </c>
      <c r="C112" s="4"/>
      <c r="D112" s="4"/>
      <c r="E112" s="4"/>
      <c r="F112" s="4"/>
      <c r="G112" s="4"/>
      <c r="H112" s="4"/>
      <c r="I112" s="4"/>
      <c r="J112" s="4" t="s">
        <v>16</v>
      </c>
      <c r="K112" s="4"/>
      <c r="L112" s="4"/>
      <c r="M112" s="4"/>
      <c r="N112" s="4"/>
      <c r="O112" s="4"/>
      <c r="P112">
        <f t="shared" si="1"/>
        <v>1</v>
      </c>
    </row>
    <row r="113" spans="1:16" ht="15.75" thickBot="1" x14ac:dyDescent="0.3">
      <c r="A113" s="5" t="s">
        <v>177</v>
      </c>
      <c r="B113" s="4" t="s">
        <v>26</v>
      </c>
      <c r="C113" s="4"/>
      <c r="D113" s="4"/>
      <c r="E113" s="4"/>
      <c r="F113" s="4"/>
      <c r="G113" s="4" t="s">
        <v>16</v>
      </c>
      <c r="H113" s="4"/>
      <c r="I113" s="4"/>
      <c r="J113" s="4" t="s">
        <v>16</v>
      </c>
      <c r="K113" s="4"/>
      <c r="L113" s="4"/>
      <c r="M113" s="4"/>
      <c r="N113" s="4"/>
      <c r="O113" s="4"/>
      <c r="P113">
        <f t="shared" si="1"/>
        <v>2</v>
      </c>
    </row>
    <row r="114" spans="1:16" ht="15.75" thickBot="1" x14ac:dyDescent="0.3">
      <c r="A114" s="5" t="s">
        <v>87</v>
      </c>
      <c r="B114" s="4" t="s">
        <v>18</v>
      </c>
      <c r="C114" s="4"/>
      <c r="D114" s="4"/>
      <c r="E114" s="4"/>
      <c r="F114" s="4"/>
      <c r="G114" s="4"/>
      <c r="H114" s="4" t="s">
        <v>16</v>
      </c>
      <c r="I114" s="4"/>
      <c r="J114" s="4"/>
      <c r="K114" s="4"/>
      <c r="L114" s="4"/>
      <c r="M114" s="4"/>
      <c r="N114" s="4"/>
      <c r="O114" s="4"/>
      <c r="P114">
        <f t="shared" si="1"/>
        <v>1</v>
      </c>
    </row>
    <row r="115" spans="1:16" ht="15.75" thickBot="1" x14ac:dyDescent="0.3">
      <c r="A115" s="5" t="s">
        <v>208</v>
      </c>
      <c r="B115" s="4" t="s">
        <v>18</v>
      </c>
      <c r="C115" s="4"/>
      <c r="D115" s="4"/>
      <c r="E115" s="4"/>
      <c r="F115" s="4"/>
      <c r="G115" s="4" t="s">
        <v>16</v>
      </c>
      <c r="H115" s="4"/>
      <c r="I115" s="4"/>
      <c r="J115" s="4"/>
      <c r="K115" s="4"/>
      <c r="L115" s="4"/>
      <c r="M115" s="4"/>
      <c r="N115" s="4"/>
      <c r="O115" s="4"/>
      <c r="P115">
        <f t="shared" si="1"/>
        <v>1</v>
      </c>
    </row>
    <row r="116" spans="1:16" ht="26.25" thickBot="1" x14ac:dyDescent="0.3">
      <c r="A116" s="5" t="s">
        <v>215</v>
      </c>
      <c r="B116" s="4" t="s">
        <v>38</v>
      </c>
      <c r="C116" s="4"/>
      <c r="D116" s="4"/>
      <c r="E116" s="4"/>
      <c r="F116" s="4"/>
      <c r="G116" s="4" t="s">
        <v>16</v>
      </c>
      <c r="H116" s="4"/>
      <c r="I116" s="4"/>
      <c r="J116" s="4"/>
      <c r="K116" s="4"/>
      <c r="L116" s="4"/>
      <c r="M116" s="4"/>
      <c r="N116" s="4"/>
      <c r="O116" s="4"/>
      <c r="P116">
        <f t="shared" si="1"/>
        <v>1</v>
      </c>
    </row>
    <row r="117" spans="1:16" ht="15.75" thickBot="1" x14ac:dyDescent="0.3">
      <c r="A117" s="5" t="s">
        <v>221</v>
      </c>
      <c r="B117" s="4" t="s">
        <v>18</v>
      </c>
      <c r="C117" s="4"/>
      <c r="D117" s="4"/>
      <c r="E117" s="4"/>
      <c r="F117" s="4"/>
      <c r="G117" s="4" t="s">
        <v>16</v>
      </c>
      <c r="H117" s="4"/>
      <c r="I117" s="4"/>
      <c r="J117" s="4"/>
      <c r="K117" s="4"/>
      <c r="L117" s="4"/>
      <c r="M117" s="4"/>
      <c r="N117" s="4"/>
      <c r="O117" s="4"/>
      <c r="P117">
        <f t="shared" si="1"/>
        <v>1</v>
      </c>
    </row>
    <row r="118" spans="1:16" ht="15.75" thickBot="1" x14ac:dyDescent="0.3">
      <c r="A118" s="5" t="s">
        <v>199</v>
      </c>
      <c r="B118" s="4" t="s">
        <v>49</v>
      </c>
      <c r="C118" s="4"/>
      <c r="D118" s="4"/>
      <c r="E118" s="4"/>
      <c r="F118" s="4"/>
      <c r="G118" s="4" t="s">
        <v>16</v>
      </c>
      <c r="H118" s="4"/>
      <c r="I118" s="4"/>
      <c r="J118" s="4"/>
      <c r="K118" s="4"/>
      <c r="L118" s="4"/>
      <c r="M118" s="4"/>
      <c r="N118" s="4"/>
      <c r="O118" s="4"/>
      <c r="P118">
        <f t="shared" si="1"/>
        <v>1</v>
      </c>
    </row>
    <row r="119" spans="1:16" ht="15.75" thickBot="1" x14ac:dyDescent="0.3">
      <c r="A119" s="3" t="s">
        <v>42</v>
      </c>
      <c r="B119" s="4" t="s">
        <v>18</v>
      </c>
      <c r="C119" s="4" t="s">
        <v>16</v>
      </c>
      <c r="D119" s="4" t="s">
        <v>16</v>
      </c>
      <c r="E119" s="4"/>
      <c r="F119" s="4" t="s">
        <v>16</v>
      </c>
      <c r="G119" s="4"/>
      <c r="H119" s="4"/>
      <c r="I119" s="4"/>
      <c r="J119" s="4" t="s">
        <v>16</v>
      </c>
      <c r="K119" s="4"/>
      <c r="L119" s="4"/>
      <c r="M119" s="4"/>
      <c r="N119" s="4"/>
      <c r="O119" s="4" t="s">
        <v>16</v>
      </c>
      <c r="P119">
        <f t="shared" si="1"/>
        <v>5</v>
      </c>
    </row>
    <row r="120" spans="1:16" ht="15.75" thickBot="1" x14ac:dyDescent="0.3">
      <c r="A120" s="5" t="s">
        <v>162</v>
      </c>
      <c r="B120" s="4" t="s">
        <v>163</v>
      </c>
      <c r="C120" s="4"/>
      <c r="D120" s="4" t="s">
        <v>16</v>
      </c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>
        <f t="shared" si="1"/>
        <v>1</v>
      </c>
    </row>
    <row r="121" spans="1:16" ht="26.25" thickBot="1" x14ac:dyDescent="0.3">
      <c r="A121" s="5" t="s">
        <v>136</v>
      </c>
      <c r="B121" s="4" t="s">
        <v>106</v>
      </c>
      <c r="C121" s="4"/>
      <c r="D121" s="4" t="s">
        <v>16</v>
      </c>
      <c r="E121" s="4"/>
      <c r="F121" s="4" t="s">
        <v>16</v>
      </c>
      <c r="G121" s="4"/>
      <c r="H121" s="4"/>
      <c r="I121" s="4"/>
      <c r="J121" s="4"/>
      <c r="K121" s="4"/>
      <c r="L121" s="4"/>
      <c r="M121" s="4"/>
      <c r="N121" s="4"/>
      <c r="O121" s="4"/>
      <c r="P121">
        <f t="shared" si="1"/>
        <v>2</v>
      </c>
    </row>
    <row r="122" spans="1:16" ht="26.25" thickBot="1" x14ac:dyDescent="0.3">
      <c r="A122" s="5" t="s">
        <v>125</v>
      </c>
      <c r="B122" s="4" t="s">
        <v>18</v>
      </c>
      <c r="C122" s="4" t="s">
        <v>16</v>
      </c>
      <c r="D122" s="4"/>
      <c r="E122" s="4"/>
      <c r="F122" s="4" t="s">
        <v>16</v>
      </c>
      <c r="G122" s="4"/>
      <c r="H122" s="4"/>
      <c r="I122" s="4"/>
      <c r="J122" s="4"/>
      <c r="K122" s="4"/>
      <c r="L122" s="4"/>
      <c r="M122" s="4"/>
      <c r="N122" s="4"/>
      <c r="O122" s="4"/>
      <c r="P122">
        <f t="shared" si="1"/>
        <v>2</v>
      </c>
    </row>
    <row r="123" spans="1:16" ht="15.75" thickBot="1" x14ac:dyDescent="0.3">
      <c r="A123" s="5" t="s">
        <v>79</v>
      </c>
      <c r="B123" s="4" t="s">
        <v>61</v>
      </c>
      <c r="C123" s="4"/>
      <c r="D123" s="4"/>
      <c r="E123" s="4"/>
      <c r="F123" s="4"/>
      <c r="G123" s="4"/>
      <c r="H123" s="4"/>
      <c r="I123" s="4"/>
      <c r="J123" s="4" t="s">
        <v>16</v>
      </c>
      <c r="K123" s="4"/>
      <c r="L123" s="4"/>
      <c r="M123" s="4"/>
      <c r="N123" s="4"/>
      <c r="O123" s="4"/>
      <c r="P123">
        <f t="shared" si="1"/>
        <v>1</v>
      </c>
    </row>
    <row r="124" spans="1:16" ht="15.75" thickBot="1" x14ac:dyDescent="0.3">
      <c r="A124" s="5" t="s">
        <v>216</v>
      </c>
      <c r="B124" s="4" t="s">
        <v>217</v>
      </c>
      <c r="C124" s="4"/>
      <c r="D124" s="4"/>
      <c r="E124" s="4"/>
      <c r="F124" s="4"/>
      <c r="G124" s="4" t="s">
        <v>16</v>
      </c>
      <c r="H124" s="4"/>
      <c r="I124" s="4"/>
      <c r="J124" s="4"/>
      <c r="K124" s="4"/>
      <c r="L124" s="4"/>
      <c r="M124" s="4"/>
      <c r="N124" s="4"/>
      <c r="O124" s="4"/>
      <c r="P124">
        <f t="shared" si="1"/>
        <v>1</v>
      </c>
    </row>
    <row r="125" spans="1:16" ht="15.75" thickBot="1" x14ac:dyDescent="0.3">
      <c r="A125" s="5" t="s">
        <v>69</v>
      </c>
      <c r="B125" s="4" t="s">
        <v>18</v>
      </c>
      <c r="C125" s="4"/>
      <c r="D125" s="4"/>
      <c r="E125" s="4"/>
      <c r="F125" s="4"/>
      <c r="G125" s="4" t="s">
        <v>16</v>
      </c>
      <c r="H125" s="4"/>
      <c r="I125" s="4"/>
      <c r="J125" s="4"/>
      <c r="K125" s="4"/>
      <c r="L125" s="4"/>
      <c r="M125" s="4"/>
      <c r="N125" s="4"/>
      <c r="O125" s="4"/>
      <c r="P125">
        <f t="shared" si="1"/>
        <v>1</v>
      </c>
    </row>
    <row r="126" spans="1:16" ht="15.75" thickBot="1" x14ac:dyDescent="0.3">
      <c r="A126" s="5" t="s">
        <v>178</v>
      </c>
      <c r="B126" s="4" t="s">
        <v>38</v>
      </c>
      <c r="C126" s="4"/>
      <c r="D126" s="4"/>
      <c r="E126" s="4" t="s">
        <v>16</v>
      </c>
      <c r="F126" s="4"/>
      <c r="G126" s="4"/>
      <c r="H126" s="4"/>
      <c r="I126" s="4"/>
      <c r="J126" s="4"/>
      <c r="K126" s="4"/>
      <c r="L126" s="4"/>
      <c r="M126" s="4"/>
      <c r="N126" s="4"/>
      <c r="O126" s="4"/>
      <c r="P126">
        <f t="shared" si="1"/>
        <v>1</v>
      </c>
    </row>
    <row r="127" spans="1:16" ht="15.75" thickBot="1" x14ac:dyDescent="0.3">
      <c r="A127" s="3" t="s">
        <v>29</v>
      </c>
      <c r="B127" s="4" t="s">
        <v>30</v>
      </c>
      <c r="C127" s="4"/>
      <c r="D127" s="4"/>
      <c r="E127" s="4"/>
      <c r="F127" s="4"/>
      <c r="G127" s="4" t="s">
        <v>16</v>
      </c>
      <c r="H127" s="4" t="s">
        <v>16</v>
      </c>
      <c r="I127" s="4"/>
      <c r="J127" s="4" t="s">
        <v>16</v>
      </c>
      <c r="K127" s="4"/>
      <c r="L127" s="4"/>
      <c r="M127" s="4"/>
      <c r="N127" s="4"/>
      <c r="O127" s="4"/>
      <c r="P127">
        <f t="shared" si="1"/>
        <v>3</v>
      </c>
    </row>
    <row r="128" spans="1:16" ht="15.75" thickBot="1" x14ac:dyDescent="0.3">
      <c r="A128" s="5" t="s">
        <v>187</v>
      </c>
      <c r="B128" s="4" t="s">
        <v>188</v>
      </c>
      <c r="C128" s="4"/>
      <c r="D128" s="4"/>
      <c r="E128" s="4"/>
      <c r="F128" s="4" t="s">
        <v>16</v>
      </c>
      <c r="G128" s="4"/>
      <c r="H128" s="4"/>
      <c r="I128" s="4"/>
      <c r="J128" s="4"/>
      <c r="K128" s="4"/>
      <c r="L128" s="4"/>
      <c r="M128" s="4"/>
      <c r="N128" s="4"/>
      <c r="O128" s="4" t="s">
        <v>16</v>
      </c>
      <c r="P128">
        <f t="shared" si="1"/>
        <v>2</v>
      </c>
    </row>
    <row r="129" spans="1:16" ht="15.75" thickBot="1" x14ac:dyDescent="0.3">
      <c r="A129" s="5" t="s">
        <v>189</v>
      </c>
      <c r="B129" s="4" t="s">
        <v>61</v>
      </c>
      <c r="C129" s="4"/>
      <c r="D129" s="4"/>
      <c r="E129" s="4" t="s">
        <v>16</v>
      </c>
      <c r="F129" s="4"/>
      <c r="G129" s="4"/>
      <c r="H129" s="4"/>
      <c r="I129" s="4"/>
      <c r="J129" s="4"/>
      <c r="K129" s="4"/>
      <c r="L129" s="4"/>
      <c r="M129" s="4"/>
      <c r="N129" s="4"/>
      <c r="O129" s="4"/>
      <c r="P129">
        <f t="shared" si="1"/>
        <v>1</v>
      </c>
    </row>
    <row r="130" spans="1:16" ht="15.75" thickBot="1" x14ac:dyDescent="0.3">
      <c r="A130" s="5" t="s">
        <v>128</v>
      </c>
      <c r="B130" s="4" t="s">
        <v>18</v>
      </c>
      <c r="C130" s="4"/>
      <c r="D130" s="4"/>
      <c r="E130" s="4"/>
      <c r="F130" s="4"/>
      <c r="G130" s="4"/>
      <c r="H130" s="4" t="s">
        <v>16</v>
      </c>
      <c r="I130" s="4"/>
      <c r="J130" s="4"/>
      <c r="K130" s="4"/>
      <c r="L130" s="4"/>
      <c r="M130" s="4"/>
      <c r="N130" s="4"/>
      <c r="O130" s="4" t="s">
        <v>16</v>
      </c>
      <c r="P130">
        <f t="shared" si="1"/>
        <v>2</v>
      </c>
    </row>
    <row r="131" spans="1:16" ht="26.25" thickBot="1" x14ac:dyDescent="0.3">
      <c r="A131" s="5" t="s">
        <v>200</v>
      </c>
      <c r="B131" s="4" t="s">
        <v>26</v>
      </c>
      <c r="C131" s="4"/>
      <c r="D131" s="4"/>
      <c r="E131" s="4"/>
      <c r="F131" s="4"/>
      <c r="G131" s="4" t="s">
        <v>16</v>
      </c>
      <c r="H131" s="4"/>
      <c r="I131" s="4"/>
      <c r="J131" s="4"/>
      <c r="K131" s="4"/>
      <c r="L131" s="4"/>
      <c r="M131" s="4"/>
      <c r="N131" s="4"/>
      <c r="O131" s="4"/>
      <c r="P131">
        <f t="shared" ref="P131:P178" si="2">COUNTA(C131:O131)</f>
        <v>1</v>
      </c>
    </row>
    <row r="132" spans="1:16" ht="15.75" thickBot="1" x14ac:dyDescent="0.3">
      <c r="A132" s="3" t="s">
        <v>35</v>
      </c>
      <c r="B132" s="4" t="s">
        <v>18</v>
      </c>
      <c r="C132" s="4"/>
      <c r="D132" s="4"/>
      <c r="E132" s="4"/>
      <c r="F132" s="4"/>
      <c r="G132" s="4"/>
      <c r="H132" s="4"/>
      <c r="I132" s="4"/>
      <c r="J132" s="4"/>
      <c r="K132" s="4" t="s">
        <v>16</v>
      </c>
      <c r="L132" s="4"/>
      <c r="M132" s="4"/>
      <c r="N132" s="4"/>
      <c r="O132" s="4"/>
      <c r="P132">
        <f t="shared" si="2"/>
        <v>1</v>
      </c>
    </row>
    <row r="133" spans="1:16" ht="26.25" thickBot="1" x14ac:dyDescent="0.3">
      <c r="A133" s="5" t="s">
        <v>190</v>
      </c>
      <c r="B133" s="4" t="s">
        <v>106</v>
      </c>
      <c r="C133" s="4"/>
      <c r="D133" s="4"/>
      <c r="E133" s="4" t="s">
        <v>16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>
        <f t="shared" si="2"/>
        <v>1</v>
      </c>
    </row>
    <row r="134" spans="1:16" ht="15.75" thickBot="1" x14ac:dyDescent="0.3">
      <c r="A134" s="5" t="s">
        <v>58</v>
      </c>
      <c r="B134" s="4" t="s">
        <v>38</v>
      </c>
      <c r="C134" s="4" t="s">
        <v>16</v>
      </c>
      <c r="D134" s="4" t="s">
        <v>16</v>
      </c>
      <c r="E134" s="4"/>
      <c r="F134" s="4" t="s">
        <v>16</v>
      </c>
      <c r="G134" s="4"/>
      <c r="H134" s="4"/>
      <c r="I134" s="4"/>
      <c r="J134" s="4"/>
      <c r="K134" s="4"/>
      <c r="L134" s="4"/>
      <c r="M134" s="4"/>
      <c r="N134" s="4"/>
      <c r="O134" s="4"/>
      <c r="P134">
        <f t="shared" si="2"/>
        <v>3</v>
      </c>
    </row>
    <row r="135" spans="1:16" ht="26.25" thickBot="1" x14ac:dyDescent="0.3">
      <c r="A135" s="5" t="s">
        <v>164</v>
      </c>
      <c r="B135" s="4" t="s">
        <v>106</v>
      </c>
      <c r="C135" s="4"/>
      <c r="D135" s="4"/>
      <c r="E135" s="4"/>
      <c r="F135" s="4" t="s">
        <v>16</v>
      </c>
      <c r="G135" s="4"/>
      <c r="H135" s="4"/>
      <c r="I135" s="4"/>
      <c r="J135" s="4"/>
      <c r="K135" s="4"/>
      <c r="L135" s="4"/>
      <c r="M135" s="4"/>
      <c r="N135" s="4"/>
      <c r="O135" s="4"/>
      <c r="P135">
        <f t="shared" si="2"/>
        <v>1</v>
      </c>
    </row>
    <row r="136" spans="1:16" ht="39" thickBot="1" x14ac:dyDescent="0.3">
      <c r="A136" s="5" t="s">
        <v>165</v>
      </c>
      <c r="B136" s="4" t="s">
        <v>18</v>
      </c>
      <c r="C136" s="4"/>
      <c r="D136" s="4"/>
      <c r="E136" s="4"/>
      <c r="F136" s="4" t="s">
        <v>16</v>
      </c>
      <c r="G136" s="4"/>
      <c r="H136" s="4"/>
      <c r="I136" s="4"/>
      <c r="J136" s="4"/>
      <c r="K136" s="4"/>
      <c r="L136" s="4"/>
      <c r="M136" s="4"/>
      <c r="N136" s="4"/>
      <c r="O136" s="4"/>
      <c r="P136">
        <f t="shared" si="2"/>
        <v>1</v>
      </c>
    </row>
    <row r="137" spans="1:16" ht="15.75" thickBot="1" x14ac:dyDescent="0.3">
      <c r="A137" s="5" t="s">
        <v>166</v>
      </c>
      <c r="B137" s="4" t="s">
        <v>26</v>
      </c>
      <c r="C137" s="4"/>
      <c r="D137" s="4"/>
      <c r="E137" s="4" t="s">
        <v>16</v>
      </c>
      <c r="F137" s="4"/>
      <c r="G137" s="4"/>
      <c r="H137" s="4"/>
      <c r="I137" s="4"/>
      <c r="J137" s="4"/>
      <c r="K137" s="4"/>
      <c r="L137" s="4"/>
      <c r="M137" s="4"/>
      <c r="N137" s="4"/>
      <c r="O137" s="4"/>
      <c r="P137">
        <f t="shared" si="2"/>
        <v>1</v>
      </c>
    </row>
    <row r="138" spans="1:16" ht="26.25" thickBot="1" x14ac:dyDescent="0.3">
      <c r="A138" s="3" t="s">
        <v>44</v>
      </c>
      <c r="B138" s="4" t="s">
        <v>30</v>
      </c>
      <c r="C138" s="4"/>
      <c r="D138" s="4"/>
      <c r="E138" s="4"/>
      <c r="F138" s="4"/>
      <c r="G138" s="4" t="s">
        <v>16</v>
      </c>
      <c r="H138" s="4"/>
      <c r="I138" s="4"/>
      <c r="J138" s="4"/>
      <c r="K138" s="4"/>
      <c r="L138" s="4"/>
      <c r="M138" s="4"/>
      <c r="N138" s="4"/>
      <c r="O138" s="4"/>
      <c r="P138">
        <f t="shared" si="2"/>
        <v>1</v>
      </c>
    </row>
    <row r="139" spans="1:16" ht="15.75" thickBot="1" x14ac:dyDescent="0.3">
      <c r="A139" s="5" t="s">
        <v>126</v>
      </c>
      <c r="B139" s="4" t="s">
        <v>18</v>
      </c>
      <c r="C139" s="4"/>
      <c r="D139" s="4"/>
      <c r="E139" s="4"/>
      <c r="F139" s="4"/>
      <c r="G139" s="4"/>
      <c r="H139" s="4" t="s">
        <v>16</v>
      </c>
      <c r="I139" s="4"/>
      <c r="J139" s="4"/>
      <c r="K139" s="4"/>
      <c r="L139" s="4"/>
      <c r="M139" s="4"/>
      <c r="N139" s="4"/>
      <c r="O139" s="4" t="s">
        <v>16</v>
      </c>
      <c r="P139">
        <f t="shared" si="2"/>
        <v>2</v>
      </c>
    </row>
    <row r="140" spans="1:16" ht="15.75" thickBot="1" x14ac:dyDescent="0.3">
      <c r="A140" s="5" t="s">
        <v>218</v>
      </c>
      <c r="B140" s="4" t="s">
        <v>38</v>
      </c>
      <c r="C140" s="4"/>
      <c r="D140" s="4"/>
      <c r="E140" s="4"/>
      <c r="F140" s="4"/>
      <c r="G140" s="4" t="s">
        <v>16</v>
      </c>
      <c r="H140" s="4"/>
      <c r="I140" s="4"/>
      <c r="J140" s="4"/>
      <c r="K140" s="4"/>
      <c r="L140" s="4"/>
      <c r="M140" s="4"/>
      <c r="N140" s="4"/>
      <c r="O140" s="4"/>
      <c r="P140">
        <f t="shared" si="2"/>
        <v>1</v>
      </c>
    </row>
    <row r="141" spans="1:16" ht="15.75" thickBot="1" x14ac:dyDescent="0.3">
      <c r="A141" s="5" t="s">
        <v>72</v>
      </c>
      <c r="B141" s="4" t="s">
        <v>18</v>
      </c>
      <c r="C141" s="4" t="s">
        <v>16</v>
      </c>
      <c r="D141" s="4"/>
      <c r="E141" s="4" t="s">
        <v>16</v>
      </c>
      <c r="F141" s="4" t="s">
        <v>16</v>
      </c>
      <c r="G141" s="4"/>
      <c r="H141" s="4"/>
      <c r="I141" s="4"/>
      <c r="J141" s="4"/>
      <c r="K141" s="4"/>
      <c r="L141" s="4"/>
      <c r="M141" s="4"/>
      <c r="N141" s="4"/>
      <c r="O141" s="4"/>
      <c r="P141">
        <f t="shared" si="2"/>
        <v>3</v>
      </c>
    </row>
    <row r="142" spans="1:16" ht="15.75" thickBot="1" x14ac:dyDescent="0.3">
      <c r="A142" s="5" t="s">
        <v>191</v>
      </c>
      <c r="B142" s="4" t="s">
        <v>26</v>
      </c>
      <c r="C142" s="4"/>
      <c r="D142" s="4"/>
      <c r="E142" s="4" t="s">
        <v>16</v>
      </c>
      <c r="F142" s="4"/>
      <c r="G142" s="4"/>
      <c r="H142" s="4"/>
      <c r="I142" s="4"/>
      <c r="J142" s="4"/>
      <c r="K142" s="4"/>
      <c r="L142" s="4"/>
      <c r="M142" s="4"/>
      <c r="N142" s="4"/>
      <c r="O142" s="4"/>
      <c r="P142">
        <f t="shared" si="2"/>
        <v>1</v>
      </c>
    </row>
    <row r="143" spans="1:16" ht="15.75" thickBot="1" x14ac:dyDescent="0.3">
      <c r="A143" s="5" t="s">
        <v>127</v>
      </c>
      <c r="B143" s="4" t="s">
        <v>18</v>
      </c>
      <c r="C143" s="4"/>
      <c r="D143" s="4"/>
      <c r="E143" s="4"/>
      <c r="F143" s="4"/>
      <c r="G143" s="4"/>
      <c r="H143" s="4" t="s">
        <v>16</v>
      </c>
      <c r="I143" s="4"/>
      <c r="J143" s="4"/>
      <c r="K143" s="4"/>
      <c r="L143" s="4"/>
      <c r="M143" s="4"/>
      <c r="N143" s="4"/>
      <c r="O143" s="4" t="s">
        <v>16</v>
      </c>
      <c r="P143">
        <f t="shared" si="2"/>
        <v>2</v>
      </c>
    </row>
    <row r="144" spans="1:16" ht="26.25" thickBot="1" x14ac:dyDescent="0.3">
      <c r="A144" s="5" t="s">
        <v>167</v>
      </c>
      <c r="B144" s="4" t="s">
        <v>18</v>
      </c>
      <c r="C144" s="4" t="s">
        <v>16</v>
      </c>
      <c r="D144" s="4"/>
      <c r="E144" s="4" t="s">
        <v>16</v>
      </c>
      <c r="F144" s="4"/>
      <c r="G144" s="4"/>
      <c r="H144" s="4"/>
      <c r="I144" s="4"/>
      <c r="J144" s="4"/>
      <c r="K144" s="4"/>
      <c r="L144" s="4"/>
      <c r="M144" s="4"/>
      <c r="N144" s="4"/>
      <c r="O144" s="4"/>
      <c r="P144">
        <f t="shared" si="2"/>
        <v>2</v>
      </c>
    </row>
    <row r="145" spans="1:16" ht="26.25" thickBot="1" x14ac:dyDescent="0.3">
      <c r="A145" s="5" t="s">
        <v>201</v>
      </c>
      <c r="B145" s="4" t="s">
        <v>18</v>
      </c>
      <c r="C145" s="4"/>
      <c r="D145" s="4"/>
      <c r="E145" s="4"/>
      <c r="F145" s="4"/>
      <c r="G145" s="4" t="s">
        <v>16</v>
      </c>
      <c r="H145" s="4"/>
      <c r="I145" s="4"/>
      <c r="J145" s="4"/>
      <c r="K145" s="4"/>
      <c r="L145" s="4"/>
      <c r="M145" s="4"/>
      <c r="N145" s="4"/>
      <c r="O145" s="4"/>
      <c r="P145">
        <f t="shared" si="2"/>
        <v>1</v>
      </c>
    </row>
    <row r="146" spans="1:16" ht="15.75" thickBot="1" x14ac:dyDescent="0.3">
      <c r="A146" s="5" t="s">
        <v>179</v>
      </c>
      <c r="B146" s="4" t="s">
        <v>18</v>
      </c>
      <c r="C146" s="4"/>
      <c r="D146" s="4"/>
      <c r="E146" s="4"/>
      <c r="F146" s="4" t="s">
        <v>16</v>
      </c>
      <c r="G146" s="4"/>
      <c r="H146" s="4"/>
      <c r="I146" s="4"/>
      <c r="J146" s="4"/>
      <c r="K146" s="4"/>
      <c r="L146" s="4"/>
      <c r="M146" s="4"/>
      <c r="N146" s="4"/>
      <c r="O146" s="4"/>
      <c r="P146">
        <f t="shared" si="2"/>
        <v>1</v>
      </c>
    </row>
    <row r="147" spans="1:16" ht="15.75" thickBot="1" x14ac:dyDescent="0.3">
      <c r="A147" s="3" t="s">
        <v>28</v>
      </c>
      <c r="B147" s="4" t="s">
        <v>18</v>
      </c>
      <c r="C147" s="4"/>
      <c r="D147" s="4"/>
      <c r="E147" s="4"/>
      <c r="F147" s="4"/>
      <c r="G147" s="4"/>
      <c r="H147" s="4" t="s">
        <v>16</v>
      </c>
      <c r="I147" s="4"/>
      <c r="J147" s="4"/>
      <c r="K147" s="4"/>
      <c r="L147" s="4"/>
      <c r="M147" s="4"/>
      <c r="N147" s="4"/>
      <c r="O147" s="4"/>
      <c r="P147">
        <f t="shared" si="2"/>
        <v>1</v>
      </c>
    </row>
    <row r="148" spans="1:16" ht="15.75" thickBot="1" x14ac:dyDescent="0.3">
      <c r="A148" s="5" t="s">
        <v>95</v>
      </c>
      <c r="B148" s="4" t="s">
        <v>96</v>
      </c>
      <c r="C148" s="4"/>
      <c r="D148" s="4"/>
      <c r="E148" s="4"/>
      <c r="F148" s="4"/>
      <c r="G148" s="4"/>
      <c r="H148" s="4" t="s">
        <v>16</v>
      </c>
      <c r="I148" s="4"/>
      <c r="J148" s="4"/>
      <c r="K148" s="4" t="s">
        <v>16</v>
      </c>
      <c r="L148" s="4"/>
      <c r="M148" s="4"/>
      <c r="N148" s="4"/>
      <c r="O148" s="4"/>
      <c r="P148">
        <f t="shared" si="2"/>
        <v>2</v>
      </c>
    </row>
    <row r="149" spans="1:16" ht="15.75" thickBot="1" x14ac:dyDescent="0.3">
      <c r="A149" s="5" t="s">
        <v>192</v>
      </c>
      <c r="B149" s="4" t="s">
        <v>18</v>
      </c>
      <c r="C149" s="4"/>
      <c r="D149" s="4"/>
      <c r="E149" s="4" t="s">
        <v>16</v>
      </c>
      <c r="F149" s="4"/>
      <c r="G149" s="4"/>
      <c r="H149" s="4"/>
      <c r="I149" s="4"/>
      <c r="J149" s="4"/>
      <c r="K149" s="4"/>
      <c r="L149" s="4"/>
      <c r="M149" s="4"/>
      <c r="N149" s="4"/>
      <c r="O149" s="4"/>
      <c r="P149">
        <f t="shared" si="2"/>
        <v>1</v>
      </c>
    </row>
    <row r="150" spans="1:16" ht="15.75" thickBot="1" x14ac:dyDescent="0.3">
      <c r="A150" s="3" t="s">
        <v>27</v>
      </c>
      <c r="B150" s="4" t="s">
        <v>18</v>
      </c>
      <c r="C150" s="4"/>
      <c r="D150" s="4"/>
      <c r="E150" s="4"/>
      <c r="F150" s="4"/>
      <c r="G150" s="4" t="s">
        <v>16</v>
      </c>
      <c r="H150" s="4" t="s">
        <v>16</v>
      </c>
      <c r="I150" s="4"/>
      <c r="J150" s="4"/>
      <c r="K150" s="4"/>
      <c r="L150" s="4"/>
      <c r="M150" s="4"/>
      <c r="N150" s="4"/>
      <c r="O150" s="4"/>
      <c r="P150">
        <f t="shared" si="2"/>
        <v>2</v>
      </c>
    </row>
    <row r="151" spans="1:16" ht="15.75" thickBot="1" x14ac:dyDescent="0.3">
      <c r="A151" s="5" t="s">
        <v>223</v>
      </c>
      <c r="B151" s="4" t="s">
        <v>18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 t="s">
        <v>16</v>
      </c>
      <c r="N151" s="4"/>
      <c r="O151" s="4"/>
      <c r="P151">
        <f t="shared" si="2"/>
        <v>1</v>
      </c>
    </row>
    <row r="152" spans="1:16" ht="39" thickBot="1" x14ac:dyDescent="0.3">
      <c r="A152" s="5" t="s">
        <v>168</v>
      </c>
      <c r="B152" s="4" t="s">
        <v>18</v>
      </c>
      <c r="C152" s="4"/>
      <c r="D152" s="4"/>
      <c r="E152" s="4"/>
      <c r="F152" s="4" t="s">
        <v>16</v>
      </c>
      <c r="G152" s="4"/>
      <c r="H152" s="4"/>
      <c r="I152" s="4"/>
      <c r="J152" s="4"/>
      <c r="K152" s="4"/>
      <c r="L152" s="4"/>
      <c r="M152" s="4"/>
      <c r="N152" s="4"/>
      <c r="O152" s="4"/>
      <c r="P152">
        <f t="shared" si="2"/>
        <v>1</v>
      </c>
    </row>
    <row r="153" spans="1:16" ht="15.75" thickBot="1" x14ac:dyDescent="0.3">
      <c r="A153" s="5" t="s">
        <v>170</v>
      </c>
      <c r="B153" s="4" t="s">
        <v>18</v>
      </c>
      <c r="C153" s="4" t="s">
        <v>16</v>
      </c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>
        <f t="shared" si="2"/>
        <v>1</v>
      </c>
    </row>
    <row r="154" spans="1:16" ht="15.75" thickBot="1" x14ac:dyDescent="0.3">
      <c r="A154" s="5" t="s">
        <v>169</v>
      </c>
      <c r="B154" s="4" t="s">
        <v>96</v>
      </c>
      <c r="C154" s="4" t="s">
        <v>16</v>
      </c>
      <c r="D154" s="4"/>
      <c r="E154" s="4"/>
      <c r="F154" s="4" t="s">
        <v>16</v>
      </c>
      <c r="G154" s="4"/>
      <c r="H154" s="4"/>
      <c r="I154" s="4"/>
      <c r="J154" s="4"/>
      <c r="K154" s="4"/>
      <c r="L154" s="4"/>
      <c r="M154" s="4"/>
      <c r="N154" s="4"/>
      <c r="O154" s="4"/>
      <c r="P154">
        <f t="shared" si="2"/>
        <v>2</v>
      </c>
    </row>
    <row r="155" spans="1:16" ht="15.75" thickBot="1" x14ac:dyDescent="0.3">
      <c r="A155" s="5" t="s">
        <v>129</v>
      </c>
      <c r="B155" s="4" t="s">
        <v>18</v>
      </c>
      <c r="C155" s="4"/>
      <c r="D155" s="4"/>
      <c r="E155" s="4"/>
      <c r="F155" s="4"/>
      <c r="G155" s="4"/>
      <c r="H155" s="4" t="s">
        <v>16</v>
      </c>
      <c r="I155" s="4"/>
      <c r="J155" s="4"/>
      <c r="K155" s="4"/>
      <c r="L155" s="4"/>
      <c r="M155" s="4"/>
      <c r="N155" s="4"/>
      <c r="O155" s="4"/>
      <c r="P155">
        <f t="shared" si="2"/>
        <v>1</v>
      </c>
    </row>
    <row r="156" spans="1:16" ht="26.25" thickBot="1" x14ac:dyDescent="0.3">
      <c r="A156" s="3" t="s">
        <v>22</v>
      </c>
      <c r="B156" s="4" t="s">
        <v>23</v>
      </c>
      <c r="C156" s="4"/>
      <c r="D156" s="4"/>
      <c r="E156" s="4"/>
      <c r="F156" s="4" t="s">
        <v>16</v>
      </c>
      <c r="G156" s="4"/>
      <c r="H156" s="4"/>
      <c r="I156" s="4"/>
      <c r="J156" s="4"/>
      <c r="K156" s="4"/>
      <c r="L156" s="4"/>
      <c r="M156" s="4"/>
      <c r="N156" s="4"/>
      <c r="O156" s="4"/>
      <c r="P156">
        <f t="shared" si="2"/>
        <v>1</v>
      </c>
    </row>
    <row r="157" spans="1:16" ht="15.75" thickBot="1" x14ac:dyDescent="0.3">
      <c r="A157" s="5" t="s">
        <v>130</v>
      </c>
      <c r="B157" s="4" t="s">
        <v>34</v>
      </c>
      <c r="C157" s="4"/>
      <c r="D157" s="4"/>
      <c r="E157" s="4"/>
      <c r="F157" s="4" t="s">
        <v>16</v>
      </c>
      <c r="G157" s="4"/>
      <c r="H157" s="4"/>
      <c r="I157" s="4"/>
      <c r="J157" s="4"/>
      <c r="K157" s="4"/>
      <c r="L157" s="4"/>
      <c r="M157" s="4"/>
      <c r="N157" s="4"/>
      <c r="O157" s="4" t="s">
        <v>16</v>
      </c>
      <c r="P157">
        <f t="shared" si="2"/>
        <v>2</v>
      </c>
    </row>
    <row r="158" spans="1:16" ht="26.25" thickBot="1" x14ac:dyDescent="0.3">
      <c r="A158" s="5" t="s">
        <v>171</v>
      </c>
      <c r="B158" s="4" t="s">
        <v>18</v>
      </c>
      <c r="C158" s="4" t="s">
        <v>16</v>
      </c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 t="s">
        <v>16</v>
      </c>
      <c r="P158">
        <f t="shared" si="2"/>
        <v>2</v>
      </c>
    </row>
    <row r="159" spans="1:16" ht="15.75" thickBot="1" x14ac:dyDescent="0.3">
      <c r="A159" s="5" t="s">
        <v>209</v>
      </c>
      <c r="B159" s="4" t="s">
        <v>18</v>
      </c>
      <c r="C159" s="4"/>
      <c r="D159" s="4"/>
      <c r="E159" s="4"/>
      <c r="F159" s="4"/>
      <c r="G159" s="4" t="s">
        <v>16</v>
      </c>
      <c r="H159" s="4"/>
      <c r="I159" s="4"/>
      <c r="J159" s="4"/>
      <c r="K159" s="4"/>
      <c r="L159" s="4"/>
      <c r="M159" s="4"/>
      <c r="N159" s="4"/>
      <c r="O159" s="4"/>
      <c r="P159">
        <f t="shared" si="2"/>
        <v>1</v>
      </c>
    </row>
    <row r="160" spans="1:16" ht="15.75" thickBot="1" x14ac:dyDescent="0.3">
      <c r="A160" s="5" t="s">
        <v>193</v>
      </c>
      <c r="B160" s="4" t="s">
        <v>18</v>
      </c>
      <c r="C160" s="4"/>
      <c r="D160" s="4"/>
      <c r="E160" s="4" t="s">
        <v>16</v>
      </c>
      <c r="F160" s="4"/>
      <c r="G160" s="4"/>
      <c r="H160" s="4"/>
      <c r="I160" s="4"/>
      <c r="J160" s="4"/>
      <c r="K160" s="4"/>
      <c r="L160" s="4"/>
      <c r="M160" s="4"/>
      <c r="N160" s="4"/>
      <c r="O160" s="4"/>
      <c r="P160">
        <f t="shared" si="2"/>
        <v>1</v>
      </c>
    </row>
    <row r="161" spans="1:16" ht="15.75" thickBot="1" x14ac:dyDescent="0.3">
      <c r="A161" s="5" t="s">
        <v>131</v>
      </c>
      <c r="B161" s="4" t="s">
        <v>18</v>
      </c>
      <c r="C161" s="4"/>
      <c r="D161" s="4"/>
      <c r="E161" s="4"/>
      <c r="F161" s="4"/>
      <c r="G161" s="4" t="s">
        <v>16</v>
      </c>
      <c r="H161" s="4" t="s">
        <v>16</v>
      </c>
      <c r="I161" s="4"/>
      <c r="J161" s="4"/>
      <c r="K161" s="4"/>
      <c r="L161" s="4"/>
      <c r="M161" s="4"/>
      <c r="N161" s="4"/>
      <c r="O161" s="4"/>
      <c r="P161">
        <f t="shared" si="2"/>
        <v>2</v>
      </c>
    </row>
    <row r="162" spans="1:16" ht="15.75" thickBot="1" x14ac:dyDescent="0.3">
      <c r="A162" s="5" t="s">
        <v>202</v>
      </c>
      <c r="B162" s="4" t="s">
        <v>18</v>
      </c>
      <c r="C162" s="4"/>
      <c r="D162" s="4"/>
      <c r="E162" s="4"/>
      <c r="F162" s="4"/>
      <c r="G162" s="4" t="s">
        <v>16</v>
      </c>
      <c r="H162" s="4"/>
      <c r="I162" s="4"/>
      <c r="J162" s="4"/>
      <c r="K162" s="4"/>
      <c r="L162" s="4"/>
      <c r="M162" s="4"/>
      <c r="N162" s="4"/>
      <c r="O162" s="4"/>
      <c r="P162">
        <f t="shared" si="2"/>
        <v>1</v>
      </c>
    </row>
    <row r="163" spans="1:16" ht="15.75" thickBot="1" x14ac:dyDescent="0.3">
      <c r="A163" s="5" t="s">
        <v>78</v>
      </c>
      <c r="B163" s="4" t="s">
        <v>18</v>
      </c>
      <c r="C163" s="4"/>
      <c r="D163" s="4"/>
      <c r="E163" s="4"/>
      <c r="F163" s="4"/>
      <c r="G163" s="4" t="s">
        <v>16</v>
      </c>
      <c r="H163" s="4"/>
      <c r="I163" s="4"/>
      <c r="J163" s="4"/>
      <c r="K163" s="4"/>
      <c r="L163" s="4"/>
      <c r="M163" s="4"/>
      <c r="N163" s="4"/>
      <c r="O163" s="4"/>
      <c r="P163">
        <f t="shared" si="2"/>
        <v>1</v>
      </c>
    </row>
    <row r="164" spans="1:16" ht="15.75" thickBot="1" x14ac:dyDescent="0.3">
      <c r="A164" s="3" t="s">
        <v>39</v>
      </c>
      <c r="B164" s="4" t="s">
        <v>40</v>
      </c>
      <c r="C164" s="4" t="s">
        <v>16</v>
      </c>
      <c r="D164" s="4"/>
      <c r="E164" s="4"/>
      <c r="F164" s="4" t="s">
        <v>16</v>
      </c>
      <c r="G164" s="4"/>
      <c r="H164" s="4"/>
      <c r="I164" s="4"/>
      <c r="J164" s="4"/>
      <c r="K164" s="4"/>
      <c r="L164" s="4"/>
      <c r="M164" s="4"/>
      <c r="N164" s="4"/>
      <c r="O164" s="4"/>
      <c r="P164">
        <f t="shared" si="2"/>
        <v>2</v>
      </c>
    </row>
    <row r="165" spans="1:16" ht="15.75" thickBot="1" x14ac:dyDescent="0.3">
      <c r="A165" s="5" t="s">
        <v>57</v>
      </c>
      <c r="B165" s="4" t="s">
        <v>18</v>
      </c>
      <c r="C165" s="4" t="s">
        <v>16</v>
      </c>
      <c r="D165" s="4"/>
      <c r="E165" s="4"/>
      <c r="F165" s="4" t="s">
        <v>16</v>
      </c>
      <c r="G165" s="4"/>
      <c r="H165" s="4"/>
      <c r="I165" s="4"/>
      <c r="J165" s="4"/>
      <c r="K165" s="4"/>
      <c r="L165" s="4"/>
      <c r="M165" s="4"/>
      <c r="N165" s="4"/>
      <c r="O165" s="4"/>
      <c r="P165">
        <f t="shared" si="2"/>
        <v>2</v>
      </c>
    </row>
    <row r="166" spans="1:16" ht="15.75" thickBot="1" x14ac:dyDescent="0.3">
      <c r="A166" s="5" t="s">
        <v>94</v>
      </c>
      <c r="B166" s="4" t="s">
        <v>18</v>
      </c>
      <c r="C166" s="4"/>
      <c r="D166" s="4"/>
      <c r="E166" s="4"/>
      <c r="F166" s="4"/>
      <c r="G166" s="4" t="s">
        <v>16</v>
      </c>
      <c r="H166" s="4"/>
      <c r="I166" s="4"/>
      <c r="J166" s="4"/>
      <c r="K166" s="4"/>
      <c r="L166" s="4"/>
      <c r="M166" s="4"/>
      <c r="N166" s="4"/>
      <c r="O166" s="4"/>
      <c r="P166">
        <f t="shared" si="2"/>
        <v>1</v>
      </c>
    </row>
    <row r="167" spans="1:16" ht="26.25" thickBot="1" x14ac:dyDescent="0.3">
      <c r="A167" s="5" t="s">
        <v>172</v>
      </c>
      <c r="B167" s="4" t="s">
        <v>18</v>
      </c>
      <c r="C167" s="4"/>
      <c r="D167" s="4"/>
      <c r="E167" s="4" t="s">
        <v>16</v>
      </c>
      <c r="F167" s="4" t="s">
        <v>16</v>
      </c>
      <c r="G167" s="4"/>
      <c r="H167" s="4"/>
      <c r="I167" s="4"/>
      <c r="J167" s="4"/>
      <c r="K167" s="4"/>
      <c r="L167" s="4"/>
      <c r="M167" s="4"/>
      <c r="N167" s="4"/>
      <c r="O167" s="4"/>
      <c r="P167">
        <f t="shared" si="2"/>
        <v>2</v>
      </c>
    </row>
    <row r="168" spans="1:16" ht="15.75" thickBot="1" x14ac:dyDescent="0.3">
      <c r="A168" s="5" t="s">
        <v>75</v>
      </c>
      <c r="B168" s="4" t="s">
        <v>18</v>
      </c>
      <c r="C168" s="4" t="s">
        <v>16</v>
      </c>
      <c r="D168" s="4"/>
      <c r="E168" s="4"/>
      <c r="F168" s="4" t="s">
        <v>16</v>
      </c>
      <c r="G168" s="4" t="s">
        <v>16</v>
      </c>
      <c r="H168" s="4"/>
      <c r="I168" s="4"/>
      <c r="J168" s="4"/>
      <c r="K168" s="4"/>
      <c r="L168" s="4"/>
      <c r="M168" s="4"/>
      <c r="N168" s="4"/>
      <c r="O168" s="4"/>
      <c r="P168">
        <f t="shared" si="2"/>
        <v>3</v>
      </c>
    </row>
    <row r="169" spans="1:16" ht="15.75" thickBot="1" x14ac:dyDescent="0.3">
      <c r="A169" s="5" t="s">
        <v>181</v>
      </c>
      <c r="B169" s="4" t="s">
        <v>26</v>
      </c>
      <c r="C169" s="4"/>
      <c r="D169" s="4"/>
      <c r="E169" s="4"/>
      <c r="F169" s="4" t="s">
        <v>16</v>
      </c>
      <c r="G169" s="4"/>
      <c r="H169" s="4"/>
      <c r="I169" s="4"/>
      <c r="J169" s="4"/>
      <c r="K169" s="4"/>
      <c r="L169" s="4"/>
      <c r="M169" s="4"/>
      <c r="N169" s="4"/>
      <c r="O169" s="4"/>
      <c r="P169">
        <f t="shared" si="2"/>
        <v>1</v>
      </c>
    </row>
    <row r="170" spans="1:16" ht="26.25" thickBot="1" x14ac:dyDescent="0.3">
      <c r="A170" s="5" t="s">
        <v>99</v>
      </c>
      <c r="B170" s="4" t="s">
        <v>18</v>
      </c>
      <c r="C170" s="4" t="s">
        <v>16</v>
      </c>
      <c r="D170" s="4"/>
      <c r="E170" s="4"/>
      <c r="F170" s="4" t="s">
        <v>16</v>
      </c>
      <c r="G170" s="4"/>
      <c r="H170" s="4"/>
      <c r="I170" s="4"/>
      <c r="J170" s="4"/>
      <c r="K170" s="4"/>
      <c r="L170" s="4"/>
      <c r="M170" s="4"/>
      <c r="N170" s="4"/>
      <c r="O170" s="4"/>
      <c r="P170">
        <f t="shared" si="2"/>
        <v>2</v>
      </c>
    </row>
    <row r="171" spans="1:16" ht="15.75" thickBot="1" x14ac:dyDescent="0.3">
      <c r="A171" s="5" t="s">
        <v>180</v>
      </c>
      <c r="B171" s="4" t="s">
        <v>18</v>
      </c>
      <c r="C171" s="4"/>
      <c r="D171" s="4"/>
      <c r="E171" s="4"/>
      <c r="F171" s="4" t="s">
        <v>16</v>
      </c>
      <c r="G171" s="4"/>
      <c r="H171" s="4"/>
      <c r="I171" s="4"/>
      <c r="J171" s="4"/>
      <c r="K171" s="4"/>
      <c r="L171" s="4"/>
      <c r="M171" s="4"/>
      <c r="N171" s="4"/>
      <c r="O171" s="4"/>
      <c r="P171">
        <f t="shared" si="2"/>
        <v>1</v>
      </c>
    </row>
    <row r="172" spans="1:16" ht="26.25" thickBot="1" x14ac:dyDescent="0.3">
      <c r="A172" s="3" t="s">
        <v>17</v>
      </c>
      <c r="B172" s="4" t="s">
        <v>18</v>
      </c>
      <c r="C172" s="4"/>
      <c r="D172" s="4"/>
      <c r="E172" s="4"/>
      <c r="F172" s="4"/>
      <c r="G172" s="4"/>
      <c r="H172" s="4" t="s">
        <v>16</v>
      </c>
      <c r="I172" s="4" t="s">
        <v>16</v>
      </c>
      <c r="J172" s="4"/>
      <c r="K172" s="4"/>
      <c r="L172" s="4"/>
      <c r="M172" s="4"/>
      <c r="N172" s="4"/>
      <c r="O172" s="4"/>
      <c r="P172">
        <f t="shared" si="2"/>
        <v>2</v>
      </c>
    </row>
    <row r="173" spans="1:16" ht="26.25" thickBot="1" x14ac:dyDescent="0.3">
      <c r="A173" s="5" t="s">
        <v>219</v>
      </c>
      <c r="B173" s="4" t="s">
        <v>26</v>
      </c>
      <c r="C173" s="4"/>
      <c r="D173" s="4"/>
      <c r="E173" s="4"/>
      <c r="F173" s="4"/>
      <c r="G173" s="4" t="s">
        <v>16</v>
      </c>
      <c r="H173" s="4" t="s">
        <v>16</v>
      </c>
      <c r="I173" s="4"/>
      <c r="J173" s="4"/>
      <c r="K173" s="4"/>
      <c r="L173" s="4"/>
      <c r="M173" s="4"/>
      <c r="N173" s="4"/>
      <c r="O173" s="4"/>
      <c r="P173">
        <f t="shared" si="2"/>
        <v>2</v>
      </c>
    </row>
    <row r="174" spans="1:16" ht="15.75" thickBot="1" x14ac:dyDescent="0.3">
      <c r="A174" s="5" t="s">
        <v>132</v>
      </c>
      <c r="B174" s="4" t="s">
        <v>18</v>
      </c>
      <c r="C174" s="4"/>
      <c r="D174" s="4" t="s">
        <v>16</v>
      </c>
      <c r="E174" s="4"/>
      <c r="F174" s="4"/>
      <c r="G174" s="4" t="s">
        <v>16</v>
      </c>
      <c r="H174" s="4"/>
      <c r="I174" s="4"/>
      <c r="J174" s="4"/>
      <c r="K174" s="4"/>
      <c r="L174" s="4"/>
      <c r="M174" s="4"/>
      <c r="N174" s="4"/>
      <c r="O174" s="4"/>
      <c r="P174">
        <f t="shared" si="2"/>
        <v>2</v>
      </c>
    </row>
    <row r="175" spans="1:16" ht="15.75" thickBot="1" x14ac:dyDescent="0.3">
      <c r="A175" s="3" t="s">
        <v>19</v>
      </c>
      <c r="B175" s="4" t="s">
        <v>20</v>
      </c>
      <c r="C175" s="4"/>
      <c r="D175" s="4"/>
      <c r="E175" s="4"/>
      <c r="F175" s="4"/>
      <c r="G175" s="4"/>
      <c r="H175" s="4"/>
      <c r="I175" s="4"/>
      <c r="J175" s="4" t="s">
        <v>16</v>
      </c>
      <c r="K175" s="4"/>
      <c r="L175" s="4"/>
      <c r="M175" s="4"/>
      <c r="N175" s="4"/>
      <c r="O175" s="4"/>
      <c r="P175">
        <f t="shared" si="2"/>
        <v>1</v>
      </c>
    </row>
    <row r="176" spans="1:16" ht="15.75" thickBot="1" x14ac:dyDescent="0.3">
      <c r="A176" s="5" t="s">
        <v>220</v>
      </c>
      <c r="B176" s="4" t="s">
        <v>18</v>
      </c>
      <c r="C176" s="4"/>
      <c r="D176" s="4"/>
      <c r="E176" s="4"/>
      <c r="F176" s="4"/>
      <c r="G176" s="4" t="s">
        <v>16</v>
      </c>
      <c r="H176" s="4"/>
      <c r="I176" s="4"/>
      <c r="J176" s="4"/>
      <c r="K176" s="4"/>
      <c r="L176" s="4"/>
      <c r="M176" s="4"/>
      <c r="N176" s="4"/>
      <c r="O176" s="4"/>
      <c r="P176">
        <f t="shared" si="2"/>
        <v>1</v>
      </c>
    </row>
    <row r="177" spans="1:16" ht="51.75" thickBot="1" x14ac:dyDescent="0.3">
      <c r="A177" s="5" t="s">
        <v>51</v>
      </c>
      <c r="B177" s="4" t="s">
        <v>52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 t="s">
        <v>16</v>
      </c>
      <c r="N177" s="4"/>
      <c r="O177" s="4"/>
      <c r="P177">
        <f t="shared" si="2"/>
        <v>1</v>
      </c>
    </row>
    <row r="178" spans="1:16" ht="15.75" thickBot="1" x14ac:dyDescent="0.3">
      <c r="A178" s="5" t="s">
        <v>50</v>
      </c>
      <c r="B178" s="4" t="s">
        <v>30</v>
      </c>
      <c r="C178" s="4"/>
      <c r="D178" s="4"/>
      <c r="E178" s="4"/>
      <c r="F178" s="4"/>
      <c r="G178" s="4"/>
      <c r="H178" s="4"/>
      <c r="I178" s="4"/>
      <c r="J178" s="4"/>
      <c r="K178" s="4" t="s">
        <v>16</v>
      </c>
      <c r="L178" s="4" t="s">
        <v>16</v>
      </c>
      <c r="M178" s="4"/>
      <c r="N178" s="4"/>
      <c r="O178" s="4"/>
      <c r="P178">
        <f t="shared" si="2"/>
        <v>2</v>
      </c>
    </row>
    <row r="179" spans="1:16" ht="64.5" thickBot="1" x14ac:dyDescent="0.3">
      <c r="A179" s="3"/>
      <c r="B179" s="4" t="s">
        <v>1</v>
      </c>
      <c r="C179" s="4" t="s">
        <v>2</v>
      </c>
      <c r="D179" s="4" t="s">
        <v>3</v>
      </c>
      <c r="E179" s="4" t="s">
        <v>4</v>
      </c>
      <c r="F179" s="4" t="s">
        <v>225</v>
      </c>
      <c r="G179" s="4" t="s">
        <v>5</v>
      </c>
      <c r="H179" s="4" t="s">
        <v>6</v>
      </c>
      <c r="I179" s="4" t="s">
        <v>7</v>
      </c>
      <c r="J179" s="4" t="s">
        <v>8</v>
      </c>
      <c r="K179" s="4" t="s">
        <v>9</v>
      </c>
      <c r="L179" s="4" t="s">
        <v>10</v>
      </c>
      <c r="M179" s="4" t="s">
        <v>11</v>
      </c>
      <c r="N179" s="4" t="s">
        <v>12</v>
      </c>
      <c r="O179" s="4" t="s">
        <v>226</v>
      </c>
    </row>
    <row r="180" spans="1:16" x14ac:dyDescent="0.25">
      <c r="C180">
        <f>COUNTA(C2:C178)</f>
        <v>45</v>
      </c>
      <c r="D180">
        <f t="shared" ref="D180:O180" si="3">COUNTA(D2:D178)</f>
        <v>17</v>
      </c>
      <c r="E180">
        <f t="shared" si="3"/>
        <v>30</v>
      </c>
      <c r="F180">
        <f t="shared" si="3"/>
        <v>59</v>
      </c>
      <c r="G180">
        <f t="shared" si="3"/>
        <v>61</v>
      </c>
      <c r="H180">
        <f t="shared" si="3"/>
        <v>26</v>
      </c>
      <c r="I180">
        <f t="shared" si="3"/>
        <v>8</v>
      </c>
      <c r="J180">
        <f t="shared" si="3"/>
        <v>20</v>
      </c>
      <c r="K180">
        <f t="shared" si="3"/>
        <v>8</v>
      </c>
      <c r="L180">
        <f t="shared" si="3"/>
        <v>2</v>
      </c>
      <c r="M180">
        <f t="shared" si="3"/>
        <v>4</v>
      </c>
      <c r="N180">
        <f t="shared" si="3"/>
        <v>3</v>
      </c>
      <c r="O180">
        <f t="shared" si="3"/>
        <v>18</v>
      </c>
    </row>
    <row r="181" spans="1:16" x14ac:dyDescent="0.25">
      <c r="C181" s="7">
        <f>C180/177</f>
        <v>0.25423728813559321</v>
      </c>
      <c r="D181" s="7">
        <f t="shared" ref="D181:O181" si="4">D180/177</f>
        <v>9.6045197740112997E-2</v>
      </c>
      <c r="E181" s="7">
        <f t="shared" si="4"/>
        <v>0.16949152542372881</v>
      </c>
      <c r="F181" s="7">
        <f t="shared" si="4"/>
        <v>0.33333333333333331</v>
      </c>
      <c r="G181" s="7">
        <f t="shared" si="4"/>
        <v>0.34463276836158191</v>
      </c>
      <c r="H181" s="7">
        <f t="shared" si="4"/>
        <v>0.14689265536723164</v>
      </c>
      <c r="I181" s="7">
        <f t="shared" si="4"/>
        <v>4.519774011299435E-2</v>
      </c>
      <c r="J181" s="7">
        <f t="shared" si="4"/>
        <v>0.11299435028248588</v>
      </c>
      <c r="K181" s="7">
        <f t="shared" si="4"/>
        <v>4.519774011299435E-2</v>
      </c>
      <c r="L181" s="7">
        <f t="shared" si="4"/>
        <v>1.1299435028248588E-2</v>
      </c>
      <c r="M181" s="7">
        <f t="shared" si="4"/>
        <v>2.2598870056497175E-2</v>
      </c>
      <c r="N181" s="7">
        <f t="shared" si="4"/>
        <v>1.6949152542372881E-2</v>
      </c>
      <c r="O181" s="7">
        <f t="shared" si="4"/>
        <v>0.10169491525423729</v>
      </c>
    </row>
  </sheetData>
  <sortState xmlns:xlrd2="http://schemas.microsoft.com/office/spreadsheetml/2017/richdata2" ref="A2:O180">
    <sortCondition ref="A27:A180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4F38B-B267-4CD1-AF77-E9FFAB7B21B7}">
  <dimension ref="A1:C13"/>
  <sheetViews>
    <sheetView workbookViewId="0">
      <selection activeCell="S12" sqref="S12"/>
    </sheetView>
  </sheetViews>
  <sheetFormatPr defaultRowHeight="15" x14ac:dyDescent="0.25"/>
  <cols>
    <col min="1" max="1" width="34" bestFit="1" customWidth="1"/>
  </cols>
  <sheetData>
    <row r="1" spans="1:3" x14ac:dyDescent="0.25">
      <c r="A1" t="s">
        <v>5</v>
      </c>
      <c r="B1">
        <v>60</v>
      </c>
      <c r="C1" s="7">
        <v>0.33898305084745761</v>
      </c>
    </row>
    <row r="2" spans="1:3" x14ac:dyDescent="0.25">
      <c r="A2" t="s">
        <v>225</v>
      </c>
      <c r="B2">
        <v>59</v>
      </c>
      <c r="C2" s="7">
        <v>0.33333333333333331</v>
      </c>
    </row>
    <row r="3" spans="1:3" x14ac:dyDescent="0.25">
      <c r="A3" t="s">
        <v>2</v>
      </c>
      <c r="B3">
        <v>45</v>
      </c>
      <c r="C3" s="7">
        <v>0.25423728813559321</v>
      </c>
    </row>
    <row r="4" spans="1:3" x14ac:dyDescent="0.25">
      <c r="A4" t="s">
        <v>4</v>
      </c>
      <c r="B4">
        <v>30</v>
      </c>
      <c r="C4" s="7">
        <v>0.16949152542372881</v>
      </c>
    </row>
    <row r="5" spans="1:3" x14ac:dyDescent="0.25">
      <c r="A5" t="s">
        <v>6</v>
      </c>
      <c r="B5">
        <v>26</v>
      </c>
      <c r="C5" s="7">
        <v>0.14689265536723164</v>
      </c>
    </row>
    <row r="6" spans="1:3" x14ac:dyDescent="0.25">
      <c r="A6" t="s">
        <v>8</v>
      </c>
      <c r="B6">
        <v>20</v>
      </c>
      <c r="C6" s="7">
        <v>0.11299435028248588</v>
      </c>
    </row>
    <row r="7" spans="1:3" x14ac:dyDescent="0.25">
      <c r="A7" t="s">
        <v>226</v>
      </c>
      <c r="B7">
        <v>18</v>
      </c>
      <c r="C7" s="7">
        <v>0.10169491525423729</v>
      </c>
    </row>
    <row r="8" spans="1:3" x14ac:dyDescent="0.25">
      <c r="A8" t="s">
        <v>3</v>
      </c>
      <c r="B8">
        <v>17</v>
      </c>
      <c r="C8" s="7">
        <v>9.6045197740112997E-2</v>
      </c>
    </row>
    <row r="9" spans="1:3" x14ac:dyDescent="0.25">
      <c r="A9" t="s">
        <v>7</v>
      </c>
      <c r="B9">
        <v>8</v>
      </c>
      <c r="C9" s="7">
        <v>4.519774011299435E-2</v>
      </c>
    </row>
    <row r="10" spans="1:3" x14ac:dyDescent="0.25">
      <c r="A10" t="s">
        <v>9</v>
      </c>
      <c r="B10">
        <v>8</v>
      </c>
      <c r="C10" s="7">
        <v>4.519774011299435E-2</v>
      </c>
    </row>
    <row r="11" spans="1:3" x14ac:dyDescent="0.25">
      <c r="A11" t="s">
        <v>11</v>
      </c>
      <c r="B11">
        <v>4</v>
      </c>
      <c r="C11" s="7">
        <v>2.2598870056497175E-2</v>
      </c>
    </row>
    <row r="12" spans="1:3" x14ac:dyDescent="0.25">
      <c r="A12" t="s">
        <v>12</v>
      </c>
      <c r="B12">
        <v>3</v>
      </c>
      <c r="C12" s="7">
        <v>1.6949152542372881E-2</v>
      </c>
    </row>
    <row r="13" spans="1:3" x14ac:dyDescent="0.25">
      <c r="A13" t="s">
        <v>10</v>
      </c>
      <c r="B13">
        <v>2</v>
      </c>
      <c r="C13" s="7">
        <v>1.1299435028248588E-2</v>
      </c>
    </row>
  </sheetData>
  <sortState xmlns:xlrd2="http://schemas.microsoft.com/office/spreadsheetml/2017/richdata2" ref="A1:C13">
    <sortCondition descending="1" ref="C1:C1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1FE06-CC83-493F-87AE-2AED21D8D45E}">
  <dimension ref="A1:B178"/>
  <sheetViews>
    <sheetView topLeftCell="A163" workbookViewId="0">
      <selection activeCell="B178" sqref="B178"/>
    </sheetView>
  </sheetViews>
  <sheetFormatPr defaultRowHeight="15" x14ac:dyDescent="0.25"/>
  <sheetData>
    <row r="1" spans="1:2" x14ac:dyDescent="0.25">
      <c r="A1">
        <v>2</v>
      </c>
      <c r="B1" t="s">
        <v>105</v>
      </c>
    </row>
    <row r="2" spans="1:2" x14ac:dyDescent="0.25">
      <c r="A2">
        <v>6</v>
      </c>
      <c r="B2" t="s">
        <v>46</v>
      </c>
    </row>
    <row r="3" spans="1:2" x14ac:dyDescent="0.25">
      <c r="A3">
        <v>6</v>
      </c>
      <c r="B3" t="s">
        <v>222</v>
      </c>
    </row>
    <row r="4" spans="1:2" x14ac:dyDescent="0.25">
      <c r="A4">
        <v>5</v>
      </c>
      <c r="B4" t="s">
        <v>67</v>
      </c>
    </row>
    <row r="5" spans="1:2" x14ac:dyDescent="0.25">
      <c r="A5">
        <v>5</v>
      </c>
      <c r="B5" t="s">
        <v>59</v>
      </c>
    </row>
    <row r="6" spans="1:2" x14ac:dyDescent="0.25">
      <c r="A6">
        <v>5</v>
      </c>
      <c r="B6" t="s">
        <v>42</v>
      </c>
    </row>
    <row r="7" spans="1:2" x14ac:dyDescent="0.25">
      <c r="A7">
        <v>4</v>
      </c>
      <c r="B7" t="s">
        <v>68</v>
      </c>
    </row>
    <row r="8" spans="1:2" x14ac:dyDescent="0.25">
      <c r="A8">
        <v>4</v>
      </c>
      <c r="B8" t="s">
        <v>70</v>
      </c>
    </row>
    <row r="9" spans="1:2" x14ac:dyDescent="0.25">
      <c r="A9">
        <v>4</v>
      </c>
      <c r="B9" t="s">
        <v>74</v>
      </c>
    </row>
    <row r="10" spans="1:2" x14ac:dyDescent="0.25">
      <c r="A10">
        <v>4</v>
      </c>
      <c r="B10" t="s">
        <v>64</v>
      </c>
    </row>
    <row r="11" spans="1:2" x14ac:dyDescent="0.25">
      <c r="A11">
        <v>4</v>
      </c>
      <c r="B11" t="s">
        <v>31</v>
      </c>
    </row>
    <row r="12" spans="1:2" x14ac:dyDescent="0.25">
      <c r="A12">
        <v>4</v>
      </c>
      <c r="B12" t="s">
        <v>14</v>
      </c>
    </row>
    <row r="13" spans="1:2" x14ac:dyDescent="0.25">
      <c r="A13">
        <v>4</v>
      </c>
      <c r="B13" t="s">
        <v>24</v>
      </c>
    </row>
    <row r="14" spans="1:2" x14ac:dyDescent="0.25">
      <c r="A14">
        <v>3</v>
      </c>
      <c r="B14" t="s">
        <v>89</v>
      </c>
    </row>
    <row r="15" spans="1:2" x14ac:dyDescent="0.25">
      <c r="A15">
        <v>3</v>
      </c>
      <c r="B15" t="s">
        <v>48</v>
      </c>
    </row>
    <row r="16" spans="1:2" x14ac:dyDescent="0.25">
      <c r="A16">
        <v>3</v>
      </c>
      <c r="B16" t="s">
        <v>112</v>
      </c>
    </row>
    <row r="17" spans="1:2" x14ac:dyDescent="0.25">
      <c r="A17">
        <v>3</v>
      </c>
      <c r="B17" t="s">
        <v>148</v>
      </c>
    </row>
    <row r="18" spans="1:2" x14ac:dyDescent="0.25">
      <c r="A18">
        <v>3</v>
      </c>
      <c r="B18" t="s">
        <v>36</v>
      </c>
    </row>
    <row r="19" spans="1:2" x14ac:dyDescent="0.25">
      <c r="A19">
        <v>3</v>
      </c>
      <c r="B19" t="s">
        <v>152</v>
      </c>
    </row>
    <row r="20" spans="1:2" x14ac:dyDescent="0.25">
      <c r="A20">
        <v>3</v>
      </c>
      <c r="B20" t="s">
        <v>65</v>
      </c>
    </row>
    <row r="21" spans="1:2" x14ac:dyDescent="0.25">
      <c r="A21">
        <v>3</v>
      </c>
      <c r="B21" t="s">
        <v>21</v>
      </c>
    </row>
    <row r="22" spans="1:2" x14ac:dyDescent="0.25">
      <c r="A22">
        <v>3</v>
      </c>
      <c r="B22" t="s">
        <v>62</v>
      </c>
    </row>
    <row r="23" spans="1:2" x14ac:dyDescent="0.25">
      <c r="A23">
        <v>3</v>
      </c>
      <c r="B23" t="s">
        <v>77</v>
      </c>
    </row>
    <row r="24" spans="1:2" x14ac:dyDescent="0.25">
      <c r="A24">
        <v>3</v>
      </c>
      <c r="B24" t="s">
        <v>85</v>
      </c>
    </row>
    <row r="25" spans="1:2" x14ac:dyDescent="0.25">
      <c r="A25">
        <v>3</v>
      </c>
      <c r="B25" t="s">
        <v>88</v>
      </c>
    </row>
    <row r="26" spans="1:2" x14ac:dyDescent="0.25">
      <c r="A26">
        <v>3</v>
      </c>
      <c r="B26" t="s">
        <v>122</v>
      </c>
    </row>
    <row r="27" spans="1:2" x14ac:dyDescent="0.25">
      <c r="A27">
        <v>3</v>
      </c>
      <c r="B27" t="s">
        <v>92</v>
      </c>
    </row>
    <row r="28" spans="1:2" x14ac:dyDescent="0.25">
      <c r="A28">
        <v>3</v>
      </c>
      <c r="B28" t="s">
        <v>29</v>
      </c>
    </row>
    <row r="29" spans="1:2" x14ac:dyDescent="0.25">
      <c r="A29">
        <v>3</v>
      </c>
      <c r="B29" t="s">
        <v>58</v>
      </c>
    </row>
    <row r="30" spans="1:2" x14ac:dyDescent="0.25">
      <c r="A30">
        <v>3</v>
      </c>
      <c r="B30" t="s">
        <v>72</v>
      </c>
    </row>
    <row r="31" spans="1:2" x14ac:dyDescent="0.25">
      <c r="A31">
        <v>3</v>
      </c>
      <c r="B31" t="s">
        <v>75</v>
      </c>
    </row>
    <row r="32" spans="1:2" x14ac:dyDescent="0.25">
      <c r="A32">
        <v>2</v>
      </c>
      <c r="B32" t="s">
        <v>107</v>
      </c>
    </row>
    <row r="33" spans="1:2" x14ac:dyDescent="0.25">
      <c r="A33">
        <v>2</v>
      </c>
      <c r="B33" t="s">
        <v>104</v>
      </c>
    </row>
    <row r="34" spans="1:2" x14ac:dyDescent="0.25">
      <c r="A34">
        <v>2</v>
      </c>
      <c r="B34" t="s">
        <v>194</v>
      </c>
    </row>
    <row r="35" spans="1:2" x14ac:dyDescent="0.25">
      <c r="A35">
        <v>2</v>
      </c>
      <c r="B35" t="s">
        <v>102</v>
      </c>
    </row>
    <row r="36" spans="1:2" x14ac:dyDescent="0.25">
      <c r="A36">
        <v>2</v>
      </c>
      <c r="B36" t="s">
        <v>195</v>
      </c>
    </row>
    <row r="37" spans="1:2" x14ac:dyDescent="0.25">
      <c r="A37">
        <v>2</v>
      </c>
      <c r="B37" t="s">
        <v>211</v>
      </c>
    </row>
    <row r="38" spans="1:2" x14ac:dyDescent="0.25">
      <c r="A38">
        <v>2</v>
      </c>
      <c r="B38" t="s">
        <v>108</v>
      </c>
    </row>
    <row r="39" spans="1:2" x14ac:dyDescent="0.25">
      <c r="A39">
        <v>2</v>
      </c>
      <c r="B39" t="s">
        <v>45</v>
      </c>
    </row>
    <row r="40" spans="1:2" x14ac:dyDescent="0.25">
      <c r="A40">
        <v>2</v>
      </c>
      <c r="B40" t="s">
        <v>149</v>
      </c>
    </row>
    <row r="41" spans="1:2" x14ac:dyDescent="0.25">
      <c r="A41">
        <v>2</v>
      </c>
      <c r="B41" t="s">
        <v>173</v>
      </c>
    </row>
    <row r="42" spans="1:2" x14ac:dyDescent="0.25">
      <c r="A42">
        <v>2</v>
      </c>
      <c r="B42" t="s">
        <v>41</v>
      </c>
    </row>
    <row r="43" spans="1:2" x14ac:dyDescent="0.25">
      <c r="A43">
        <v>2</v>
      </c>
      <c r="B43" t="s">
        <v>111</v>
      </c>
    </row>
    <row r="44" spans="1:2" x14ac:dyDescent="0.25">
      <c r="A44">
        <v>2</v>
      </c>
      <c r="B44" t="s">
        <v>91</v>
      </c>
    </row>
    <row r="45" spans="1:2" x14ac:dyDescent="0.25">
      <c r="A45">
        <v>2</v>
      </c>
      <c r="B45" t="s">
        <v>212</v>
      </c>
    </row>
    <row r="46" spans="1:2" x14ac:dyDescent="0.25">
      <c r="A46">
        <v>2</v>
      </c>
      <c r="B46" t="s">
        <v>43</v>
      </c>
    </row>
    <row r="47" spans="1:2" x14ac:dyDescent="0.25">
      <c r="A47">
        <v>2</v>
      </c>
      <c r="B47" t="s">
        <v>73</v>
      </c>
    </row>
    <row r="48" spans="1:2" x14ac:dyDescent="0.25">
      <c r="A48">
        <v>2</v>
      </c>
      <c r="B48" t="s">
        <v>76</v>
      </c>
    </row>
    <row r="49" spans="1:2" x14ac:dyDescent="0.25">
      <c r="A49">
        <v>2</v>
      </c>
      <c r="B49" t="s">
        <v>60</v>
      </c>
    </row>
    <row r="50" spans="1:2" x14ac:dyDescent="0.25">
      <c r="A50">
        <v>2</v>
      </c>
      <c r="B50" t="s">
        <v>213</v>
      </c>
    </row>
    <row r="51" spans="1:2" x14ac:dyDescent="0.25">
      <c r="A51">
        <v>2</v>
      </c>
      <c r="B51" t="s">
        <v>174</v>
      </c>
    </row>
    <row r="52" spans="1:2" x14ac:dyDescent="0.25">
      <c r="A52">
        <v>2</v>
      </c>
      <c r="B52" t="s">
        <v>100</v>
      </c>
    </row>
    <row r="53" spans="1:2" x14ac:dyDescent="0.25">
      <c r="A53">
        <v>2</v>
      </c>
      <c r="B53" t="s">
        <v>156</v>
      </c>
    </row>
    <row r="54" spans="1:2" x14ac:dyDescent="0.25">
      <c r="A54">
        <v>2</v>
      </c>
      <c r="B54" t="s">
        <v>177</v>
      </c>
    </row>
    <row r="55" spans="1:2" x14ac:dyDescent="0.25">
      <c r="A55">
        <v>2</v>
      </c>
      <c r="B55" t="s">
        <v>136</v>
      </c>
    </row>
    <row r="56" spans="1:2" x14ac:dyDescent="0.25">
      <c r="A56">
        <v>2</v>
      </c>
      <c r="B56" t="s">
        <v>125</v>
      </c>
    </row>
    <row r="57" spans="1:2" x14ac:dyDescent="0.25">
      <c r="A57">
        <v>2</v>
      </c>
      <c r="B57" t="s">
        <v>187</v>
      </c>
    </row>
    <row r="58" spans="1:2" x14ac:dyDescent="0.25">
      <c r="A58">
        <v>2</v>
      </c>
      <c r="B58" t="s">
        <v>128</v>
      </c>
    </row>
    <row r="59" spans="1:2" x14ac:dyDescent="0.25">
      <c r="A59">
        <v>2</v>
      </c>
      <c r="B59" t="s">
        <v>126</v>
      </c>
    </row>
    <row r="60" spans="1:2" x14ac:dyDescent="0.25">
      <c r="A60">
        <v>2</v>
      </c>
      <c r="B60" t="s">
        <v>127</v>
      </c>
    </row>
    <row r="61" spans="1:2" x14ac:dyDescent="0.25">
      <c r="A61">
        <v>2</v>
      </c>
      <c r="B61" t="s">
        <v>167</v>
      </c>
    </row>
    <row r="62" spans="1:2" x14ac:dyDescent="0.25">
      <c r="A62">
        <v>2</v>
      </c>
      <c r="B62" t="s">
        <v>95</v>
      </c>
    </row>
    <row r="63" spans="1:2" x14ac:dyDescent="0.25">
      <c r="A63">
        <v>2</v>
      </c>
      <c r="B63" t="s">
        <v>27</v>
      </c>
    </row>
    <row r="64" spans="1:2" x14ac:dyDescent="0.25">
      <c r="A64">
        <v>2</v>
      </c>
      <c r="B64" t="s">
        <v>169</v>
      </c>
    </row>
    <row r="65" spans="1:2" x14ac:dyDescent="0.25">
      <c r="A65">
        <v>2</v>
      </c>
      <c r="B65" t="s">
        <v>130</v>
      </c>
    </row>
    <row r="66" spans="1:2" x14ac:dyDescent="0.25">
      <c r="A66">
        <v>2</v>
      </c>
      <c r="B66" t="s">
        <v>171</v>
      </c>
    </row>
    <row r="67" spans="1:2" x14ac:dyDescent="0.25">
      <c r="A67">
        <v>2</v>
      </c>
      <c r="B67" t="s">
        <v>131</v>
      </c>
    </row>
    <row r="68" spans="1:2" x14ac:dyDescent="0.25">
      <c r="A68">
        <v>2</v>
      </c>
      <c r="B68" t="s">
        <v>39</v>
      </c>
    </row>
    <row r="69" spans="1:2" x14ac:dyDescent="0.25">
      <c r="A69">
        <v>2</v>
      </c>
      <c r="B69" t="s">
        <v>57</v>
      </c>
    </row>
    <row r="70" spans="1:2" x14ac:dyDescent="0.25">
      <c r="A70">
        <v>2</v>
      </c>
      <c r="B70" t="s">
        <v>172</v>
      </c>
    </row>
    <row r="71" spans="1:2" x14ac:dyDescent="0.25">
      <c r="A71">
        <v>2</v>
      </c>
      <c r="B71" t="s">
        <v>99</v>
      </c>
    </row>
    <row r="72" spans="1:2" x14ac:dyDescent="0.25">
      <c r="A72">
        <v>2</v>
      </c>
      <c r="B72" t="s">
        <v>17</v>
      </c>
    </row>
    <row r="73" spans="1:2" x14ac:dyDescent="0.25">
      <c r="A73">
        <v>2</v>
      </c>
      <c r="B73" t="s">
        <v>219</v>
      </c>
    </row>
    <row r="74" spans="1:2" x14ac:dyDescent="0.25">
      <c r="A74">
        <v>2</v>
      </c>
      <c r="B74" t="s">
        <v>132</v>
      </c>
    </row>
    <row r="75" spans="1:2" x14ac:dyDescent="0.25">
      <c r="A75">
        <v>2</v>
      </c>
      <c r="B75" t="s">
        <v>50</v>
      </c>
    </row>
    <row r="76" spans="1:2" x14ac:dyDescent="0.25">
      <c r="A76">
        <v>1</v>
      </c>
      <c r="B76" t="s">
        <v>137</v>
      </c>
    </row>
    <row r="77" spans="1:2" x14ac:dyDescent="0.25">
      <c r="A77">
        <v>1</v>
      </c>
      <c r="B77" t="s">
        <v>139</v>
      </c>
    </row>
    <row r="78" spans="1:2" x14ac:dyDescent="0.25">
      <c r="A78">
        <v>1</v>
      </c>
      <c r="B78" t="s">
        <v>138</v>
      </c>
    </row>
    <row r="79" spans="1:2" x14ac:dyDescent="0.25">
      <c r="A79">
        <v>1</v>
      </c>
      <c r="B79" t="s">
        <v>140</v>
      </c>
    </row>
    <row r="80" spans="1:2" x14ac:dyDescent="0.25">
      <c r="A80">
        <v>1</v>
      </c>
      <c r="B80" t="s">
        <v>224</v>
      </c>
    </row>
    <row r="81" spans="1:2" x14ac:dyDescent="0.25">
      <c r="A81">
        <v>1</v>
      </c>
      <c r="B81" t="s">
        <v>53</v>
      </c>
    </row>
    <row r="82" spans="1:2" x14ac:dyDescent="0.25">
      <c r="A82">
        <v>1</v>
      </c>
      <c r="B82" t="s">
        <v>141</v>
      </c>
    </row>
    <row r="83" spans="1:2" x14ac:dyDescent="0.25">
      <c r="A83">
        <v>1</v>
      </c>
      <c r="B83" t="s">
        <v>203</v>
      </c>
    </row>
    <row r="84" spans="1:2" x14ac:dyDescent="0.25">
      <c r="A84">
        <v>1</v>
      </c>
      <c r="B84" t="s">
        <v>142</v>
      </c>
    </row>
    <row r="85" spans="1:2" x14ac:dyDescent="0.25">
      <c r="A85">
        <v>1</v>
      </c>
      <c r="B85" t="s">
        <v>143</v>
      </c>
    </row>
    <row r="86" spans="1:2" x14ac:dyDescent="0.25">
      <c r="A86">
        <v>1</v>
      </c>
      <c r="B86" t="s">
        <v>144</v>
      </c>
    </row>
    <row r="87" spans="1:2" x14ac:dyDescent="0.25">
      <c r="A87">
        <v>1</v>
      </c>
      <c r="B87" t="s">
        <v>145</v>
      </c>
    </row>
    <row r="88" spans="1:2" x14ac:dyDescent="0.25">
      <c r="A88">
        <v>1</v>
      </c>
      <c r="B88" t="s">
        <v>210</v>
      </c>
    </row>
    <row r="89" spans="1:2" x14ac:dyDescent="0.25">
      <c r="A89">
        <v>1</v>
      </c>
      <c r="B89" t="s">
        <v>109</v>
      </c>
    </row>
    <row r="90" spans="1:2" x14ac:dyDescent="0.25">
      <c r="A90">
        <v>1</v>
      </c>
      <c r="B90" t="s">
        <v>196</v>
      </c>
    </row>
    <row r="91" spans="1:2" x14ac:dyDescent="0.25">
      <c r="A91">
        <v>1</v>
      </c>
      <c r="B91" t="s">
        <v>110</v>
      </c>
    </row>
    <row r="92" spans="1:2" x14ac:dyDescent="0.25">
      <c r="A92">
        <v>1</v>
      </c>
      <c r="B92" t="s">
        <v>146</v>
      </c>
    </row>
    <row r="93" spans="1:2" x14ac:dyDescent="0.25">
      <c r="A93">
        <v>1</v>
      </c>
      <c r="B93" t="s">
        <v>204</v>
      </c>
    </row>
    <row r="94" spans="1:2" x14ac:dyDescent="0.25">
      <c r="A94">
        <v>1</v>
      </c>
      <c r="B94" t="s">
        <v>103</v>
      </c>
    </row>
    <row r="95" spans="1:2" x14ac:dyDescent="0.25">
      <c r="A95">
        <v>1</v>
      </c>
      <c r="B95" t="s">
        <v>86</v>
      </c>
    </row>
    <row r="96" spans="1:2" x14ac:dyDescent="0.25">
      <c r="A96">
        <v>1</v>
      </c>
      <c r="B96" t="s">
        <v>205</v>
      </c>
    </row>
    <row r="97" spans="1:2" x14ac:dyDescent="0.25">
      <c r="A97">
        <v>1</v>
      </c>
      <c r="B97" t="s">
        <v>182</v>
      </c>
    </row>
    <row r="98" spans="1:2" x14ac:dyDescent="0.25">
      <c r="A98">
        <v>1</v>
      </c>
      <c r="B98" t="s">
        <v>55</v>
      </c>
    </row>
    <row r="99" spans="1:2" x14ac:dyDescent="0.25">
      <c r="A99">
        <v>1</v>
      </c>
      <c r="B99" t="s">
        <v>133</v>
      </c>
    </row>
    <row r="100" spans="1:2" x14ac:dyDescent="0.25">
      <c r="A100">
        <v>1</v>
      </c>
      <c r="B100" t="s">
        <v>150</v>
      </c>
    </row>
    <row r="101" spans="1:2" x14ac:dyDescent="0.25">
      <c r="A101">
        <v>1</v>
      </c>
      <c r="B101" t="s">
        <v>113</v>
      </c>
    </row>
    <row r="102" spans="1:2" x14ac:dyDescent="0.25">
      <c r="A102">
        <v>1</v>
      </c>
      <c r="B102" t="s">
        <v>151</v>
      </c>
    </row>
    <row r="103" spans="1:2" x14ac:dyDescent="0.25">
      <c r="A103">
        <v>1</v>
      </c>
      <c r="B103" t="s">
        <v>114</v>
      </c>
    </row>
    <row r="104" spans="1:2" x14ac:dyDescent="0.25">
      <c r="A104">
        <v>1</v>
      </c>
      <c r="B104" t="s">
        <v>153</v>
      </c>
    </row>
    <row r="105" spans="1:2" x14ac:dyDescent="0.25">
      <c r="A105">
        <v>1</v>
      </c>
      <c r="B105" t="s">
        <v>116</v>
      </c>
    </row>
    <row r="106" spans="1:2" x14ac:dyDescent="0.25">
      <c r="A106">
        <v>1</v>
      </c>
      <c r="B106" t="s">
        <v>154</v>
      </c>
    </row>
    <row r="107" spans="1:2" x14ac:dyDescent="0.25">
      <c r="A107">
        <v>1</v>
      </c>
      <c r="B107" t="s">
        <v>155</v>
      </c>
    </row>
    <row r="108" spans="1:2" x14ac:dyDescent="0.25">
      <c r="A108">
        <v>1</v>
      </c>
      <c r="B108" t="s">
        <v>157</v>
      </c>
    </row>
    <row r="109" spans="1:2" x14ac:dyDescent="0.25">
      <c r="A109">
        <v>1</v>
      </c>
      <c r="B109" t="s">
        <v>90</v>
      </c>
    </row>
    <row r="110" spans="1:2" x14ac:dyDescent="0.25">
      <c r="A110">
        <v>1</v>
      </c>
      <c r="B110" t="s">
        <v>117</v>
      </c>
    </row>
    <row r="111" spans="1:2" x14ac:dyDescent="0.25">
      <c r="A111">
        <v>1</v>
      </c>
      <c r="B111" t="s">
        <v>33</v>
      </c>
    </row>
    <row r="112" spans="1:2" x14ac:dyDescent="0.25">
      <c r="A112">
        <v>1</v>
      </c>
      <c r="B112" t="s">
        <v>37</v>
      </c>
    </row>
    <row r="113" spans="1:2" x14ac:dyDescent="0.25">
      <c r="A113">
        <v>1</v>
      </c>
      <c r="B113" t="s">
        <v>206</v>
      </c>
    </row>
    <row r="114" spans="1:2" x14ac:dyDescent="0.25">
      <c r="A114">
        <v>1</v>
      </c>
      <c r="B114" t="s">
        <v>118</v>
      </c>
    </row>
    <row r="115" spans="1:2" x14ac:dyDescent="0.25">
      <c r="A115">
        <v>1</v>
      </c>
      <c r="B115" t="s">
        <v>98</v>
      </c>
    </row>
    <row r="116" spans="1:2" x14ac:dyDescent="0.25">
      <c r="A116">
        <v>1</v>
      </c>
      <c r="B116" t="s">
        <v>135</v>
      </c>
    </row>
    <row r="117" spans="1:2" x14ac:dyDescent="0.25">
      <c r="A117">
        <v>1</v>
      </c>
      <c r="B117" t="s">
        <v>80</v>
      </c>
    </row>
    <row r="118" spans="1:2" x14ac:dyDescent="0.25">
      <c r="A118">
        <v>1</v>
      </c>
      <c r="B118" t="s">
        <v>119</v>
      </c>
    </row>
    <row r="119" spans="1:2" x14ac:dyDescent="0.25">
      <c r="A119">
        <v>1</v>
      </c>
      <c r="B119" t="s">
        <v>197</v>
      </c>
    </row>
    <row r="120" spans="1:2" x14ac:dyDescent="0.25">
      <c r="A120">
        <v>1</v>
      </c>
      <c r="B120" t="s">
        <v>175</v>
      </c>
    </row>
    <row r="121" spans="1:2" x14ac:dyDescent="0.25">
      <c r="A121">
        <v>1</v>
      </c>
      <c r="B121" t="s">
        <v>120</v>
      </c>
    </row>
    <row r="122" spans="1:2" x14ac:dyDescent="0.25">
      <c r="A122">
        <v>1</v>
      </c>
      <c r="B122" t="s">
        <v>84</v>
      </c>
    </row>
    <row r="123" spans="1:2" x14ac:dyDescent="0.25">
      <c r="A123">
        <v>1</v>
      </c>
      <c r="B123" t="s">
        <v>198</v>
      </c>
    </row>
    <row r="124" spans="1:2" x14ac:dyDescent="0.25">
      <c r="A124">
        <v>1</v>
      </c>
      <c r="B124" t="s">
        <v>97</v>
      </c>
    </row>
    <row r="125" spans="1:2" x14ac:dyDescent="0.25">
      <c r="A125">
        <v>1</v>
      </c>
      <c r="B125" t="s">
        <v>158</v>
      </c>
    </row>
    <row r="126" spans="1:2" x14ac:dyDescent="0.25">
      <c r="A126">
        <v>1</v>
      </c>
      <c r="B126" t="s">
        <v>83</v>
      </c>
    </row>
    <row r="127" spans="1:2" x14ac:dyDescent="0.25">
      <c r="A127">
        <v>1</v>
      </c>
      <c r="B127" t="s">
        <v>183</v>
      </c>
    </row>
    <row r="128" spans="1:2" x14ac:dyDescent="0.25">
      <c r="A128">
        <v>1</v>
      </c>
      <c r="B128" t="s">
        <v>207</v>
      </c>
    </row>
    <row r="129" spans="1:2" x14ac:dyDescent="0.25">
      <c r="A129">
        <v>1</v>
      </c>
      <c r="B129" t="s">
        <v>214</v>
      </c>
    </row>
    <row r="130" spans="1:2" x14ac:dyDescent="0.25">
      <c r="A130">
        <v>1</v>
      </c>
      <c r="B130" t="s">
        <v>82</v>
      </c>
    </row>
    <row r="131" spans="1:2" x14ac:dyDescent="0.25">
      <c r="A131">
        <v>1</v>
      </c>
      <c r="B131" t="s">
        <v>101</v>
      </c>
    </row>
    <row r="132" spans="1:2" x14ac:dyDescent="0.25">
      <c r="A132">
        <v>1</v>
      </c>
      <c r="B132" t="s">
        <v>159</v>
      </c>
    </row>
    <row r="133" spans="1:2" x14ac:dyDescent="0.25">
      <c r="A133">
        <v>1</v>
      </c>
      <c r="B133" t="s">
        <v>160</v>
      </c>
    </row>
    <row r="134" spans="1:2" x14ac:dyDescent="0.25">
      <c r="A134">
        <v>1</v>
      </c>
      <c r="B134" t="s">
        <v>123</v>
      </c>
    </row>
    <row r="135" spans="1:2" x14ac:dyDescent="0.25">
      <c r="A135">
        <v>1</v>
      </c>
      <c r="B135" t="s">
        <v>184</v>
      </c>
    </row>
    <row r="136" spans="1:2" x14ac:dyDescent="0.25">
      <c r="A136">
        <v>1</v>
      </c>
      <c r="B136" t="s">
        <v>186</v>
      </c>
    </row>
    <row r="137" spans="1:2" x14ac:dyDescent="0.25">
      <c r="A137">
        <v>1</v>
      </c>
      <c r="B137" t="s">
        <v>25</v>
      </c>
    </row>
    <row r="138" spans="1:2" x14ac:dyDescent="0.25">
      <c r="A138">
        <v>1</v>
      </c>
      <c r="B138" t="s">
        <v>124</v>
      </c>
    </row>
    <row r="139" spans="1:2" x14ac:dyDescent="0.25">
      <c r="A139">
        <v>1</v>
      </c>
      <c r="B139" t="s">
        <v>87</v>
      </c>
    </row>
    <row r="140" spans="1:2" x14ac:dyDescent="0.25">
      <c r="A140">
        <v>1</v>
      </c>
      <c r="B140" t="s">
        <v>208</v>
      </c>
    </row>
    <row r="141" spans="1:2" x14ac:dyDescent="0.25">
      <c r="A141">
        <v>1</v>
      </c>
      <c r="B141" t="s">
        <v>215</v>
      </c>
    </row>
    <row r="142" spans="1:2" x14ac:dyDescent="0.25">
      <c r="A142">
        <v>1</v>
      </c>
      <c r="B142" t="s">
        <v>221</v>
      </c>
    </row>
    <row r="143" spans="1:2" x14ac:dyDescent="0.25">
      <c r="A143">
        <v>1</v>
      </c>
      <c r="B143" t="s">
        <v>199</v>
      </c>
    </row>
    <row r="144" spans="1:2" x14ac:dyDescent="0.25">
      <c r="A144">
        <v>1</v>
      </c>
      <c r="B144" t="s">
        <v>162</v>
      </c>
    </row>
    <row r="145" spans="1:2" x14ac:dyDescent="0.25">
      <c r="A145">
        <v>1</v>
      </c>
      <c r="B145" t="s">
        <v>79</v>
      </c>
    </row>
    <row r="146" spans="1:2" x14ac:dyDescent="0.25">
      <c r="A146">
        <v>1</v>
      </c>
      <c r="B146" t="s">
        <v>216</v>
      </c>
    </row>
    <row r="147" spans="1:2" x14ac:dyDescent="0.25">
      <c r="A147">
        <v>1</v>
      </c>
      <c r="B147" t="s">
        <v>178</v>
      </c>
    </row>
    <row r="148" spans="1:2" x14ac:dyDescent="0.25">
      <c r="A148">
        <v>1</v>
      </c>
      <c r="B148" t="s">
        <v>189</v>
      </c>
    </row>
    <row r="149" spans="1:2" x14ac:dyDescent="0.25">
      <c r="A149">
        <v>1</v>
      </c>
      <c r="B149" t="s">
        <v>200</v>
      </c>
    </row>
    <row r="150" spans="1:2" x14ac:dyDescent="0.25">
      <c r="A150">
        <v>1</v>
      </c>
      <c r="B150" t="s">
        <v>35</v>
      </c>
    </row>
    <row r="151" spans="1:2" x14ac:dyDescent="0.25">
      <c r="A151">
        <v>1</v>
      </c>
      <c r="B151" t="s">
        <v>190</v>
      </c>
    </row>
    <row r="152" spans="1:2" x14ac:dyDescent="0.25">
      <c r="A152">
        <v>1</v>
      </c>
      <c r="B152" t="s">
        <v>164</v>
      </c>
    </row>
    <row r="153" spans="1:2" x14ac:dyDescent="0.25">
      <c r="A153">
        <v>1</v>
      </c>
      <c r="B153" t="s">
        <v>165</v>
      </c>
    </row>
    <row r="154" spans="1:2" x14ac:dyDescent="0.25">
      <c r="A154">
        <v>1</v>
      </c>
      <c r="B154" t="s">
        <v>166</v>
      </c>
    </row>
    <row r="155" spans="1:2" x14ac:dyDescent="0.25">
      <c r="A155">
        <v>1</v>
      </c>
      <c r="B155" t="s">
        <v>44</v>
      </c>
    </row>
    <row r="156" spans="1:2" x14ac:dyDescent="0.25">
      <c r="A156">
        <v>1</v>
      </c>
      <c r="B156" t="s">
        <v>218</v>
      </c>
    </row>
    <row r="157" spans="1:2" x14ac:dyDescent="0.25">
      <c r="A157">
        <v>1</v>
      </c>
      <c r="B157" t="s">
        <v>191</v>
      </c>
    </row>
    <row r="158" spans="1:2" x14ac:dyDescent="0.25">
      <c r="A158">
        <v>1</v>
      </c>
      <c r="B158" t="s">
        <v>201</v>
      </c>
    </row>
    <row r="159" spans="1:2" x14ac:dyDescent="0.25">
      <c r="A159">
        <v>1</v>
      </c>
      <c r="B159" t="s">
        <v>179</v>
      </c>
    </row>
    <row r="160" spans="1:2" x14ac:dyDescent="0.25">
      <c r="A160">
        <v>1</v>
      </c>
      <c r="B160" t="s">
        <v>28</v>
      </c>
    </row>
    <row r="161" spans="1:2" x14ac:dyDescent="0.25">
      <c r="A161">
        <v>1</v>
      </c>
      <c r="B161" t="s">
        <v>192</v>
      </c>
    </row>
    <row r="162" spans="1:2" x14ac:dyDescent="0.25">
      <c r="A162">
        <v>1</v>
      </c>
      <c r="B162" t="s">
        <v>223</v>
      </c>
    </row>
    <row r="163" spans="1:2" x14ac:dyDescent="0.25">
      <c r="A163">
        <v>1</v>
      </c>
      <c r="B163" t="s">
        <v>168</v>
      </c>
    </row>
    <row r="164" spans="1:2" x14ac:dyDescent="0.25">
      <c r="A164">
        <v>1</v>
      </c>
      <c r="B164" t="s">
        <v>170</v>
      </c>
    </row>
    <row r="165" spans="1:2" x14ac:dyDescent="0.25">
      <c r="A165">
        <v>1</v>
      </c>
      <c r="B165" t="s">
        <v>129</v>
      </c>
    </row>
    <row r="166" spans="1:2" x14ac:dyDescent="0.25">
      <c r="A166">
        <v>1</v>
      </c>
      <c r="B166" t="s">
        <v>22</v>
      </c>
    </row>
    <row r="167" spans="1:2" x14ac:dyDescent="0.25">
      <c r="A167">
        <v>1</v>
      </c>
      <c r="B167" t="s">
        <v>209</v>
      </c>
    </row>
    <row r="168" spans="1:2" x14ac:dyDescent="0.25">
      <c r="A168">
        <v>1</v>
      </c>
      <c r="B168" t="s">
        <v>193</v>
      </c>
    </row>
    <row r="169" spans="1:2" x14ac:dyDescent="0.25">
      <c r="A169">
        <v>1</v>
      </c>
      <c r="B169" t="s">
        <v>202</v>
      </c>
    </row>
    <row r="170" spans="1:2" x14ac:dyDescent="0.25">
      <c r="A170">
        <v>1</v>
      </c>
      <c r="B170" t="s">
        <v>78</v>
      </c>
    </row>
    <row r="171" spans="1:2" x14ac:dyDescent="0.25">
      <c r="A171">
        <v>1</v>
      </c>
      <c r="B171" t="s">
        <v>94</v>
      </c>
    </row>
    <row r="172" spans="1:2" x14ac:dyDescent="0.25">
      <c r="A172">
        <v>1</v>
      </c>
      <c r="B172" t="s">
        <v>181</v>
      </c>
    </row>
    <row r="173" spans="1:2" x14ac:dyDescent="0.25">
      <c r="A173">
        <v>1</v>
      </c>
      <c r="B173" t="s">
        <v>180</v>
      </c>
    </row>
    <row r="174" spans="1:2" x14ac:dyDescent="0.25">
      <c r="A174">
        <v>1</v>
      </c>
      <c r="B174" t="s">
        <v>19</v>
      </c>
    </row>
    <row r="175" spans="1:2" x14ac:dyDescent="0.25">
      <c r="A175">
        <v>1</v>
      </c>
      <c r="B175" t="s">
        <v>220</v>
      </c>
    </row>
    <row r="176" spans="1:2" x14ac:dyDescent="0.25">
      <c r="A176">
        <v>1</v>
      </c>
      <c r="B176" t="s">
        <v>51</v>
      </c>
    </row>
    <row r="177" spans="1:2" x14ac:dyDescent="0.25">
      <c r="A177">
        <v>1</v>
      </c>
      <c r="B177" t="s">
        <v>69</v>
      </c>
    </row>
    <row r="178" spans="1:2" x14ac:dyDescent="0.25">
      <c r="A178">
        <v>102</v>
      </c>
      <c r="B178">
        <f>A178/177</f>
        <v>0.57627118644067798</v>
      </c>
    </row>
  </sheetData>
  <sortState xmlns:xlrd2="http://schemas.microsoft.com/office/spreadsheetml/2017/richdata2" ref="A2:B177">
    <sortCondition descending="1" ref="A1:A17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AI companies</vt:lpstr>
      <vt:lpstr>AI implement. categories(Fig.4)</vt:lpstr>
      <vt:lpstr>Companies statistics</vt:lpstr>
      <vt:lpstr>'AI companies'!_Hlk60784469</vt:lpstr>
      <vt:lpstr>'AI companies'!_Hlk60785236</vt:lpstr>
      <vt:lpstr>'AI companies'!_Hlk60845678</vt:lpstr>
      <vt:lpstr>'AI companies'!_Hlk60856132</vt:lpstr>
      <vt:lpstr>'AI companies'!_Hlk60860956</vt:lpstr>
      <vt:lpstr>'AI companies'!_Hlk60865486</vt:lpstr>
      <vt:lpstr>'AI companies'!_Hlk60867109</vt:lpstr>
      <vt:lpstr>'AI companies'!_Hlk60927168</vt:lpstr>
      <vt:lpstr>'AI companies'!_Hlk61470972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Prof.</cp:lastModifiedBy>
  <dcterms:created xsi:type="dcterms:W3CDTF">2021-02-27T07:40:49Z</dcterms:created>
  <dcterms:modified xsi:type="dcterms:W3CDTF">2022-07-27T19:36:55Z</dcterms:modified>
</cp:coreProperties>
</file>