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\Mi unidad\MSP Group   Ruddy lab\Tutorias\Andres\PAPER RBP4\Manuscrito + gráficas + tabla proteomica suplementaria\"/>
    </mc:Choice>
  </mc:AlternateContent>
  <xr:revisionPtr revIDLastSave="0" documentId="13_ncr:1_{4497F9FC-8441-448E-BC4F-5F8D896AD0B5}" xr6:coauthVersionLast="47" xr6:coauthVersionMax="47" xr10:uidLastSave="{00000000-0000-0000-0000-000000000000}"/>
  <bookViews>
    <workbookView xWindow="-120" yWindow="-120" windowWidth="29040" windowHeight="15720" xr2:uid="{3AF26421-2738-4542-8E6E-8F23EF2118F4}"/>
  </bookViews>
  <sheets>
    <sheet name="Proteomic analysi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2" i="2"/>
</calcChain>
</file>

<file path=xl/sharedStrings.xml><?xml version="1.0" encoding="utf-8"?>
<sst xmlns="http://schemas.openxmlformats.org/spreadsheetml/2006/main" count="493" uniqueCount="493">
  <si>
    <t>Uniprote Code</t>
  </si>
  <si>
    <t>Control 1</t>
  </si>
  <si>
    <t>Control 2</t>
  </si>
  <si>
    <t>Control 3</t>
  </si>
  <si>
    <t>RBP4 1</t>
  </si>
  <si>
    <t>RBP4 2</t>
  </si>
  <si>
    <t>RBP4 3</t>
  </si>
  <si>
    <t>PValue</t>
  </si>
  <si>
    <t>Media Control</t>
  </si>
  <si>
    <t>Desv Med Control</t>
  </si>
  <si>
    <t>Media Rbp4</t>
  </si>
  <si>
    <t>Desv Med Rbp4</t>
  </si>
  <si>
    <t>Fold Change</t>
  </si>
  <si>
    <t>TCPQ</t>
  </si>
  <si>
    <t>P50990</t>
  </si>
  <si>
    <t>T-complex protein 1 subunit theta OS=Homo sapiens OX=9606 GN=CCT8 PE=1 SV=4</t>
  </si>
  <si>
    <t>DAB2</t>
  </si>
  <si>
    <t>P98082</t>
  </si>
  <si>
    <t>Disabled homolog 2 OS=Homo sapiens OX=9606 GN=DAB2 PE=1 SV=3</t>
  </si>
  <si>
    <t>PRDX6</t>
  </si>
  <si>
    <t>P30041</t>
  </si>
  <si>
    <t>Peroxiredoxin-6 OS=Homo sapiens OX=9606 GN=PRDX6 PE=1 SV=3</t>
  </si>
  <si>
    <t>PLOD2</t>
  </si>
  <si>
    <t>O00469</t>
  </si>
  <si>
    <t>Procollagen-lysine,2-oxoglutarate 5-dioxygenase 2 OS=Homo sapiens OX=9606 GN=PLOD2 PE=1 SV=2</t>
  </si>
  <si>
    <t>TPIS</t>
  </si>
  <si>
    <t>P60174</t>
  </si>
  <si>
    <t>Isoform 2 of Triosephosphate isomerase OS=Homo sapiens OX=9606 GN=TPI1</t>
  </si>
  <si>
    <t>RUVB1</t>
  </si>
  <si>
    <t>Q9Y265</t>
  </si>
  <si>
    <t>RuvB-like 1 OS=Homo sapiens OX=9606 GN=RUVBL1 PE=1 SV=1</t>
  </si>
  <si>
    <t>ALDOA</t>
  </si>
  <si>
    <t>P04075</t>
  </si>
  <si>
    <t>Fructose-bisphosphate aldolase A OS=Homo sapiens OX=9606 GN=ALDOA PE=1 SV=2</t>
  </si>
  <si>
    <t>SIRBL</t>
  </si>
  <si>
    <t>Q5TFQ8</t>
  </si>
  <si>
    <t>Signal-regulatory protein beta-1 isoform 3 OS=Homo sapiens OX=9606 GN=SIRPB1 PE=1 SV=1</t>
  </si>
  <si>
    <t>GLGB</t>
  </si>
  <si>
    <t>Q04446</t>
  </si>
  <si>
    <t>1,4-alpha-glucan-branching enzyme OS=Homo sapiens OX=9606 GN=GBE1 PE=1 SV=3</t>
  </si>
  <si>
    <t>CLIC1</t>
  </si>
  <si>
    <t>O00299</t>
  </si>
  <si>
    <t>Chloride intracellular channel protein 1 OS=Homo sapiens OX=9606 GN=CLIC1 PE=1 SV=4</t>
  </si>
  <si>
    <t>ENOA</t>
  </si>
  <si>
    <t>P06733</t>
  </si>
  <si>
    <t>Alpha-enolase OS=Homo sapiens OX=9606 GN=ENO1 PE=1 SV=2</t>
  </si>
  <si>
    <t>RHOC</t>
  </si>
  <si>
    <t>P08134</t>
  </si>
  <si>
    <t>Rho-related GTP-binding protein RhoC OS=Homo sapiens OX=9606 GN=RHOC PE=1 SV=1</t>
  </si>
  <si>
    <t>PTMS</t>
  </si>
  <si>
    <t>P20962</t>
  </si>
  <si>
    <t>Parathymosin OS=Homo sapiens OX=9606 GN=PTMS PE=1 SV=2</t>
  </si>
  <si>
    <t>DDX5</t>
  </si>
  <si>
    <t>P17844</t>
  </si>
  <si>
    <t>Probable ATP-dependent RNA helicase DDX5 OS=Homo sapiens OX=9606 GN=DDX5 PE=1 SV=1</t>
  </si>
  <si>
    <t>CAPZB</t>
  </si>
  <si>
    <t>P47756</t>
  </si>
  <si>
    <t>Isoform 2 of F-actin-capping protein subunit beta OS=Homo sapiens OX=9606 GN=CAPZB</t>
  </si>
  <si>
    <t>PP150</t>
  </si>
  <si>
    <t>Q6SW99</t>
  </si>
  <si>
    <t>Tegument protein pp150 OS=Human cytomegalovirus (strain Merlin) OX=295027 GN=UL32 PE=3 SV=1</t>
  </si>
  <si>
    <t>CATL1</t>
  </si>
  <si>
    <t>P07711</t>
  </si>
  <si>
    <t>Procathepsin L OS=Homo sapiens OX=9606 GN=CTSL PE=1 SV=2</t>
  </si>
  <si>
    <t>RPN1</t>
  </si>
  <si>
    <t>P04843</t>
  </si>
  <si>
    <t>Dolichyl-diphosphooligosaccharide--protein glycosyltransferase subunit 1 OS=Homo sapiens OX=9606 GN=RPN1 PE=1 SV=1</t>
  </si>
  <si>
    <t>SEP10</t>
  </si>
  <si>
    <t>Q9P0V9</t>
  </si>
  <si>
    <t>Isoform 2 of Septin-10 OS=Homo sapiens OX=9606 GN=SEPTIN10</t>
  </si>
  <si>
    <t>FUBP2</t>
  </si>
  <si>
    <t>Q92945</t>
  </si>
  <si>
    <t>Far upstream element-binding protein 2 OS=Homo sapiens OX=9606 GN=KHSRP PE=1 SV=4</t>
  </si>
  <si>
    <t>SODC</t>
  </si>
  <si>
    <t>P00441</t>
  </si>
  <si>
    <t>Superoxide dismutase [Cu-Zn] OS=Homo sapiens OX=9606 GN=SOD1 PE=1 SV=2</t>
  </si>
  <si>
    <t>S10AB</t>
  </si>
  <si>
    <t>P31949</t>
  </si>
  <si>
    <t>Protein S100-A11 OS=Homo sapiens OX=9606 GN=S100A11 PE=1 SV=2</t>
  </si>
  <si>
    <t>AATM</t>
  </si>
  <si>
    <t>P00505</t>
  </si>
  <si>
    <t>Aspartate aminotransferase, mitochondrial OS=Homo sapiens OX=9606 GN=GOT2 PE=1 SV=3</t>
  </si>
  <si>
    <t>LAMP2</t>
  </si>
  <si>
    <t>P13473</t>
  </si>
  <si>
    <t>Lysosome-associated membrane glycoprotein 2 OS=Homo sapiens OX=9606 GN=LAMP2 PE=1 SV=2</t>
  </si>
  <si>
    <t>CD109</t>
  </si>
  <si>
    <t>Q6YHK3</t>
  </si>
  <si>
    <t>CD109 antigen OS=Homo sapiens OX=9606 GN=CD109 PE=1 SV=2</t>
  </si>
  <si>
    <t>SARNP</t>
  </si>
  <si>
    <t>P82979</t>
  </si>
  <si>
    <t>SAP domain-containing ribonucleoprotein OS=Homo sapiens OX=9606 GN=SARNP PE=1 SV=3</t>
  </si>
  <si>
    <t>RL3</t>
  </si>
  <si>
    <t>P39023</t>
  </si>
  <si>
    <t>60S ribosomal protein L3 OS=Homo sapiens OX=9606 GN=RPL3 PE=1 SV=2</t>
  </si>
  <si>
    <t>P5CS</t>
  </si>
  <si>
    <t>P54886</t>
  </si>
  <si>
    <t>Delta-1-pyrroline-5-carboxylate synthase OS=Homo sapiens OX=9606 GN=ALDH18A1 PE=1 SV=2</t>
  </si>
  <si>
    <t>SURF4</t>
  </si>
  <si>
    <t>O15260</t>
  </si>
  <si>
    <t>Surfeit locus protein 4 OS=Homo sapiens OX=9606 GN=SURF4 PE=1 SV=3</t>
  </si>
  <si>
    <t>FLNB</t>
  </si>
  <si>
    <t>O75369</t>
  </si>
  <si>
    <t>Filamin-B OS=Homo sapiens OX=9606 GN=FLNB PE=1 SV=2</t>
  </si>
  <si>
    <t>PGM2L</t>
  </si>
  <si>
    <t>Q6PCE3</t>
  </si>
  <si>
    <t>Glucose 1,6-bisphosphate synthase OS=Homo sapiens OX=9606 GN=PGM2L1 PE=1 SV=3</t>
  </si>
  <si>
    <t>BGAL</t>
  </si>
  <si>
    <t>P16278</t>
  </si>
  <si>
    <t>Beta-galactosidase OS=Homo sapiens OX=9606 GN=GLB1 PE=1 SV=2</t>
  </si>
  <si>
    <t>EPS8</t>
  </si>
  <si>
    <t>Q12929</t>
  </si>
  <si>
    <t>Epidermal growth factor receptor kinase substrate 8 OS=Homo sapiens OX=9606 GN=EPS8 PE=1 SV=1</t>
  </si>
  <si>
    <t>VDAC1</t>
  </si>
  <si>
    <t>P21796</t>
  </si>
  <si>
    <t>Voltage-dependent anion-selective channel protein 1 OS=Homo sapiens OX=9606 GN=VDAC1 PE=1 SV=2</t>
  </si>
  <si>
    <t>ARF5</t>
  </si>
  <si>
    <t>P84085</t>
  </si>
  <si>
    <t>ADP-ribosylation factor 5 OS=Homo sapiens OX=9606 GN=ARF5 PE=1 SV=2</t>
  </si>
  <si>
    <t>LANC1</t>
  </si>
  <si>
    <t>O43813</t>
  </si>
  <si>
    <t>Glutathione S-transferase LANCL1 OS=Homo sapiens OX=9606 GN=LANCL1 PE=1 SV=1</t>
  </si>
  <si>
    <t>ICAL</t>
  </si>
  <si>
    <t>P20810</t>
  </si>
  <si>
    <t>Isoform 9 of Calpastatin OS=Homo sapiens OX=9606 GN=CAST</t>
  </si>
  <si>
    <t>STAT1</t>
  </si>
  <si>
    <t>P42224</t>
  </si>
  <si>
    <t>Signal transducer and activator of transcription 1-alpha</t>
  </si>
  <si>
    <t>HLAC</t>
  </si>
  <si>
    <t>P10321</t>
  </si>
  <si>
    <t>HLA class I histocompatibility antigen, C alpha chain OS=Homo sapiens OX=9606 GN=HLA-C PE=1 SV=3</t>
  </si>
  <si>
    <t>FKB10</t>
  </si>
  <si>
    <t>Q96AY3</t>
  </si>
  <si>
    <t>Peptidyl-prolyl cis-trans isomerase FKBP10 OS=Homo sapiens OX=9606 GN=FKBP10 PE=1 SV=1</t>
  </si>
  <si>
    <t>TSG6</t>
  </si>
  <si>
    <t>P98066</t>
  </si>
  <si>
    <t>Tumor necrosis factor-inducible gene 6 protein OS=Homo sapiens OX=9606 GN=TNFAIP6 PE=1 SV=2</t>
  </si>
  <si>
    <t>CLIC4</t>
  </si>
  <si>
    <t>Q9Y696</t>
  </si>
  <si>
    <t>Chloride intracellular channel protein 4 OS=Homo sapiens OX=9606 GN=CLIC4 PE=1 SV=4</t>
  </si>
  <si>
    <t>AT1A1</t>
  </si>
  <si>
    <t>P05023</t>
  </si>
  <si>
    <t>Sodium</t>
  </si>
  <si>
    <t>PDIA1</t>
  </si>
  <si>
    <t>P07237</t>
  </si>
  <si>
    <t>Protein disulfide-isomerase OS=Homo sapiens OX=9606 GN=P4HB PE=1 SV=3</t>
  </si>
  <si>
    <t>TAP1</t>
  </si>
  <si>
    <t>Q03518</t>
  </si>
  <si>
    <t>Antigen peptide transporter 1 OS=Homo sapiens OX=9606 GN=TAP1 PE=1 SV=2</t>
  </si>
  <si>
    <t>ERO1A</t>
  </si>
  <si>
    <t>Q96HE7</t>
  </si>
  <si>
    <t>ERO1-like protein alpha OS=Homo sapiens OX=9606 GN=ERO1A PE=1 SV=2</t>
  </si>
  <si>
    <t>METK2</t>
  </si>
  <si>
    <t>P31153</t>
  </si>
  <si>
    <t>S-adenosylmethionine synthase isoform type-2 OS=Homo sapiens OX=9606 GN=MAT2A PE=1 SV=1</t>
  </si>
  <si>
    <t>SERC</t>
  </si>
  <si>
    <t>Q9Y617</t>
  </si>
  <si>
    <t>Phosphoserine aminotransferase OS=Homo sapiens OX=9606 GN=PSAT1 PE=1 SV=2</t>
  </si>
  <si>
    <t>FUBP1</t>
  </si>
  <si>
    <t>Q96AE4</t>
  </si>
  <si>
    <t>Far upstream element-binding protein 1 OS=Homo sapiens OX=9606 GN=FUBP1 PE=1 SV=3</t>
  </si>
  <si>
    <t>DDX58</t>
  </si>
  <si>
    <t>O95786</t>
  </si>
  <si>
    <t>Antiviral innate immune response receptor RIG-I OS=Homo sapiens OX=9606 GN=DDX58 PE=1 SV=2</t>
  </si>
  <si>
    <t>MVP</t>
  </si>
  <si>
    <t>Q14764</t>
  </si>
  <si>
    <t>Major vault protein OS=Homo sapiens OX=9606 GN=MVP PE=1 SV=4</t>
  </si>
  <si>
    <t>FABP5</t>
  </si>
  <si>
    <t>Q01469</t>
  </si>
  <si>
    <t>Fatty acid-binding protein 5 OS=Homo sapiens OX=9606 GN=FABP5 PE=1 SV=3</t>
  </si>
  <si>
    <t>SUMO4</t>
  </si>
  <si>
    <t>Q6EEV6</t>
  </si>
  <si>
    <t>Small ubiquitin-related modifier 4 OS=Homo sapiens OX=9606 GN=SUMO4 PE=1 SV=2</t>
  </si>
  <si>
    <t>CALR</t>
  </si>
  <si>
    <t>P27797</t>
  </si>
  <si>
    <t>Calreticulin OS=Homo sapiens OX=9606 GN=CALR PE=1 SV=1</t>
  </si>
  <si>
    <t>PPIB</t>
  </si>
  <si>
    <t>P23284</t>
  </si>
  <si>
    <t>Peptidyl-prolyl cis-trans isomerase B OS=Homo sapiens OX=9606 GN=PPIB PE=1 SV=2</t>
  </si>
  <si>
    <t>AHNK2</t>
  </si>
  <si>
    <t>Q8IVF2</t>
  </si>
  <si>
    <t>Protein AHNAK2 OS=Homo sapiens OX=9606 GN=AHNAK2 PE=1 SV=2</t>
  </si>
  <si>
    <t>G3P</t>
  </si>
  <si>
    <t>P04406</t>
  </si>
  <si>
    <t>Glyceraldehyde-3-phosphate dehydrogenase OS=Homo sapiens OX=9606 GN=GAPDH PE=1 SV=3</t>
  </si>
  <si>
    <t>DPYL2</t>
  </si>
  <si>
    <t>Q16555</t>
  </si>
  <si>
    <t>Dihydropyrimidinase-related protein 2 OS=Homo sapiens OX=9606 GN=DPYSL2 PE=1 SV=1</t>
  </si>
  <si>
    <t>ESTD</t>
  </si>
  <si>
    <t>P10768</t>
  </si>
  <si>
    <t>S-formylglutathione hydrolase OS=Homo sapiens OX=9606 GN=ESD PE=1 SV=2</t>
  </si>
  <si>
    <t>CNDP2</t>
  </si>
  <si>
    <t>Q96KP4</t>
  </si>
  <si>
    <t>Cytosolic non-specific dipeptidase OS=Homo sapiens OX=9606 GN=CNDP2 PE=1 SV=2</t>
  </si>
  <si>
    <t>VATB2</t>
  </si>
  <si>
    <t>P21281</t>
  </si>
  <si>
    <t>V-type proton ATPase subunit B, brain isoform OS=Homo sapiens OX=9606 GN=ATP6V1B2 PE=1 SV=3</t>
  </si>
  <si>
    <t>ALBU</t>
  </si>
  <si>
    <t>P02768</t>
  </si>
  <si>
    <t>Albumin OS=Homo sapiens OX=9606 GN=ALB PE=1 SV=2</t>
  </si>
  <si>
    <t>GFPT1</t>
  </si>
  <si>
    <t>Q06210</t>
  </si>
  <si>
    <t>Glutamine--fructose-6-phosphate aminotransferase [isomerizing] 1 OS=Homo sapiens OX=9606 GN=GFPT1 PE=1 SV=3</t>
  </si>
  <si>
    <t>ALDOC</t>
  </si>
  <si>
    <t>P09972</t>
  </si>
  <si>
    <t>Fructose-bisphosphate aldolase C OS=Homo sapiens OX=9606 GN=ALDOC PE=1 SV=2</t>
  </si>
  <si>
    <t>GPC6</t>
  </si>
  <si>
    <t>Q9Y625</t>
  </si>
  <si>
    <t>Glypican-6 OS=Homo sapiens OX=9606 GN=GPC6 PE=1 SV=1</t>
  </si>
  <si>
    <t>UGGG1</t>
  </si>
  <si>
    <t>Q9NYU2</t>
  </si>
  <si>
    <t>UDP-glucose:glycoprotein glucosyltransferase 1 OS=Homo sapiens OX=9606 GN=UGGT1 PE=1 SV=3</t>
  </si>
  <si>
    <t>ITAV</t>
  </si>
  <si>
    <t>P06756</t>
  </si>
  <si>
    <t>Integrin alpha-V OS=Homo sapiens OX=9606 GN=ITGAV PE=1 SV=2</t>
  </si>
  <si>
    <t>PSME1</t>
  </si>
  <si>
    <t>Q06323</t>
  </si>
  <si>
    <t>Proteasome activator complex subunit 1 OS=Homo sapiens OX=9606 GN=PSME1 PE=1 SV=1</t>
  </si>
  <si>
    <t>AAAT</t>
  </si>
  <si>
    <t>Q15758</t>
  </si>
  <si>
    <t>Neutral amino acid transporter B(0) OS=Homo sapiens OX=9606 GN=SLC1A5 PE=1 SV=2</t>
  </si>
  <si>
    <t>CFAB</t>
  </si>
  <si>
    <t>P00751</t>
  </si>
  <si>
    <t>Complement factor B OS=Homo sapiens OX=9606 GN=CFB PE=1 SV=2</t>
  </si>
  <si>
    <t>PCKGM</t>
  </si>
  <si>
    <t>Q16822</t>
  </si>
  <si>
    <t>Phosphoenolpyruvate carboxykinase [GTP], mitochondrial OS=Homo sapiens OX=9606 GN=PCK2 PE=1 SV=4</t>
  </si>
  <si>
    <t>LASP1</t>
  </si>
  <si>
    <t>Q14847</t>
  </si>
  <si>
    <t>Isoform 2 of LIM and SH3 domain protein 1 OS=Homo sapiens OX=9606 GN=LASP1</t>
  </si>
  <si>
    <t>HNRPQ</t>
  </si>
  <si>
    <t>O60506</t>
  </si>
  <si>
    <t>Heterogeneous nuclear ribonucleoprotein Q OS=Homo sapiens OX=9606 GN=SYNCRIP PE=1 SV=2</t>
  </si>
  <si>
    <t>ITA5</t>
  </si>
  <si>
    <t>P08648</t>
  </si>
  <si>
    <t>Integrin alpha-5 OS=Homo sapiens OX=9606 GN=ITGA5 PE=1 SV=2</t>
  </si>
  <si>
    <t>RAN</t>
  </si>
  <si>
    <t>P62826</t>
  </si>
  <si>
    <t>GTP-binding nuclear protein Ran OS=Homo sapiens OX=9606 GN=RAN PE=1 SV=3</t>
  </si>
  <si>
    <t>PYGB</t>
  </si>
  <si>
    <t>P11216</t>
  </si>
  <si>
    <t>Glycogen phosphorylase, brain form OS=Homo sapiens OX=9606 GN=PYGB PE=1 SV=5</t>
  </si>
  <si>
    <t>ANX11</t>
  </si>
  <si>
    <t>P50995</t>
  </si>
  <si>
    <t>Annexin A11 OS=Homo sapiens OX=9606 GN=ANXA11 PE=1 SV=1</t>
  </si>
  <si>
    <t>CAN2</t>
  </si>
  <si>
    <t>P17655</t>
  </si>
  <si>
    <t>Calpain-2 catalytic subunit OS=Homo sapiens OX=9606 GN=CAPN2 PE=1 SV=6</t>
  </si>
  <si>
    <t>BASP1</t>
  </si>
  <si>
    <t>P80723</t>
  </si>
  <si>
    <t>Brain acid soluble protein 1 OS=Homo sapiens OX=9606 GN=BASP1 PE=1 SV=2</t>
  </si>
  <si>
    <t>PDIA3</t>
  </si>
  <si>
    <t>P30101</t>
  </si>
  <si>
    <t>Protein disulfide-isomerase A3 OS=Homo sapiens OX=9606 GN=PDIA3 PE=1 SV=4</t>
  </si>
  <si>
    <t>PCBP1</t>
  </si>
  <si>
    <t>Q15365</t>
  </si>
  <si>
    <t>Poly(rC)-binding protein 1 OS=Homo sapiens OX=9606 GN=PCBP1 PE=1 SV=2</t>
  </si>
  <si>
    <t>ANXA2</t>
  </si>
  <si>
    <t>P07355</t>
  </si>
  <si>
    <t>Annexin A2 OS=Homo sapiens OX=9606 GN=ANXA2 PE=1 SV=2</t>
  </si>
  <si>
    <t>PLST</t>
  </si>
  <si>
    <t>P13797</t>
  </si>
  <si>
    <t>Isoform 2 of Plastin-3 OS=Homo sapiens OX=9606 GN=PLS3</t>
  </si>
  <si>
    <t>AK1C1</t>
  </si>
  <si>
    <t>Q04828</t>
  </si>
  <si>
    <t>Aldo-keto reductase family 1 member C1 OS=Homo sapiens OX=9606 GN=AKR1C1 PE=1 SV=1</t>
  </si>
  <si>
    <t>MFGM</t>
  </si>
  <si>
    <t>Q08431</t>
  </si>
  <si>
    <t>Lactadherin OS=Homo sapiens OX=9606 GN=MFGE8 PE=1 SV=3</t>
  </si>
  <si>
    <t>FUS</t>
  </si>
  <si>
    <t>P35637</t>
  </si>
  <si>
    <t>RNA-binding protein FUS OS=Homo sapiens OX=9606 GN=FUS PE=1 SV=1</t>
  </si>
  <si>
    <t>TPP1</t>
  </si>
  <si>
    <t>Q5IS74</t>
  </si>
  <si>
    <t>Tripeptidyl-peptidase 1 OS=Pan troglodytes OX=9598 GN=TPP1 PE=2 SV=1</t>
  </si>
  <si>
    <t>AT5F1</t>
  </si>
  <si>
    <t>P24539</t>
  </si>
  <si>
    <t>ATP synthase F(0) complex subunit B1, mitochondrial OS=Homo sapiens OX=9606 GN=ATP5PB PE=1 SV=2</t>
  </si>
  <si>
    <t>LUM</t>
  </si>
  <si>
    <t>P51884</t>
  </si>
  <si>
    <t>Lumican OS=Homo sapiens OX=9606 GN=LUM PE=1 SV=2</t>
  </si>
  <si>
    <t>ASSY</t>
  </si>
  <si>
    <t>P00966</t>
  </si>
  <si>
    <t>Argininosuccinate synthase OS=Homo sapiens OX=9606 GN=ASS1 PE=1 SV=2</t>
  </si>
  <si>
    <t>DHE3</t>
  </si>
  <si>
    <t>P00367</t>
  </si>
  <si>
    <t>Glutamate dehydrogenase 1, mitochondrial OS=Homo sapiens OX=9606 GN=GLUD1 PE=1 SV=2</t>
  </si>
  <si>
    <t>LDHB</t>
  </si>
  <si>
    <t>P07195</t>
  </si>
  <si>
    <t>L-lactate dehydrogenase B chain OS=Homo sapiens OX=9606 GN=LDHB PE=1 SV=2</t>
  </si>
  <si>
    <t>ISG20</t>
  </si>
  <si>
    <t>Q96AZ6</t>
  </si>
  <si>
    <t>Interferon-stimulated gene 20 kDa protein OS=Homo sapiens OX=9606 GN=ISG20 PE=1 SV=2</t>
  </si>
  <si>
    <t>SERA</t>
  </si>
  <si>
    <t>O43175</t>
  </si>
  <si>
    <t>D-3-phosphoglycerate dehydrogenase OS=Homo sapiens OX=9606 GN=PHGDH PE=1 SV=4</t>
  </si>
  <si>
    <t>MYO1D</t>
  </si>
  <si>
    <t>O94832</t>
  </si>
  <si>
    <t>Unconventional myosin-Id OS=Homo sapiens OX=9606 GN=MYO1D PE=1 SV=2</t>
  </si>
  <si>
    <t>AK1C2</t>
  </si>
  <si>
    <t>P52895</t>
  </si>
  <si>
    <t>Aldo-keto reductase family 1 member C2 OS=Homo sapiens OX=9606 GN=AKR1C2 PE=1 SV=3</t>
  </si>
  <si>
    <t>AMPL</t>
  </si>
  <si>
    <t>P28838</t>
  </si>
  <si>
    <t>Cytosol aminopeptidase OS=Homo sapiens OX=9606 GN=LAP3 PE=1 SV=3</t>
  </si>
  <si>
    <t>SDCB1</t>
  </si>
  <si>
    <t>O00560</t>
  </si>
  <si>
    <t>Syntenin-1 OS=Homo sapiens OX=9606 GN=SDCBP PE=1 SV=1</t>
  </si>
  <si>
    <t>SCRB2</t>
  </si>
  <si>
    <t>Q14108</t>
  </si>
  <si>
    <t>Lysosome membrane protein 2 OS=Homo sapiens OX=9606 GN=SCARB2 PE=1 SV=2</t>
  </si>
  <si>
    <t>AHNK</t>
  </si>
  <si>
    <t>Q09666</t>
  </si>
  <si>
    <t>Neuroblast differentiation-associated protein AHNAK OS=Homo sapiens OX=9606 GN=AHNAK PE=1 SV=2</t>
  </si>
  <si>
    <t>NONO</t>
  </si>
  <si>
    <t>Q15233</t>
  </si>
  <si>
    <t>Non-POU domain-containing octamer-binding protein OS=Homo sapiens OX=9606 GN=NONO PE=1 SV=4</t>
  </si>
  <si>
    <t>HTRA1</t>
  </si>
  <si>
    <t>Q92743</t>
  </si>
  <si>
    <t>Serine protease HTRA1 OS=Homo sapiens OX=9606 GN=HTRA1 PE=1 SV=1</t>
  </si>
  <si>
    <t>FETUA</t>
  </si>
  <si>
    <t>P02765</t>
  </si>
  <si>
    <t>Alpha-2-HS-glycoprotein OS=Homo sapiens OX=9606 GN=AHSG PE=1 SV=2</t>
  </si>
  <si>
    <t>PTX3</t>
  </si>
  <si>
    <t>P26022</t>
  </si>
  <si>
    <t>Pentraxin-related protein PTX3 OS=Homo sapiens OX=9606 GN=PTX3 PE=1 SV=3</t>
  </si>
  <si>
    <t>PSMD3</t>
  </si>
  <si>
    <t>O43242</t>
  </si>
  <si>
    <t>26S proteasome non-ATPase regulatory subunit 3 OS=Homo sapiens OX=9606 GN=PSMD3 PE=1 SV=2</t>
  </si>
  <si>
    <t>NNMT</t>
  </si>
  <si>
    <t>P40261</t>
  </si>
  <si>
    <t>Nicotinamide N-methyltransferase OS=Homo sapiens OX=9606 GN=NNMT PE=1 SV=1</t>
  </si>
  <si>
    <t>TYB4</t>
  </si>
  <si>
    <t>P62328</t>
  </si>
  <si>
    <t>Thymosin beta-4 OS=Homo sapiens OX=9606 GN=TMSB4X PE=1 SV=2</t>
  </si>
  <si>
    <t>CAZA2</t>
  </si>
  <si>
    <t>P47755</t>
  </si>
  <si>
    <t>F-actin-capping protein subunit alpha-2 OS=Homo sapiens OX=9606 GN=CAPZA2 PE=1 SV=3</t>
  </si>
  <si>
    <t>HLAB</t>
  </si>
  <si>
    <t>P01889</t>
  </si>
  <si>
    <t>HLA class I histocompatibility antigen, B alpha chain OS=Homo sapiens OX=9606 GN=HLA-B PE=1 SV=3</t>
  </si>
  <si>
    <t>PLEC</t>
  </si>
  <si>
    <t>Q15149</t>
  </si>
  <si>
    <t>Isoform 4 of Plectin OS=Homo sapiens OX=9606 GN=PLEC</t>
  </si>
  <si>
    <t>6PGD</t>
  </si>
  <si>
    <t>P52209</t>
  </si>
  <si>
    <t>6-phosphogluconate dehydrogenase, decarboxylating OS=Homo sapiens OX=9606 GN=PGD PE=1 SV=3</t>
  </si>
  <si>
    <t>PLD3</t>
  </si>
  <si>
    <t>Q8IV08</t>
  </si>
  <si>
    <t>5'-3' exonuclease PLD3 OS=Homo sapiens OX=9606 GN=PLD3 PE=1 SV=1</t>
  </si>
  <si>
    <t>PSA6</t>
  </si>
  <si>
    <t>P60900</t>
  </si>
  <si>
    <t>Proteasome subunit alpha type-6 OS=Homo sapiens OX=9606 GN=PSMA6 PE=1 SV=1</t>
  </si>
  <si>
    <t>DHI1</t>
  </si>
  <si>
    <t>P28845</t>
  </si>
  <si>
    <t>Corticosteroid 11-beta-dehydrogenase isozyme 1 OS=Homo sapiens OX=9606 GN=HSD11B1 PE=1 SV=3</t>
  </si>
  <si>
    <t>FPPS</t>
  </si>
  <si>
    <t>P14324</t>
  </si>
  <si>
    <t>Farnesyl pyrophosphate synthase OS=Homo sapiens OX=9606 GN=FDPS PE=1 SV=4</t>
  </si>
  <si>
    <t>MGST1</t>
  </si>
  <si>
    <t>P10620</t>
  </si>
  <si>
    <t>Microsomal glutathione S-transferase 1 OS=Homo sapiens OX=9606 GN=MGST1 PE=1 SV=1</t>
  </si>
  <si>
    <t>CO1A2</t>
  </si>
  <si>
    <t>P08123</t>
  </si>
  <si>
    <t>Collagen alpha-2(I) chain OS=Homo sapiens OX=9606 GN=COL1A2 PE=1 SV=7</t>
  </si>
  <si>
    <t>CATD</t>
  </si>
  <si>
    <t>P07339</t>
  </si>
  <si>
    <t>Cathepsin D OS=Homo sapiens OX=9606 GN=CTSD PE=1 SV=1</t>
  </si>
  <si>
    <t>FRIL</t>
  </si>
  <si>
    <t>P02792</t>
  </si>
  <si>
    <t>Ferritin light chain OS=Homo sapiens OX=9606 GN=FTL PE=1 SV=2</t>
  </si>
  <si>
    <t>RL30</t>
  </si>
  <si>
    <t>P62888</t>
  </si>
  <si>
    <t>60S ribosomal protein L30 OS=Homo sapiens OX=9606 GN=RPL30 PE=1 SV=2</t>
  </si>
  <si>
    <t>RAB1A</t>
  </si>
  <si>
    <t>P62820</t>
  </si>
  <si>
    <t>Ras-related protein Rab-1A OS=Homo sapiens OX=9606 GN=RAB1A PE=1 SV=3</t>
  </si>
  <si>
    <t>GPNMB</t>
  </si>
  <si>
    <t>Q14956</t>
  </si>
  <si>
    <t>Transmembrane glycoprotein NMB OS=Homo sapiens OX=9606 GN=GPNMB PE=1 SV=2</t>
  </si>
  <si>
    <t>CD44</t>
  </si>
  <si>
    <t>P16070</t>
  </si>
  <si>
    <t>CD44 antigen OS=Homo sapiens OX=9606 GN=CD44 PE=1 SV=3</t>
  </si>
  <si>
    <t>IF16</t>
  </si>
  <si>
    <t>Q16666</t>
  </si>
  <si>
    <t>Gamma-interferon-inducible protein 16 OS=Homo sapiens OX=9606 GN=IFI16 PE=1 SV=3</t>
  </si>
  <si>
    <t>CH3L1</t>
  </si>
  <si>
    <t>P36222</t>
  </si>
  <si>
    <t>Chitinase-3-like protein 1 OS=Homo sapiens OX=9606 GN=CHI3L1 PE=1 SV=2</t>
  </si>
  <si>
    <t>ARF4</t>
  </si>
  <si>
    <t>P18085</t>
  </si>
  <si>
    <t>ADP-ribosylation factor 4 OS=Homo sapiens OX=9606 GN=ARF4 PE=1 SV=3</t>
  </si>
  <si>
    <t>A2MG</t>
  </si>
  <si>
    <t>P01023</t>
  </si>
  <si>
    <t>Alpha-2-macroglobulin OS=Homo sapiens OX=9606 GN=A2M PE=1 SV=3</t>
  </si>
  <si>
    <t>ICAM1</t>
  </si>
  <si>
    <t>P05362</t>
  </si>
  <si>
    <t>Intercellular adhesion molecule 1 OS=Homo sapiens OX=9606 GN=ICAM1 PE=1 SV=2</t>
  </si>
  <si>
    <t>CO6A2</t>
  </si>
  <si>
    <t>P12110</t>
  </si>
  <si>
    <t>Collagen alpha-2(VI) chain OS=Homo sapiens OX=9606 GN=COL6A2 PE=1 SV=4</t>
  </si>
  <si>
    <t>GBP1</t>
  </si>
  <si>
    <t>P32455</t>
  </si>
  <si>
    <t>Guanylate-binding protein 1 OS=Homo sapiens OX=9606 GN=GBP1 PE=1 SV=2</t>
  </si>
  <si>
    <t>CO6A3</t>
  </si>
  <si>
    <t>P12111</t>
  </si>
  <si>
    <t>Collagen alpha-3(VI) chain OS=Homo sapiens OX=9606 GN=COL6A3 PE=1 SV=5</t>
  </si>
  <si>
    <t>PTMA</t>
  </si>
  <si>
    <t>P06454</t>
  </si>
  <si>
    <t>Prothymosin alpha OS=Homo sapiens OX=9606 GN=PTMA PE=1 SV=2</t>
  </si>
  <si>
    <t>LEG3</t>
  </si>
  <si>
    <t>P17931</t>
  </si>
  <si>
    <t>Galectin-3 OS=Homo sapiens OX=9606 GN=LGALS3 PE=1 SV=5</t>
  </si>
  <si>
    <t>SYWC</t>
  </si>
  <si>
    <t>P23381</t>
  </si>
  <si>
    <t>Tryptophan--tRNA ligase, cytoplasmic OS=Homo sapiens OX=9606 GN=WARS1 PE=1 SV=2</t>
  </si>
  <si>
    <t>MX1</t>
  </si>
  <si>
    <t>P20591</t>
  </si>
  <si>
    <t>Interferon-induced GTP-binding protein Mx1 OS=Homo sapiens OX=9606 GN=MX1 PE=1 SV=4</t>
  </si>
  <si>
    <t>IFIT2</t>
  </si>
  <si>
    <t>P09913</t>
  </si>
  <si>
    <t>Interferon-induced protein with tetratricopeptide repeats 2 OS=Homo sapiens OX=9606 GN=IFIT2 PE=1 SV=1</t>
  </si>
  <si>
    <t>GELS</t>
  </si>
  <si>
    <t>P06396</t>
  </si>
  <si>
    <t>Gelsolin OS=Homo sapiens OX=9606 GN=GSN PE=1 SV=1</t>
  </si>
  <si>
    <t>MMP3</t>
  </si>
  <si>
    <t>P08254</t>
  </si>
  <si>
    <t>Stromelysin-1 OS=Homo sapiens OX=9606 GN=MMP3 PE=1 SV=2</t>
  </si>
  <si>
    <t>MMP1</t>
  </si>
  <si>
    <t>P03956</t>
  </si>
  <si>
    <t>Interstitial collagenase OS=Homo sapiens OX=9606 GN=MMP1 PE=1 SV=3</t>
  </si>
  <si>
    <t>ISG15</t>
  </si>
  <si>
    <t>P05161</t>
  </si>
  <si>
    <t>Ubiquitin-like protein ISG15 OS=Homo sapiens OX=9606 GN=ISG15 PE=1 SV=5</t>
  </si>
  <si>
    <t>COCA1</t>
  </si>
  <si>
    <t>Q99715</t>
  </si>
  <si>
    <t>Collagen alpha-1(XII) chain OS=Homo sapiens OX=9606 GN=COL12A1 PE=1 SV=2</t>
  </si>
  <si>
    <t>SBP1</t>
  </si>
  <si>
    <t>Q13228</t>
  </si>
  <si>
    <t>Methanethiol oxidase OS=Homo sapiens OX=9606 GN=SELENBP1 PE=1 SV=2</t>
  </si>
  <si>
    <t>MMP14</t>
  </si>
  <si>
    <t>P50281</t>
  </si>
  <si>
    <t>Matrix metalloproteinase-14 OS=Homo sapiens OX=9606 GN=MMP14 PE=1 SV=3</t>
  </si>
  <si>
    <t>TYPH</t>
  </si>
  <si>
    <t>P19971</t>
  </si>
  <si>
    <t>Thymidine phosphorylase OS=Homo sapiens OX=9606 GN=TYMP PE=1 SV=2</t>
  </si>
  <si>
    <t>CO1A1</t>
  </si>
  <si>
    <t>P02452</t>
  </si>
  <si>
    <t>Collagen alpha-1(I) chain OS=Homo sapiens OX=9606 GN=COL1A1 PE=1 SV=5</t>
  </si>
  <si>
    <t>CO6A1</t>
  </si>
  <si>
    <t>P12109</t>
  </si>
  <si>
    <t>Collagen alpha-1(VI) chain OS=Homo sapiens OX=9606 GN=COL6A1 PE=1 SV=3</t>
  </si>
  <si>
    <t>VKOR1</t>
  </si>
  <si>
    <t>Q9BQB6</t>
  </si>
  <si>
    <t>Vitamin K epoxide reductase complex subunit 1 OS=Homo sapiens OX=9606 GN=VKORC1 PE=1 SV=1</t>
  </si>
  <si>
    <t>IFIT3</t>
  </si>
  <si>
    <t>O14879</t>
  </si>
  <si>
    <t>Interferon-induced protein with tetratricopeptide repeats 3 OS=Homo sapiens OX=9606 GN=IFIT3 PE=1 SV=1</t>
  </si>
  <si>
    <t>IFIT1</t>
  </si>
  <si>
    <t>P09914</t>
  </si>
  <si>
    <t>Interferon-induced protein with tetratricopeptide repeats 1 OS=Homo sapiens OX=9606 GN=IFIT1 PE=1 SV=2</t>
  </si>
  <si>
    <t>COEA1</t>
  </si>
  <si>
    <t>Q05707</t>
  </si>
  <si>
    <t>Collagen alpha-1(XIV) chain OS=Homo sapiens OX=9606 GN=COL14A1 PE=1 SV=3</t>
  </si>
  <si>
    <t>GTR1</t>
  </si>
  <si>
    <t>P11166</t>
  </si>
  <si>
    <t>Solute carrier family 2, facilitated glucose transporter member 1 OS=Homo sapiens OX=9606 GN=SLC2A1 PE=1 SV=2</t>
  </si>
  <si>
    <t>NAMPT</t>
  </si>
  <si>
    <t>P43490</t>
  </si>
  <si>
    <t>Nicotinamide phosphoribosyltransferase OS=Homo sapiens OX=9606 GN=NAMPT PE=1 SV=1</t>
  </si>
  <si>
    <t>RET4</t>
  </si>
  <si>
    <t>P02753</t>
  </si>
  <si>
    <t>Retinol-binding protein 4 OS=Homo sapiens OX=9606 GN=RBP4 PE=1 SV=3</t>
  </si>
  <si>
    <t>S39AE</t>
  </si>
  <si>
    <t>Q15043</t>
  </si>
  <si>
    <t>Metal cation symporter ZIP14 OS=Homo sapiens OX=9606 GN=SLC39A14 PE=1 SV=3</t>
  </si>
  <si>
    <t>FSCN1</t>
  </si>
  <si>
    <t>Q16658</t>
  </si>
  <si>
    <t>Fascin OS=Homo sapiens OX=9606 GN=FSCN1 PE=1 SV=3</t>
  </si>
  <si>
    <t>GDN</t>
  </si>
  <si>
    <t>P07093</t>
  </si>
  <si>
    <t>Isoform 3 of Glia-derived nexin OS=Homo sapiens OX=9606 GN=SERPINE2</t>
  </si>
  <si>
    <t>ALDR</t>
  </si>
  <si>
    <t>P15121</t>
  </si>
  <si>
    <t>Aldo-keto reductase family 1 member B1 OS=Homo sapiens OX=9606 GN=AKR1B1 PE=1 SV=3</t>
  </si>
  <si>
    <t>HMOX1</t>
  </si>
  <si>
    <t>P09601</t>
  </si>
  <si>
    <t>Heme oxygenase 1 OS=Homo sapiens OX=9606 GN=HMOX1 PE=1 SV=1</t>
  </si>
  <si>
    <t>SODM</t>
  </si>
  <si>
    <t>P04179</t>
  </si>
  <si>
    <t>Superoxide dismutase [Mn], mitochondrial OS=Homo sapiens OX=9606 GN=SOD2 PE=1 SV=3</t>
  </si>
  <si>
    <t>Name</t>
  </si>
  <si>
    <t>Data</t>
  </si>
  <si>
    <t>Log 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</si>
</sst>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1DA862-5A0C-4BB1-A3E3-6BE97F9F40F0}" name="Tabla2" displayName="Tabla2" ref="A1:P160" totalsRowShown="0">
  <autoFilter ref="A1:P160" xr:uid="{5E1DA862-5A0C-4BB1-A3E3-6BE97F9F40F0}"/>
  <tableColumns count="16">
    <tableColumn id="1" xr3:uid="{6F4CD9D8-2C8D-43C7-B666-090579952E07}" name="Name"/>
    <tableColumn id="2" xr3:uid="{0E9C9FBB-A56C-4177-AEE1-786E228F5D21}" name="Uniprote Code"/>
    <tableColumn id="3" xr3:uid="{169BBD4E-46D8-493C-9432-9D6532ECCACD}" name="Data"/>
    <tableColumn id="4" xr3:uid="{5EF3E2C3-8795-45EE-B82C-45EA35534C83}" name="Control 1"/>
    <tableColumn id="5" xr3:uid="{22489819-9203-4F8D-AE55-4C20BBCAB9D3}" name="Control 2"/>
    <tableColumn id="6" xr3:uid="{2442B8D9-AE34-45B5-BBCF-02AC2534F7B3}" name="Control 3"/>
    <tableColumn id="7" xr3:uid="{BA034DE2-F103-4E39-A755-8E985CD1475C}" name="RBP4 1"/>
    <tableColumn id="8" xr3:uid="{1731520D-E510-4665-82F5-F6E965C85EF2}" name="RBP4 2"/>
    <tableColumn id="9" xr3:uid="{E892B538-E8A6-406F-9F81-A9201728B899}" name="RBP4 3"/>
    <tableColumn id="10" xr3:uid="{936FF250-B028-4FDA-9BE6-DD91C6CF7FD8}" name="Media Control"/>
    <tableColumn id="11" xr3:uid="{E7AB4D65-0B6A-4191-BCB2-14140802694A}" name="Desv Med Control"/>
    <tableColumn id="12" xr3:uid="{6E2B2C53-E6E0-4832-AB42-5509E92761E9}" name="Media Rbp4"/>
    <tableColumn id="13" xr3:uid="{0F4FE2E9-B951-4846-B89C-1B8EA04B1CD8}" name="Desv Med Rbp4"/>
    <tableColumn id="14" xr3:uid="{58CD4E34-164F-4D08-AEBF-FA382CA95897}" name="Fold Change"/>
    <tableColumn id="15" xr3:uid="{F45CE29D-005E-4E21-B6E7-2AD126E3C512}" name="Log fold change">
      <calculatedColumnFormula>LOG(Tabla2[[#This Row],[Fold Change]],2)</calculatedColumnFormula>
    </tableColumn>
    <tableColumn id="16" xr3:uid="{6C600795-0AC6-41ED-BD9A-0640A22D462C}" name="PValue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9C440-BB12-4366-9395-5F1BAAEB0026}">
  <dimension ref="A1:P160"/>
  <sheetViews>
    <sheetView tabSelected="1" zoomScale="85" zoomScaleNormal="85" workbookViewId="0">
      <selection activeCell="N33" sqref="N33"/>
    </sheetView>
  </sheetViews>
  <sheetFormatPr baseColWidth="10" defaultRowHeight="15" x14ac:dyDescent="0.25"/>
  <cols>
    <col min="1" max="1" width="8.5703125" bestFit="1" customWidth="1"/>
    <col min="2" max="2" width="16.28515625" bestFit="1" customWidth="1"/>
    <col min="3" max="3" width="111.140625" bestFit="1" customWidth="1"/>
    <col min="4" max="6" width="11.28515625" bestFit="1" customWidth="1"/>
    <col min="7" max="9" width="9.140625" bestFit="1" customWidth="1"/>
    <col min="10" max="10" width="16" bestFit="1" customWidth="1"/>
    <col min="11" max="11" width="19.28515625" bestFit="1" customWidth="1"/>
    <col min="12" max="12" width="13.85546875" bestFit="1" customWidth="1"/>
    <col min="13" max="13" width="17" bestFit="1" customWidth="1"/>
    <col min="14" max="14" width="14.140625" bestFit="1" customWidth="1"/>
    <col min="15" max="15" width="17" bestFit="1" customWidth="1"/>
    <col min="16" max="16" width="12" bestFit="1" customWidth="1"/>
  </cols>
  <sheetData>
    <row r="1" spans="1:16" x14ac:dyDescent="0.25">
      <c r="A1" t="s">
        <v>490</v>
      </c>
      <c r="B1" t="s">
        <v>0</v>
      </c>
      <c r="C1" t="s">
        <v>491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492</v>
      </c>
      <c r="P1" t="s">
        <v>7</v>
      </c>
    </row>
    <row r="2" spans="1:16" x14ac:dyDescent="0.25">
      <c r="A2" t="s">
        <v>487</v>
      </c>
      <c r="B2" t="s">
        <v>488</v>
      </c>
      <c r="C2" t="s">
        <v>489</v>
      </c>
      <c r="D2">
        <v>224100</v>
      </c>
      <c r="E2">
        <v>244900</v>
      </c>
      <c r="F2">
        <v>263810</v>
      </c>
      <c r="G2">
        <v>940820</v>
      </c>
      <c r="H2">
        <v>958840</v>
      </c>
      <c r="I2">
        <v>916020</v>
      </c>
      <c r="J2">
        <v>938560</v>
      </c>
      <c r="K2">
        <v>21499.274406360786</v>
      </c>
      <c r="L2">
        <v>244270</v>
      </c>
      <c r="M2">
        <v>19862.494808054704</v>
      </c>
      <c r="N2">
        <v>3.8423056453923938</v>
      </c>
      <c r="O2">
        <f>LOG(Tabla2[[#This Row],[Fold Change]],2)</f>
        <v>1.9419722861958082</v>
      </c>
      <c r="P2">
        <v>2.0976223801169574E-6</v>
      </c>
    </row>
    <row r="3" spans="1:16" x14ac:dyDescent="0.25">
      <c r="A3" t="s">
        <v>484</v>
      </c>
      <c r="B3" t="s">
        <v>485</v>
      </c>
      <c r="C3" t="s">
        <v>486</v>
      </c>
      <c r="D3">
        <v>56353</v>
      </c>
      <c r="E3">
        <v>56316</v>
      </c>
      <c r="F3">
        <v>54987</v>
      </c>
      <c r="G3">
        <v>30489</v>
      </c>
      <c r="H3">
        <v>31889</v>
      </c>
      <c r="I3">
        <v>31753</v>
      </c>
      <c r="J3">
        <v>31377</v>
      </c>
      <c r="K3">
        <v>772.03108745697546</v>
      </c>
      <c r="L3">
        <v>55885.333333333336</v>
      </c>
      <c r="M3">
        <v>778.19941745887559</v>
      </c>
      <c r="N3">
        <v>0.56145321372333823</v>
      </c>
      <c r="O3">
        <f>LOG(Tabla2[[#This Row],[Fold Change]],2)</f>
        <v>-0.83276228800785146</v>
      </c>
      <c r="P3">
        <v>2.6562213911715088E-6</v>
      </c>
    </row>
    <row r="4" spans="1:16" x14ac:dyDescent="0.25">
      <c r="A4" t="s">
        <v>481</v>
      </c>
      <c r="B4" t="s">
        <v>482</v>
      </c>
      <c r="C4" t="s">
        <v>483</v>
      </c>
      <c r="D4">
        <v>52346</v>
      </c>
      <c r="E4">
        <v>69938</v>
      </c>
      <c r="F4">
        <v>68241</v>
      </c>
      <c r="G4">
        <v>276110</v>
      </c>
      <c r="H4">
        <v>285470</v>
      </c>
      <c r="I4">
        <v>269190</v>
      </c>
      <c r="J4">
        <v>276923.33333333331</v>
      </c>
      <c r="K4">
        <v>8170.4181859518876</v>
      </c>
      <c r="L4">
        <v>63508.333333333336</v>
      </c>
      <c r="M4">
        <v>9704.0309322123103</v>
      </c>
      <c r="N4">
        <v>4.3604251410576031</v>
      </c>
      <c r="O4">
        <f>LOG(Tabla2[[#This Row],[Fold Change]],2)</f>
        <v>2.1244688044961877</v>
      </c>
      <c r="P4">
        <v>8.2574910246143257E-6</v>
      </c>
    </row>
    <row r="5" spans="1:16" x14ac:dyDescent="0.25">
      <c r="A5" t="s">
        <v>478</v>
      </c>
      <c r="B5" t="s">
        <v>479</v>
      </c>
      <c r="C5" t="s">
        <v>480</v>
      </c>
      <c r="D5">
        <v>28026</v>
      </c>
      <c r="E5">
        <v>30223</v>
      </c>
      <c r="F5">
        <v>32042</v>
      </c>
      <c r="G5">
        <v>88115</v>
      </c>
      <c r="H5">
        <v>85724</v>
      </c>
      <c r="I5">
        <v>91854</v>
      </c>
      <c r="J5">
        <v>88564.333333333328</v>
      </c>
      <c r="K5">
        <v>3089.603588380447</v>
      </c>
      <c r="L5">
        <v>30097</v>
      </c>
      <c r="M5">
        <v>2010.9627047759986</v>
      </c>
      <c r="N5">
        <v>2.9426299409686458</v>
      </c>
      <c r="O5">
        <f>LOG(Tabla2[[#This Row],[Fold Change]],2)</f>
        <v>1.5571061233527452</v>
      </c>
      <c r="P5">
        <v>1.0443434903782129E-5</v>
      </c>
    </row>
    <row r="6" spans="1:16" x14ac:dyDescent="0.25">
      <c r="A6" t="s">
        <v>475</v>
      </c>
      <c r="B6" t="s">
        <v>476</v>
      </c>
      <c r="C6" t="s">
        <v>477</v>
      </c>
      <c r="D6">
        <v>164330</v>
      </c>
      <c r="E6">
        <v>159650</v>
      </c>
      <c r="F6">
        <v>159040</v>
      </c>
      <c r="G6">
        <v>125000</v>
      </c>
      <c r="H6">
        <v>127030</v>
      </c>
      <c r="I6">
        <v>126710</v>
      </c>
      <c r="J6">
        <v>126246.66666666667</v>
      </c>
      <c r="K6">
        <v>1091.4363624753087</v>
      </c>
      <c r="L6">
        <v>161006.66666666666</v>
      </c>
      <c r="M6">
        <v>2894.2068573848228</v>
      </c>
      <c r="N6">
        <v>0.78410831849612861</v>
      </c>
      <c r="O6">
        <f>LOG(Tabla2[[#This Row],[Fold Change]],2)</f>
        <v>-0.35087512962478679</v>
      </c>
      <c r="P6">
        <v>4.1076926579547448E-5</v>
      </c>
    </row>
    <row r="7" spans="1:16" x14ac:dyDescent="0.25">
      <c r="A7" t="s">
        <v>472</v>
      </c>
      <c r="B7" t="s">
        <v>473</v>
      </c>
      <c r="C7" t="s">
        <v>474</v>
      </c>
      <c r="D7">
        <v>2769.1</v>
      </c>
      <c r="E7">
        <v>4032</v>
      </c>
      <c r="F7">
        <v>2742.3</v>
      </c>
      <c r="G7">
        <v>22049</v>
      </c>
      <c r="H7">
        <v>23899</v>
      </c>
      <c r="I7">
        <v>20839</v>
      </c>
      <c r="J7">
        <v>22262.333333333332</v>
      </c>
      <c r="K7">
        <v>1541.1143154657066</v>
      </c>
      <c r="L7">
        <v>3181.1333333333332</v>
      </c>
      <c r="M7">
        <v>736.99397781347795</v>
      </c>
      <c r="N7">
        <v>6.9982396210993985</v>
      </c>
      <c r="O7">
        <f>LOG(Tabla2[[#This Row],[Fold Change]],2)</f>
        <v>2.8069920635850942</v>
      </c>
      <c r="P7">
        <v>4.2074430609556026E-5</v>
      </c>
    </row>
    <row r="8" spans="1:16" x14ac:dyDescent="0.25">
      <c r="A8" t="s">
        <v>469</v>
      </c>
      <c r="B8" t="s">
        <v>470</v>
      </c>
      <c r="C8" t="s">
        <v>471</v>
      </c>
      <c r="D8">
        <v>748.33</v>
      </c>
      <c r="E8">
        <v>450.29</v>
      </c>
      <c r="F8">
        <v>949.51</v>
      </c>
      <c r="G8">
        <v>23217</v>
      </c>
      <c r="H8">
        <v>22187</v>
      </c>
      <c r="I8">
        <v>19481</v>
      </c>
      <c r="J8">
        <v>21628.333333333332</v>
      </c>
      <c r="K8">
        <v>1929.6386535653078</v>
      </c>
      <c r="L8">
        <v>716.04333333333329</v>
      </c>
      <c r="M8">
        <v>251.17120402891197</v>
      </c>
      <c r="N8">
        <v>30.205341389953123</v>
      </c>
      <c r="O8">
        <f>LOG(Tabla2[[#This Row],[Fold Change]],2)</f>
        <v>4.916731787332024</v>
      </c>
      <c r="P8">
        <v>4.9033058727333973E-5</v>
      </c>
    </row>
    <row r="9" spans="1:16" x14ac:dyDescent="0.25">
      <c r="A9" t="s">
        <v>466</v>
      </c>
      <c r="B9" t="s">
        <v>467</v>
      </c>
      <c r="C9" t="s">
        <v>468</v>
      </c>
      <c r="D9">
        <v>26266</v>
      </c>
      <c r="E9">
        <v>30149</v>
      </c>
      <c r="F9">
        <v>27527</v>
      </c>
      <c r="G9">
        <v>165950</v>
      </c>
      <c r="H9">
        <v>148370</v>
      </c>
      <c r="I9">
        <v>141660</v>
      </c>
      <c r="J9">
        <v>151993.33333333334</v>
      </c>
      <c r="K9">
        <v>12543.820523801085</v>
      </c>
      <c r="L9">
        <v>27980.666666666668</v>
      </c>
      <c r="M9">
        <v>1980.8539404341082</v>
      </c>
      <c r="N9">
        <v>5.4320840580400755</v>
      </c>
      <c r="O9">
        <f>LOG(Tabla2[[#This Row],[Fold Change]],2)</f>
        <v>2.4415058045420097</v>
      </c>
      <c r="P9">
        <v>7.1631672249474192E-5</v>
      </c>
    </row>
    <row r="10" spans="1:16" x14ac:dyDescent="0.25">
      <c r="A10" t="s">
        <v>463</v>
      </c>
      <c r="B10" t="s">
        <v>464</v>
      </c>
      <c r="C10" t="s">
        <v>465</v>
      </c>
      <c r="D10">
        <v>5152.5</v>
      </c>
      <c r="E10">
        <v>6439.5</v>
      </c>
      <c r="F10">
        <v>4396.5</v>
      </c>
      <c r="G10">
        <v>27026</v>
      </c>
      <c r="H10">
        <v>26004</v>
      </c>
      <c r="I10">
        <v>30275</v>
      </c>
      <c r="J10">
        <v>27768.333333333332</v>
      </c>
      <c r="K10">
        <v>2230.1691266209682</v>
      </c>
      <c r="L10">
        <v>5329.5</v>
      </c>
      <c r="M10">
        <v>1032.9370745597237</v>
      </c>
      <c r="N10">
        <v>5.2103074084498227</v>
      </c>
      <c r="O10">
        <f>LOG(Tabla2[[#This Row],[Fold Change]],2)</f>
        <v>2.3813684941089019</v>
      </c>
      <c r="P10">
        <v>9.3449945845027333E-5</v>
      </c>
    </row>
    <row r="11" spans="1:16" x14ac:dyDescent="0.25">
      <c r="A11" t="s">
        <v>460</v>
      </c>
      <c r="B11" t="s">
        <v>461</v>
      </c>
      <c r="C11" t="s">
        <v>462</v>
      </c>
      <c r="D11">
        <v>80000</v>
      </c>
      <c r="E11">
        <v>83478</v>
      </c>
      <c r="F11">
        <v>70900</v>
      </c>
      <c r="G11">
        <v>16715</v>
      </c>
      <c r="H11">
        <v>19210</v>
      </c>
      <c r="I11">
        <v>13660</v>
      </c>
      <c r="J11">
        <v>16528.333333333332</v>
      </c>
      <c r="K11">
        <v>2779.7047205293825</v>
      </c>
      <c r="L11">
        <v>78126</v>
      </c>
      <c r="M11">
        <v>6495.0310237904177</v>
      </c>
      <c r="N11">
        <v>0.21155995869919531</v>
      </c>
      <c r="O11">
        <f>LOG(Tabla2[[#This Row],[Fold Change]],2)</f>
        <v>-2.2408614960388467</v>
      </c>
      <c r="P11">
        <v>1.1206625802392352E-4</v>
      </c>
    </row>
    <row r="12" spans="1:16" x14ac:dyDescent="0.25">
      <c r="A12" t="s">
        <v>457</v>
      </c>
      <c r="B12" t="s">
        <v>458</v>
      </c>
      <c r="C12" t="s">
        <v>459</v>
      </c>
      <c r="D12">
        <v>32746</v>
      </c>
      <c r="E12">
        <v>44984</v>
      </c>
      <c r="F12">
        <v>41423</v>
      </c>
      <c r="G12">
        <v>135180</v>
      </c>
      <c r="H12">
        <v>147210</v>
      </c>
      <c r="I12">
        <v>126350</v>
      </c>
      <c r="J12">
        <v>136246.66666666666</v>
      </c>
      <c r="K12">
        <v>10470.827729140296</v>
      </c>
      <c r="L12">
        <v>39717.666666666664</v>
      </c>
      <c r="M12">
        <v>6294.7027200125449</v>
      </c>
      <c r="N12">
        <v>3.4303794281302191</v>
      </c>
      <c r="O12">
        <f>LOG(Tabla2[[#This Row],[Fold Change]],2)</f>
        <v>1.7783681591407432</v>
      </c>
      <c r="P12">
        <v>1.6514652722095119E-4</v>
      </c>
    </row>
    <row r="13" spans="1:16" x14ac:dyDescent="0.25">
      <c r="A13" t="s">
        <v>454</v>
      </c>
      <c r="B13" t="s">
        <v>455</v>
      </c>
      <c r="C13" t="s">
        <v>456</v>
      </c>
      <c r="D13">
        <v>16979</v>
      </c>
      <c r="E13">
        <v>25195</v>
      </c>
      <c r="F13">
        <v>19507</v>
      </c>
      <c r="G13">
        <v>61002</v>
      </c>
      <c r="H13">
        <v>60601</v>
      </c>
      <c r="I13">
        <v>56261</v>
      </c>
      <c r="J13">
        <v>59288</v>
      </c>
      <c r="K13">
        <v>2629.115250421708</v>
      </c>
      <c r="L13">
        <v>20560.333333333332</v>
      </c>
      <c r="M13">
        <v>4208.0633708789765</v>
      </c>
      <c r="N13">
        <v>2.8836108364001882</v>
      </c>
      <c r="O13">
        <f>LOG(Tabla2[[#This Row],[Fold Change]],2)</f>
        <v>1.5278764758549914</v>
      </c>
      <c r="P13">
        <v>1.7326968692247573E-4</v>
      </c>
    </row>
    <row r="14" spans="1:16" x14ac:dyDescent="0.25">
      <c r="A14" t="s">
        <v>451</v>
      </c>
      <c r="B14" t="s">
        <v>452</v>
      </c>
      <c r="C14" t="s">
        <v>453</v>
      </c>
      <c r="D14">
        <v>1091.5999999999999</v>
      </c>
      <c r="E14">
        <v>1002.6</v>
      </c>
      <c r="F14">
        <v>942.75</v>
      </c>
      <c r="G14">
        <v>3682.5</v>
      </c>
      <c r="H14">
        <v>4154.8999999999996</v>
      </c>
      <c r="I14">
        <v>3430.5</v>
      </c>
      <c r="J14">
        <v>3755.9666666666667</v>
      </c>
      <c r="K14">
        <v>367.74563672915713</v>
      </c>
      <c r="L14">
        <v>1012.3166666666666</v>
      </c>
      <c r="M14">
        <v>74.899204490657482</v>
      </c>
      <c r="N14">
        <v>3.7102685259882451</v>
      </c>
      <c r="O14">
        <f>LOG(Tabla2[[#This Row],[Fold Change]],2)</f>
        <v>1.8915236038521217</v>
      </c>
      <c r="P14">
        <v>2.2399704294657878E-4</v>
      </c>
    </row>
    <row r="15" spans="1:16" x14ac:dyDescent="0.25">
      <c r="A15" t="s">
        <v>448</v>
      </c>
      <c r="B15" t="s">
        <v>449</v>
      </c>
      <c r="C15" t="s">
        <v>450</v>
      </c>
      <c r="D15">
        <v>163980</v>
      </c>
      <c r="E15">
        <v>152310</v>
      </c>
      <c r="F15">
        <v>169920</v>
      </c>
      <c r="G15">
        <v>92139</v>
      </c>
      <c r="H15">
        <v>84384</v>
      </c>
      <c r="I15">
        <v>94344</v>
      </c>
      <c r="J15">
        <v>90289</v>
      </c>
      <c r="K15">
        <v>5231.3741024705923</v>
      </c>
      <c r="L15">
        <v>162070</v>
      </c>
      <c r="M15">
        <v>8959.0233842757661</v>
      </c>
      <c r="N15">
        <v>0.55709878447584382</v>
      </c>
      <c r="O15">
        <f>LOG(Tabla2[[#This Row],[Fold Change]],2)</f>
        <v>-0.84399492668067588</v>
      </c>
      <c r="P15">
        <v>2.7787706116465802E-4</v>
      </c>
    </row>
    <row r="16" spans="1:16" x14ac:dyDescent="0.25">
      <c r="A16" t="s">
        <v>445</v>
      </c>
      <c r="B16" t="s">
        <v>446</v>
      </c>
      <c r="C16" t="s">
        <v>447</v>
      </c>
      <c r="D16">
        <v>141480</v>
      </c>
      <c r="E16">
        <v>118090</v>
      </c>
      <c r="F16">
        <v>123680</v>
      </c>
      <c r="G16">
        <v>39093</v>
      </c>
      <c r="H16">
        <v>35062</v>
      </c>
      <c r="I16">
        <v>43009</v>
      </c>
      <c r="J16">
        <v>39054.666666666664</v>
      </c>
      <c r="K16">
        <v>3973.6386767462054</v>
      </c>
      <c r="L16">
        <v>127750</v>
      </c>
      <c r="M16">
        <v>12214.610104297231</v>
      </c>
      <c r="N16">
        <v>0.30571167645140246</v>
      </c>
      <c r="O16">
        <f>LOG(Tabla2[[#This Row],[Fold Change]],2)</f>
        <v>-1.709756438845577</v>
      </c>
      <c r="P16">
        <v>2.8004541215961263E-4</v>
      </c>
    </row>
    <row r="17" spans="1:16" x14ac:dyDescent="0.25">
      <c r="A17" t="s">
        <v>442</v>
      </c>
      <c r="B17" t="s">
        <v>443</v>
      </c>
      <c r="C17" t="s">
        <v>444</v>
      </c>
      <c r="D17">
        <v>55907</v>
      </c>
      <c r="E17">
        <v>45384</v>
      </c>
      <c r="F17">
        <v>45054</v>
      </c>
      <c r="G17">
        <v>103950</v>
      </c>
      <c r="H17">
        <v>118230</v>
      </c>
      <c r="I17">
        <v>111280</v>
      </c>
      <c r="J17">
        <v>111153.33333333333</v>
      </c>
      <c r="K17">
        <v>7140.8426206809327</v>
      </c>
      <c r="L17">
        <v>48781.666666666664</v>
      </c>
      <c r="M17">
        <v>6172.9252654906923</v>
      </c>
      <c r="N17">
        <v>2.2785882674502034</v>
      </c>
      <c r="O17">
        <f>LOG(Tabla2[[#This Row],[Fold Change]],2)</f>
        <v>1.1881402584462331</v>
      </c>
      <c r="P17">
        <v>3.32579696237245E-4</v>
      </c>
    </row>
    <row r="18" spans="1:16" x14ac:dyDescent="0.25">
      <c r="A18" t="s">
        <v>439</v>
      </c>
      <c r="B18" t="s">
        <v>440</v>
      </c>
      <c r="C18" t="s">
        <v>441</v>
      </c>
      <c r="D18">
        <v>22470</v>
      </c>
      <c r="E18">
        <v>23743</v>
      </c>
      <c r="F18">
        <v>22986</v>
      </c>
      <c r="G18">
        <v>18169</v>
      </c>
      <c r="H18">
        <v>17197</v>
      </c>
      <c r="I18">
        <v>17007</v>
      </c>
      <c r="J18">
        <v>17457.666666666668</v>
      </c>
      <c r="K18">
        <v>623.31479473323373</v>
      </c>
      <c r="L18">
        <v>23066.333333333332</v>
      </c>
      <c r="M18">
        <v>640.29081934175292</v>
      </c>
      <c r="N18">
        <v>0.75684619719938162</v>
      </c>
      <c r="O18">
        <f>LOG(Tabla2[[#This Row],[Fold Change]],2)</f>
        <v>-0.40192794273710414</v>
      </c>
      <c r="P18">
        <v>4.0635373025919814E-4</v>
      </c>
    </row>
    <row r="19" spans="1:16" x14ac:dyDescent="0.25">
      <c r="A19" t="s">
        <v>436</v>
      </c>
      <c r="B19" t="s">
        <v>437</v>
      </c>
      <c r="C19" t="s">
        <v>438</v>
      </c>
      <c r="D19">
        <v>28027</v>
      </c>
      <c r="E19">
        <v>28955</v>
      </c>
      <c r="F19">
        <v>30395</v>
      </c>
      <c r="G19">
        <v>18265</v>
      </c>
      <c r="H19">
        <v>20358</v>
      </c>
      <c r="I19">
        <v>18731</v>
      </c>
      <c r="J19">
        <v>19118</v>
      </c>
      <c r="K19">
        <v>1098.8580436070895</v>
      </c>
      <c r="L19">
        <v>29125.666666666668</v>
      </c>
      <c r="M19">
        <v>1193.1895630340275</v>
      </c>
      <c r="N19">
        <v>0.65639699234352289</v>
      </c>
      <c r="O19">
        <f>LOG(Tabla2[[#This Row],[Fold Change]],2)</f>
        <v>-0.60735946654918171</v>
      </c>
      <c r="P19">
        <v>4.3445351392839822E-4</v>
      </c>
    </row>
    <row r="20" spans="1:16" x14ac:dyDescent="0.25">
      <c r="A20" t="s">
        <v>433</v>
      </c>
      <c r="B20" t="s">
        <v>434</v>
      </c>
      <c r="C20" t="s">
        <v>435</v>
      </c>
      <c r="D20">
        <v>119510</v>
      </c>
      <c r="E20">
        <v>114220</v>
      </c>
      <c r="F20">
        <v>133320</v>
      </c>
      <c r="G20">
        <v>59575</v>
      </c>
      <c r="H20">
        <v>57773</v>
      </c>
      <c r="I20">
        <v>62824</v>
      </c>
      <c r="J20">
        <v>60057.333333333336</v>
      </c>
      <c r="K20">
        <v>2559.8113862808982</v>
      </c>
      <c r="L20">
        <v>122350</v>
      </c>
      <c r="M20">
        <v>9861.6276547028483</v>
      </c>
      <c r="N20">
        <v>0.49086500476774281</v>
      </c>
      <c r="O20">
        <f>LOG(Tabla2[[#This Row],[Fold Change]],2)</f>
        <v>-1.0266017785555541</v>
      </c>
      <c r="P20">
        <v>4.4999302845254071E-4</v>
      </c>
    </row>
    <row r="21" spans="1:16" x14ac:dyDescent="0.25">
      <c r="A21" t="s">
        <v>430</v>
      </c>
      <c r="B21" t="s">
        <v>431</v>
      </c>
      <c r="C21" t="s">
        <v>432</v>
      </c>
      <c r="D21">
        <v>23745</v>
      </c>
      <c r="E21">
        <v>20196</v>
      </c>
      <c r="F21">
        <v>23642</v>
      </c>
      <c r="G21">
        <v>63144</v>
      </c>
      <c r="H21">
        <v>77144</v>
      </c>
      <c r="I21">
        <v>65872</v>
      </c>
      <c r="J21">
        <v>68720</v>
      </c>
      <c r="K21">
        <v>7421.8143334362658</v>
      </c>
      <c r="L21">
        <v>22527.666666666668</v>
      </c>
      <c r="M21">
        <v>2019.9391905038462</v>
      </c>
      <c r="N21">
        <v>3.0504712723613925</v>
      </c>
      <c r="O21">
        <f>LOG(Tabla2[[#This Row],[Fold Change]],2)</f>
        <v>1.6090321442415463</v>
      </c>
      <c r="P21">
        <v>4.8243578249746399E-4</v>
      </c>
    </row>
    <row r="22" spans="1:16" x14ac:dyDescent="0.25">
      <c r="A22" t="s">
        <v>427</v>
      </c>
      <c r="B22" t="s">
        <v>428</v>
      </c>
      <c r="C22" t="s">
        <v>429</v>
      </c>
      <c r="D22">
        <v>5094.3</v>
      </c>
      <c r="E22">
        <v>6630.7</v>
      </c>
      <c r="F22">
        <v>3036.5</v>
      </c>
      <c r="G22">
        <v>33489</v>
      </c>
      <c r="H22">
        <v>26293</v>
      </c>
      <c r="I22">
        <v>34133</v>
      </c>
      <c r="J22">
        <v>31305</v>
      </c>
      <c r="K22">
        <v>4352.4466682545344</v>
      </c>
      <c r="L22">
        <v>4920.5</v>
      </c>
      <c r="M22">
        <v>1803.3921481474847</v>
      </c>
      <c r="N22">
        <v>6.3621583172441829</v>
      </c>
      <c r="O22">
        <f>LOG(Tabla2[[#This Row],[Fold Change]],2)</f>
        <v>2.66951627264153</v>
      </c>
      <c r="P22">
        <v>6.3226872589071783E-4</v>
      </c>
    </row>
    <row r="23" spans="1:16" x14ac:dyDescent="0.25">
      <c r="A23" t="s">
        <v>424</v>
      </c>
      <c r="B23" t="s">
        <v>425</v>
      </c>
      <c r="C23" t="s">
        <v>426</v>
      </c>
      <c r="D23">
        <v>3849.4</v>
      </c>
      <c r="E23">
        <v>6992.2</v>
      </c>
      <c r="F23">
        <v>5543.2</v>
      </c>
      <c r="G23">
        <v>25039</v>
      </c>
      <c r="H23">
        <v>19836</v>
      </c>
      <c r="I23">
        <v>23873</v>
      </c>
      <c r="J23">
        <v>22916</v>
      </c>
      <c r="K23">
        <v>2730.3276360173331</v>
      </c>
      <c r="L23">
        <v>5461.6</v>
      </c>
      <c r="M23">
        <v>1572.988200845766</v>
      </c>
      <c r="N23">
        <v>4.1958400468727106</v>
      </c>
      <c r="O23">
        <f>LOG(Tabla2[[#This Row],[Fold Change]],2)</f>
        <v>2.0689596807793311</v>
      </c>
      <c r="P23">
        <v>6.5960197211087346E-4</v>
      </c>
    </row>
    <row r="24" spans="1:16" x14ac:dyDescent="0.25">
      <c r="A24" t="s">
        <v>421</v>
      </c>
      <c r="B24" t="s">
        <v>422</v>
      </c>
      <c r="C24" t="s">
        <v>423</v>
      </c>
      <c r="D24">
        <v>121630</v>
      </c>
      <c r="E24">
        <v>127600</v>
      </c>
      <c r="F24">
        <v>124440</v>
      </c>
      <c r="G24">
        <v>64921</v>
      </c>
      <c r="H24">
        <v>80523</v>
      </c>
      <c r="I24">
        <v>79704</v>
      </c>
      <c r="J24">
        <v>75049.333333333328</v>
      </c>
      <c r="K24">
        <v>8780.9476899326382</v>
      </c>
      <c r="L24">
        <v>124556.66666666667</v>
      </c>
      <c r="M24">
        <v>2986.7094490983441</v>
      </c>
      <c r="N24">
        <v>0.60253164556962024</v>
      </c>
      <c r="O24">
        <f>LOG(Tabla2[[#This Row],[Fold Change]],2)</f>
        <v>-0.73089107975652179</v>
      </c>
      <c r="P24">
        <v>7.6093646544837345E-4</v>
      </c>
    </row>
    <row r="25" spans="1:16" x14ac:dyDescent="0.25">
      <c r="A25" t="s">
        <v>418</v>
      </c>
      <c r="B25" t="s">
        <v>419</v>
      </c>
      <c r="C25" t="s">
        <v>420</v>
      </c>
      <c r="D25">
        <v>9351.2999999999993</v>
      </c>
      <c r="E25">
        <v>8792</v>
      </c>
      <c r="F25">
        <v>4240</v>
      </c>
      <c r="G25">
        <v>26231</v>
      </c>
      <c r="H25">
        <v>31874</v>
      </c>
      <c r="I25">
        <v>27419</v>
      </c>
      <c r="J25">
        <v>28508</v>
      </c>
      <c r="K25">
        <v>2974.9458818607104</v>
      </c>
      <c r="L25">
        <v>7461.0999999999995</v>
      </c>
      <c r="M25">
        <v>2803.5367003126603</v>
      </c>
      <c r="N25">
        <v>3.8208843200064337</v>
      </c>
      <c r="O25">
        <f>LOG(Tabla2[[#This Row],[Fold Change]],2)</f>
        <v>1.9339065797369333</v>
      </c>
      <c r="P25">
        <v>8.740952956303754E-4</v>
      </c>
    </row>
    <row r="26" spans="1:16" x14ac:dyDescent="0.25">
      <c r="A26" t="s">
        <v>415</v>
      </c>
      <c r="B26" t="s">
        <v>416</v>
      </c>
      <c r="C26" t="s">
        <v>417</v>
      </c>
      <c r="D26">
        <v>80873</v>
      </c>
      <c r="E26">
        <v>99686</v>
      </c>
      <c r="F26">
        <v>82114</v>
      </c>
      <c r="G26">
        <v>245100</v>
      </c>
      <c r="H26">
        <v>261890</v>
      </c>
      <c r="I26">
        <v>206870</v>
      </c>
      <c r="J26">
        <v>237953.33333333334</v>
      </c>
      <c r="K26">
        <v>28197.628150845125</v>
      </c>
      <c r="L26">
        <v>87557.666666666672</v>
      </c>
      <c r="M26">
        <v>10521.757093438971</v>
      </c>
      <c r="N26">
        <v>2.7176755890403657</v>
      </c>
      <c r="O26">
        <f>LOG(Tabla2[[#This Row],[Fold Change]],2)</f>
        <v>1.4423732508014506</v>
      </c>
      <c r="P26">
        <v>9.8028330485964207E-4</v>
      </c>
    </row>
    <row r="27" spans="1:16" x14ac:dyDescent="0.25">
      <c r="A27" t="s">
        <v>412</v>
      </c>
      <c r="B27" t="s">
        <v>413</v>
      </c>
      <c r="C27" t="s">
        <v>414</v>
      </c>
      <c r="D27">
        <v>78123</v>
      </c>
      <c r="E27">
        <v>85758</v>
      </c>
      <c r="F27">
        <v>64807</v>
      </c>
      <c r="G27">
        <v>178840</v>
      </c>
      <c r="H27">
        <v>205380</v>
      </c>
      <c r="I27">
        <v>168640</v>
      </c>
      <c r="J27">
        <v>184286.66666666666</v>
      </c>
      <c r="K27">
        <v>18965.930858603628</v>
      </c>
      <c r="L27">
        <v>76229.333333333328</v>
      </c>
      <c r="M27">
        <v>10603.092960704123</v>
      </c>
      <c r="N27">
        <v>2.4175295599244384</v>
      </c>
      <c r="O27">
        <f>LOG(Tabla2[[#This Row],[Fold Change]],2)</f>
        <v>1.273533530113977</v>
      </c>
      <c r="P27">
        <v>9.9854859735639258E-4</v>
      </c>
    </row>
    <row r="28" spans="1:16" x14ac:dyDescent="0.25">
      <c r="A28" t="s">
        <v>409</v>
      </c>
      <c r="B28" t="s">
        <v>410</v>
      </c>
      <c r="C28" t="s">
        <v>411</v>
      </c>
      <c r="D28">
        <v>54065</v>
      </c>
      <c r="E28">
        <v>59787</v>
      </c>
      <c r="F28">
        <v>63122</v>
      </c>
      <c r="G28">
        <v>36083</v>
      </c>
      <c r="H28">
        <v>31047</v>
      </c>
      <c r="I28">
        <v>31382</v>
      </c>
      <c r="J28">
        <v>32837.333333333336</v>
      </c>
      <c r="K28">
        <v>2815.8161043174205</v>
      </c>
      <c r="L28">
        <v>58991.333333333336</v>
      </c>
      <c r="M28">
        <v>4580.625102901713</v>
      </c>
      <c r="N28">
        <v>0.55664673906901585</v>
      </c>
      <c r="O28">
        <f>LOG(Tabla2[[#This Row],[Fold Change]],2)</f>
        <v>-0.84516604465818934</v>
      </c>
      <c r="P28">
        <v>1.0868083892552895E-3</v>
      </c>
    </row>
    <row r="29" spans="1:16" x14ac:dyDescent="0.25">
      <c r="A29" t="s">
        <v>406</v>
      </c>
      <c r="B29" t="s">
        <v>407</v>
      </c>
      <c r="C29" t="s">
        <v>408</v>
      </c>
      <c r="D29">
        <v>5960.6</v>
      </c>
      <c r="E29">
        <v>4859.2</v>
      </c>
      <c r="F29">
        <v>5401.9</v>
      </c>
      <c r="G29">
        <v>8082.3</v>
      </c>
      <c r="H29">
        <v>8180.8</v>
      </c>
      <c r="I29">
        <v>8446.7000000000007</v>
      </c>
      <c r="J29">
        <v>8236.6</v>
      </c>
      <c r="K29">
        <v>188.49952254581473</v>
      </c>
      <c r="L29">
        <v>5407.2333333333336</v>
      </c>
      <c r="M29">
        <v>550.71936894695614</v>
      </c>
      <c r="N29">
        <v>1.5232558856346745</v>
      </c>
      <c r="O29">
        <f>LOG(Tabla2[[#This Row],[Fold Change]],2)</f>
        <v>0.60715831472551784</v>
      </c>
      <c r="P29">
        <v>1.0897267429760694E-3</v>
      </c>
    </row>
    <row r="30" spans="1:16" x14ac:dyDescent="0.25">
      <c r="A30" t="s">
        <v>403</v>
      </c>
      <c r="B30" t="s">
        <v>404</v>
      </c>
      <c r="C30" t="s">
        <v>405</v>
      </c>
      <c r="D30">
        <v>185250</v>
      </c>
      <c r="E30">
        <v>205490</v>
      </c>
      <c r="F30">
        <v>170840</v>
      </c>
      <c r="G30">
        <v>88767</v>
      </c>
      <c r="H30">
        <v>93357</v>
      </c>
      <c r="I30">
        <v>105440</v>
      </c>
      <c r="J30">
        <v>95854.666666666672</v>
      </c>
      <c r="K30">
        <v>8612.5481904795943</v>
      </c>
      <c r="L30">
        <v>187193.33333333334</v>
      </c>
      <c r="M30">
        <v>17406.551448616505</v>
      </c>
      <c r="N30">
        <v>0.51206239538445097</v>
      </c>
      <c r="O30">
        <f>LOG(Tabla2[[#This Row],[Fold Change]],2)</f>
        <v>-0.96560847992159682</v>
      </c>
      <c r="P30">
        <v>1.2357552375467764E-3</v>
      </c>
    </row>
    <row r="31" spans="1:16" x14ac:dyDescent="0.25">
      <c r="A31" t="s">
        <v>400</v>
      </c>
      <c r="B31" t="s">
        <v>401</v>
      </c>
      <c r="C31" t="s">
        <v>402</v>
      </c>
      <c r="D31">
        <v>6146.7</v>
      </c>
      <c r="E31">
        <v>9118.9</v>
      </c>
      <c r="F31">
        <v>5065.8999999999996</v>
      </c>
      <c r="G31">
        <v>17537</v>
      </c>
      <c r="H31">
        <v>18833</v>
      </c>
      <c r="I31">
        <v>20836</v>
      </c>
      <c r="J31">
        <v>19068.666666666668</v>
      </c>
      <c r="K31">
        <v>1662.0783174487697</v>
      </c>
      <c r="L31">
        <v>6777.1666666666661</v>
      </c>
      <c r="M31">
        <v>2098.7659262846187</v>
      </c>
      <c r="N31">
        <v>2.8136635270393238</v>
      </c>
      <c r="O31">
        <f>LOG(Tabla2[[#This Row],[Fold Change]],2)</f>
        <v>1.4924498136861597</v>
      </c>
      <c r="P31">
        <v>1.3544139108565597E-3</v>
      </c>
    </row>
    <row r="32" spans="1:16" x14ac:dyDescent="0.25">
      <c r="A32" t="s">
        <v>397</v>
      </c>
      <c r="B32" t="s">
        <v>398</v>
      </c>
      <c r="C32" t="s">
        <v>399</v>
      </c>
      <c r="D32">
        <v>98207</v>
      </c>
      <c r="E32">
        <v>95037</v>
      </c>
      <c r="F32">
        <v>92620</v>
      </c>
      <c r="G32">
        <v>53207</v>
      </c>
      <c r="H32">
        <v>52567</v>
      </c>
      <c r="I32">
        <v>66992</v>
      </c>
      <c r="J32">
        <v>57588.666666666664</v>
      </c>
      <c r="K32">
        <v>8149.8103249912101</v>
      </c>
      <c r="L32">
        <v>95288</v>
      </c>
      <c r="M32">
        <v>2801.9445033761822</v>
      </c>
      <c r="N32">
        <v>0.60436431309993566</v>
      </c>
      <c r="O32">
        <f>LOG(Tabla2[[#This Row],[Fold Change]],2)</f>
        <v>-0.72650962107189176</v>
      </c>
      <c r="P32">
        <v>1.6269780636759619E-3</v>
      </c>
    </row>
    <row r="33" spans="1:16" x14ac:dyDescent="0.25">
      <c r="A33" t="s">
        <v>394</v>
      </c>
      <c r="B33" t="s">
        <v>395</v>
      </c>
      <c r="C33" t="s">
        <v>396</v>
      </c>
      <c r="D33">
        <v>947.98</v>
      </c>
      <c r="E33">
        <v>968.55</v>
      </c>
      <c r="F33">
        <v>458.58</v>
      </c>
      <c r="G33">
        <v>3854.1</v>
      </c>
      <c r="H33">
        <v>4284.6000000000004</v>
      </c>
      <c r="I33">
        <v>5409.1</v>
      </c>
      <c r="J33">
        <v>4515.9333333333334</v>
      </c>
      <c r="K33">
        <v>802.8963714784951</v>
      </c>
      <c r="L33">
        <v>791.70333333333338</v>
      </c>
      <c r="M33">
        <v>288.67654500034001</v>
      </c>
      <c r="N33">
        <v>5.7040726534771018</v>
      </c>
      <c r="O33">
        <f>LOG(Tabla2[[#This Row],[Fold Change]],2)</f>
        <v>2.511992357683551</v>
      </c>
      <c r="P33">
        <v>1.6404693244302252E-3</v>
      </c>
    </row>
    <row r="34" spans="1:16" x14ac:dyDescent="0.25">
      <c r="A34" t="s">
        <v>391</v>
      </c>
      <c r="B34" t="s">
        <v>392</v>
      </c>
      <c r="C34" t="s">
        <v>393</v>
      </c>
      <c r="D34">
        <v>9316.5</v>
      </c>
      <c r="E34">
        <v>9742.1</v>
      </c>
      <c r="F34">
        <v>10491</v>
      </c>
      <c r="G34">
        <v>19261</v>
      </c>
      <c r="H34">
        <v>19084</v>
      </c>
      <c r="I34">
        <v>16033</v>
      </c>
      <c r="J34">
        <v>18126</v>
      </c>
      <c r="K34">
        <v>1814.7503960600202</v>
      </c>
      <c r="L34">
        <v>9849.8666666666668</v>
      </c>
      <c r="M34">
        <v>594.61988138081392</v>
      </c>
      <c r="N34">
        <v>1.8402279557083683</v>
      </c>
      <c r="O34">
        <f>LOG(Tabla2[[#This Row],[Fold Change]],2)</f>
        <v>0.87988448921705398</v>
      </c>
      <c r="P34">
        <v>1.6855049463221905E-3</v>
      </c>
    </row>
    <row r="35" spans="1:16" x14ac:dyDescent="0.25">
      <c r="A35" t="s">
        <v>388</v>
      </c>
      <c r="B35" t="s">
        <v>389</v>
      </c>
      <c r="C35" t="s">
        <v>390</v>
      </c>
      <c r="D35">
        <v>19826</v>
      </c>
      <c r="E35">
        <v>21738</v>
      </c>
      <c r="F35">
        <v>20882</v>
      </c>
      <c r="G35">
        <v>28365</v>
      </c>
      <c r="H35">
        <v>28850</v>
      </c>
      <c r="I35">
        <v>26356</v>
      </c>
      <c r="J35">
        <v>27857</v>
      </c>
      <c r="K35">
        <v>1322.3301403204875</v>
      </c>
      <c r="L35">
        <v>20815.333333333332</v>
      </c>
      <c r="M35">
        <v>957.74178844474227</v>
      </c>
      <c r="N35">
        <v>1.3382922845338374</v>
      </c>
      <c r="O35">
        <f>LOG(Tabla2[[#This Row],[Fold Change]],2)</f>
        <v>0.42039323660473243</v>
      </c>
      <c r="P35">
        <v>1.7166712931194772E-3</v>
      </c>
    </row>
    <row r="36" spans="1:16" x14ac:dyDescent="0.25">
      <c r="A36" t="s">
        <v>385</v>
      </c>
      <c r="B36" t="s">
        <v>386</v>
      </c>
      <c r="C36" t="s">
        <v>387</v>
      </c>
      <c r="D36">
        <v>157550</v>
      </c>
      <c r="E36">
        <v>155190</v>
      </c>
      <c r="F36">
        <v>161170</v>
      </c>
      <c r="G36">
        <v>302460</v>
      </c>
      <c r="H36">
        <v>260830</v>
      </c>
      <c r="I36">
        <v>323840</v>
      </c>
      <c r="J36">
        <v>295710</v>
      </c>
      <c r="K36">
        <v>32042.735526168799</v>
      </c>
      <c r="L36">
        <v>157970</v>
      </c>
      <c r="M36">
        <v>3012.0424963801556</v>
      </c>
      <c r="N36">
        <v>1.8719377096917136</v>
      </c>
      <c r="O36">
        <f>LOG(Tabla2[[#This Row],[Fold Change]],2)</f>
        <v>0.90453242882408147</v>
      </c>
      <c r="P36">
        <v>1.7672275740076716E-3</v>
      </c>
    </row>
    <row r="37" spans="1:16" x14ac:dyDescent="0.25">
      <c r="A37" t="s">
        <v>382</v>
      </c>
      <c r="B37" t="s">
        <v>383</v>
      </c>
      <c r="C37" t="s">
        <v>384</v>
      </c>
      <c r="D37">
        <v>794.39</v>
      </c>
      <c r="E37">
        <v>616.6</v>
      </c>
      <c r="F37">
        <v>559.61</v>
      </c>
      <c r="G37">
        <v>1505.3</v>
      </c>
      <c r="H37">
        <v>1873.4</v>
      </c>
      <c r="I37">
        <v>1957.9</v>
      </c>
      <c r="J37">
        <v>1778.8666666666668</v>
      </c>
      <c r="K37">
        <v>240.6534922525193</v>
      </c>
      <c r="L37">
        <v>656.86666666666667</v>
      </c>
      <c r="M37">
        <v>122.46005648101477</v>
      </c>
      <c r="N37">
        <v>2.7081092053181774</v>
      </c>
      <c r="O37">
        <f>LOG(Tabla2[[#This Row],[Fold Change]],2)</f>
        <v>1.4372859171973653</v>
      </c>
      <c r="P37">
        <v>1.97511441073323E-3</v>
      </c>
    </row>
    <row r="38" spans="1:16" x14ac:dyDescent="0.25">
      <c r="A38" t="s">
        <v>379</v>
      </c>
      <c r="B38" t="s">
        <v>380</v>
      </c>
      <c r="C38" t="s">
        <v>381</v>
      </c>
      <c r="D38">
        <v>71469</v>
      </c>
      <c r="E38">
        <v>66169</v>
      </c>
      <c r="F38">
        <v>58990</v>
      </c>
      <c r="G38">
        <v>191530</v>
      </c>
      <c r="H38">
        <v>169590</v>
      </c>
      <c r="I38">
        <v>143570</v>
      </c>
      <c r="J38">
        <v>168230</v>
      </c>
      <c r="K38">
        <v>24008.906680646665</v>
      </c>
      <c r="L38">
        <v>65542.666666666672</v>
      </c>
      <c r="M38">
        <v>6263.032838276783</v>
      </c>
      <c r="N38">
        <v>2.5667249832170391</v>
      </c>
      <c r="O38">
        <f>LOG(Tabla2[[#This Row],[Fold Change]],2)</f>
        <v>1.3599287238041453</v>
      </c>
      <c r="P38">
        <v>2.0052415798309615E-3</v>
      </c>
    </row>
    <row r="39" spans="1:16" x14ac:dyDescent="0.25">
      <c r="A39" t="s">
        <v>376</v>
      </c>
      <c r="B39" t="s">
        <v>377</v>
      </c>
      <c r="C39" t="s">
        <v>378</v>
      </c>
      <c r="D39">
        <v>85578</v>
      </c>
      <c r="E39">
        <v>96431</v>
      </c>
      <c r="F39">
        <v>93799</v>
      </c>
      <c r="G39">
        <v>66088</v>
      </c>
      <c r="H39">
        <v>60851</v>
      </c>
      <c r="I39">
        <v>55923</v>
      </c>
      <c r="J39">
        <v>60954</v>
      </c>
      <c r="K39">
        <v>5083.2826992013734</v>
      </c>
      <c r="L39">
        <v>91936</v>
      </c>
      <c r="M39">
        <v>5661.2700871800844</v>
      </c>
      <c r="N39">
        <v>0.66300469892098857</v>
      </c>
      <c r="O39">
        <f>LOG(Tabla2[[#This Row],[Fold Change]],2)</f>
        <v>-0.59290899968376043</v>
      </c>
      <c r="P39">
        <v>2.1310873845192925E-3</v>
      </c>
    </row>
    <row r="40" spans="1:16" x14ac:dyDescent="0.25">
      <c r="A40" t="s">
        <v>373</v>
      </c>
      <c r="B40" t="s">
        <v>374</v>
      </c>
      <c r="C40" t="s">
        <v>375</v>
      </c>
      <c r="D40">
        <v>15430</v>
      </c>
      <c r="E40">
        <v>16725</v>
      </c>
      <c r="F40">
        <v>15186</v>
      </c>
      <c r="G40">
        <v>11873</v>
      </c>
      <c r="H40">
        <v>12568</v>
      </c>
      <c r="I40">
        <v>12043</v>
      </c>
      <c r="J40">
        <v>12161.333333333334</v>
      </c>
      <c r="K40">
        <v>362.29591956484046</v>
      </c>
      <c r="L40">
        <v>15780.333333333334</v>
      </c>
      <c r="M40">
        <v>827.15194089921192</v>
      </c>
      <c r="N40">
        <v>0.77066390655034744</v>
      </c>
      <c r="O40">
        <f>LOG(Tabla2[[#This Row],[Fold Change]],2)</f>
        <v>-0.37582626985478335</v>
      </c>
      <c r="P40">
        <v>2.2621277577077451E-3</v>
      </c>
    </row>
    <row r="41" spans="1:16" x14ac:dyDescent="0.25">
      <c r="A41" t="s">
        <v>370</v>
      </c>
      <c r="B41" t="s">
        <v>371</v>
      </c>
      <c r="C41" t="s">
        <v>372</v>
      </c>
      <c r="D41">
        <v>6079.6</v>
      </c>
      <c r="E41">
        <v>5911.1</v>
      </c>
      <c r="F41">
        <v>4780.2</v>
      </c>
      <c r="G41">
        <v>11560</v>
      </c>
      <c r="H41">
        <v>10003</v>
      </c>
      <c r="I41">
        <v>9654.6</v>
      </c>
      <c r="J41">
        <v>10405.866666666667</v>
      </c>
      <c r="K41">
        <v>1014.5755040081211</v>
      </c>
      <c r="L41">
        <v>5590.3</v>
      </c>
      <c r="M41">
        <v>706.60779078637427</v>
      </c>
      <c r="N41">
        <v>1.8614147123887208</v>
      </c>
      <c r="O41">
        <f>LOG(Tabla2[[#This Row],[Fold Change]],2)</f>
        <v>0.89639951528550021</v>
      </c>
      <c r="P41">
        <v>2.5168390572991475E-3</v>
      </c>
    </row>
    <row r="42" spans="1:16" x14ac:dyDescent="0.25">
      <c r="A42" t="s">
        <v>367</v>
      </c>
      <c r="B42" t="s">
        <v>368</v>
      </c>
      <c r="C42" t="s">
        <v>369</v>
      </c>
      <c r="D42">
        <v>31977</v>
      </c>
      <c r="E42">
        <v>31226</v>
      </c>
      <c r="F42">
        <v>31289</v>
      </c>
      <c r="G42">
        <v>33951</v>
      </c>
      <c r="H42">
        <v>34651</v>
      </c>
      <c r="I42">
        <v>35337</v>
      </c>
      <c r="J42">
        <v>34646.333333333336</v>
      </c>
      <c r="K42">
        <v>693.011784411588</v>
      </c>
      <c r="L42">
        <v>31497.333333333332</v>
      </c>
      <c r="M42">
        <v>416.5961273623812</v>
      </c>
      <c r="N42">
        <v>1.0999767176057234</v>
      </c>
      <c r="O42">
        <f>LOG(Tabla2[[#This Row],[Fold Change]],2)</f>
        <v>0.13747298761335183</v>
      </c>
      <c r="P42">
        <v>2.51787449229968E-3</v>
      </c>
    </row>
    <row r="43" spans="1:16" x14ac:dyDescent="0.25">
      <c r="A43" t="s">
        <v>364</v>
      </c>
      <c r="B43" t="s">
        <v>365</v>
      </c>
      <c r="C43" t="s">
        <v>366</v>
      </c>
      <c r="D43">
        <v>427760</v>
      </c>
      <c r="E43">
        <v>442560</v>
      </c>
      <c r="F43">
        <v>477830</v>
      </c>
      <c r="G43">
        <v>320100</v>
      </c>
      <c r="H43">
        <v>319960</v>
      </c>
      <c r="I43">
        <v>349610</v>
      </c>
      <c r="J43">
        <v>329890</v>
      </c>
      <c r="K43">
        <v>17078.164421271977</v>
      </c>
      <c r="L43">
        <v>449383.33333333331</v>
      </c>
      <c r="M43">
        <v>25722.939826803104</v>
      </c>
      <c r="N43">
        <v>0.73409487074880397</v>
      </c>
      <c r="O43">
        <f>LOG(Tabla2[[#This Row],[Fold Change]],2)</f>
        <v>-0.4459615730800795</v>
      </c>
      <c r="P43">
        <v>2.577424335300115E-3</v>
      </c>
    </row>
    <row r="44" spans="1:16" x14ac:dyDescent="0.25">
      <c r="A44" t="s">
        <v>361</v>
      </c>
      <c r="B44" t="s">
        <v>362</v>
      </c>
      <c r="C44" t="s">
        <v>363</v>
      </c>
      <c r="D44">
        <v>113140</v>
      </c>
      <c r="E44">
        <v>78578</v>
      </c>
      <c r="F44">
        <v>102930</v>
      </c>
      <c r="G44">
        <v>29536</v>
      </c>
      <c r="H44">
        <v>23983</v>
      </c>
      <c r="I44">
        <v>31121</v>
      </c>
      <c r="J44">
        <v>28213.333333333332</v>
      </c>
      <c r="K44">
        <v>3748.3124647410777</v>
      </c>
      <c r="L44">
        <v>98216</v>
      </c>
      <c r="M44">
        <v>17756.669394906243</v>
      </c>
      <c r="N44">
        <v>0.28725801634492681</v>
      </c>
      <c r="O44">
        <f>LOG(Tabla2[[#This Row],[Fold Change]],2)</f>
        <v>-1.7995809409900396</v>
      </c>
      <c r="P44">
        <v>2.6093494229806817E-3</v>
      </c>
    </row>
    <row r="45" spans="1:16" x14ac:dyDescent="0.25">
      <c r="A45" t="s">
        <v>358</v>
      </c>
      <c r="B45" t="s">
        <v>359</v>
      </c>
      <c r="C45" t="s">
        <v>360</v>
      </c>
      <c r="D45">
        <v>6698.8</v>
      </c>
      <c r="E45">
        <v>6210.1</v>
      </c>
      <c r="F45">
        <v>4266.2</v>
      </c>
      <c r="G45">
        <v>14980</v>
      </c>
      <c r="H45">
        <v>19059</v>
      </c>
      <c r="I45">
        <v>14491</v>
      </c>
      <c r="J45">
        <v>16176.666666666666</v>
      </c>
      <c r="K45">
        <v>2508.1196808233321</v>
      </c>
      <c r="L45">
        <v>5725.0333333333338</v>
      </c>
      <c r="M45">
        <v>1286.799496166102</v>
      </c>
      <c r="N45">
        <v>2.8256021798999713</v>
      </c>
      <c r="O45">
        <f>LOG(Tabla2[[#This Row],[Fold Change]],2)</f>
        <v>1.4985583611120634</v>
      </c>
      <c r="P45">
        <v>3.0226548444770851E-3</v>
      </c>
    </row>
    <row r="46" spans="1:16" x14ac:dyDescent="0.25">
      <c r="A46" t="s">
        <v>355</v>
      </c>
      <c r="B46" t="s">
        <v>356</v>
      </c>
      <c r="C46" t="s">
        <v>357</v>
      </c>
      <c r="D46">
        <v>8987.1</v>
      </c>
      <c r="E46">
        <v>7175.2</v>
      </c>
      <c r="F46">
        <v>8848.5</v>
      </c>
      <c r="G46">
        <v>16807</v>
      </c>
      <c r="H46">
        <v>15355</v>
      </c>
      <c r="I46">
        <v>13656</v>
      </c>
      <c r="J46">
        <v>15272.666666666666</v>
      </c>
      <c r="K46">
        <v>1577.1126571470199</v>
      </c>
      <c r="L46">
        <v>8336.9333333333343</v>
      </c>
      <c r="M46">
        <v>1008.4744634016936</v>
      </c>
      <c r="N46">
        <v>1.8319286068418441</v>
      </c>
      <c r="O46">
        <f>LOG(Tabla2[[#This Row],[Fold Change]],2)</f>
        <v>0.87336328042055167</v>
      </c>
      <c r="P46">
        <v>3.0305100388872048E-3</v>
      </c>
    </row>
    <row r="47" spans="1:16" x14ac:dyDescent="0.25">
      <c r="A47" t="s">
        <v>352</v>
      </c>
      <c r="B47" t="s">
        <v>353</v>
      </c>
      <c r="C47" t="s">
        <v>354</v>
      </c>
      <c r="D47">
        <v>393.07</v>
      </c>
      <c r="E47">
        <v>1330.5</v>
      </c>
      <c r="F47">
        <v>441.33</v>
      </c>
      <c r="G47">
        <v>6896.7</v>
      </c>
      <c r="H47">
        <v>4371.5</v>
      </c>
      <c r="I47">
        <v>5273.3</v>
      </c>
      <c r="J47">
        <v>5513.833333333333</v>
      </c>
      <c r="K47">
        <v>1279.6683059814106</v>
      </c>
      <c r="L47">
        <v>721.63333333333333</v>
      </c>
      <c r="M47">
        <v>527.84582998573865</v>
      </c>
      <c r="N47">
        <v>7.6407686267264072</v>
      </c>
      <c r="O47">
        <f>LOG(Tabla2[[#This Row],[Fold Change]],2)</f>
        <v>2.9337177741497356</v>
      </c>
      <c r="P47">
        <v>3.891490633360823E-3</v>
      </c>
    </row>
    <row r="48" spans="1:16" x14ac:dyDescent="0.25">
      <c r="A48" t="s">
        <v>349</v>
      </c>
      <c r="B48" t="s">
        <v>350</v>
      </c>
      <c r="C48" t="s">
        <v>351</v>
      </c>
      <c r="D48">
        <v>17143</v>
      </c>
      <c r="E48">
        <v>20243</v>
      </c>
      <c r="F48">
        <v>20061</v>
      </c>
      <c r="G48">
        <v>26360</v>
      </c>
      <c r="H48">
        <v>26381</v>
      </c>
      <c r="I48">
        <v>24844</v>
      </c>
      <c r="J48">
        <v>25861.666666666668</v>
      </c>
      <c r="K48">
        <v>881.38773155367517</v>
      </c>
      <c r="L48">
        <v>19149</v>
      </c>
      <c r="M48">
        <v>1739.6286960153307</v>
      </c>
      <c r="N48">
        <v>1.350549201873031</v>
      </c>
      <c r="O48">
        <f>LOG(Tabla2[[#This Row],[Fold Change]],2)</f>
        <v>0.43354619964340863</v>
      </c>
      <c r="P48">
        <v>3.974232903746296E-3</v>
      </c>
    </row>
    <row r="49" spans="1:16" x14ac:dyDescent="0.25">
      <c r="A49" t="s">
        <v>346</v>
      </c>
      <c r="B49" t="s">
        <v>347</v>
      </c>
      <c r="C49" t="s">
        <v>348</v>
      </c>
      <c r="D49">
        <v>27869</v>
      </c>
      <c r="E49">
        <v>30308</v>
      </c>
      <c r="F49">
        <v>29590</v>
      </c>
      <c r="G49">
        <v>24254</v>
      </c>
      <c r="H49">
        <v>21334</v>
      </c>
      <c r="I49">
        <v>22358</v>
      </c>
      <c r="J49">
        <v>22648.666666666668</v>
      </c>
      <c r="K49">
        <v>1481.541539523389</v>
      </c>
      <c r="L49">
        <v>29255.666666666668</v>
      </c>
      <c r="M49">
        <v>1253.4011063236435</v>
      </c>
      <c r="N49">
        <v>0.77416340993767585</v>
      </c>
      <c r="O49">
        <f>LOG(Tabla2[[#This Row],[Fold Change]],2)</f>
        <v>-0.36928997318962914</v>
      </c>
      <c r="P49">
        <v>4.1367326020013192E-3</v>
      </c>
    </row>
    <row r="50" spans="1:16" x14ac:dyDescent="0.25">
      <c r="A50" t="s">
        <v>343</v>
      </c>
      <c r="B50" t="s">
        <v>344</v>
      </c>
      <c r="C50" t="s">
        <v>345</v>
      </c>
      <c r="D50">
        <v>52197</v>
      </c>
      <c r="E50">
        <v>54492</v>
      </c>
      <c r="F50">
        <v>60172</v>
      </c>
      <c r="G50">
        <v>72688</v>
      </c>
      <c r="H50">
        <v>81415</v>
      </c>
      <c r="I50">
        <v>83245</v>
      </c>
      <c r="J50">
        <v>79116</v>
      </c>
      <c r="K50">
        <v>5641.5080430679172</v>
      </c>
      <c r="L50">
        <v>55620.333333333336</v>
      </c>
      <c r="M50">
        <v>4105.485152004977</v>
      </c>
      <c r="N50">
        <v>1.4224294472644896</v>
      </c>
      <c r="O50">
        <f>LOG(Tabla2[[#This Row],[Fold Change]],2)</f>
        <v>0.50835709639413951</v>
      </c>
      <c r="P50">
        <v>4.3056332183479627E-3</v>
      </c>
    </row>
    <row r="51" spans="1:16" x14ac:dyDescent="0.25">
      <c r="A51" t="s">
        <v>340</v>
      </c>
      <c r="B51" t="s">
        <v>341</v>
      </c>
      <c r="C51" t="s">
        <v>342</v>
      </c>
      <c r="D51">
        <v>191380</v>
      </c>
      <c r="E51">
        <v>204980</v>
      </c>
      <c r="F51">
        <v>213260</v>
      </c>
      <c r="G51">
        <v>148850</v>
      </c>
      <c r="H51">
        <v>164550</v>
      </c>
      <c r="I51">
        <v>159640</v>
      </c>
      <c r="J51">
        <v>157680</v>
      </c>
      <c r="K51">
        <v>8031.4195507394579</v>
      </c>
      <c r="L51">
        <v>203206.66666666666</v>
      </c>
      <c r="M51">
        <v>11047.268138926172</v>
      </c>
      <c r="N51">
        <v>0.77595879400282142</v>
      </c>
      <c r="O51">
        <f>LOG(Tabla2[[#This Row],[Fold Change]],2)</f>
        <v>-0.3659480523540723</v>
      </c>
      <c r="P51">
        <v>4.4687879187039412E-3</v>
      </c>
    </row>
    <row r="52" spans="1:16" x14ac:dyDescent="0.25">
      <c r="A52" t="s">
        <v>337</v>
      </c>
      <c r="B52" t="s">
        <v>338</v>
      </c>
      <c r="C52" t="s">
        <v>339</v>
      </c>
      <c r="D52">
        <v>5563</v>
      </c>
      <c r="E52">
        <v>3508</v>
      </c>
      <c r="F52">
        <v>4615.6000000000004</v>
      </c>
      <c r="G52">
        <v>8645.7999999999993</v>
      </c>
      <c r="H52">
        <v>8427.2999999999993</v>
      </c>
      <c r="I52">
        <v>10067</v>
      </c>
      <c r="J52">
        <v>9046.6999999999989</v>
      </c>
      <c r="K52">
        <v>890.33399912617108</v>
      </c>
      <c r="L52">
        <v>4562.2</v>
      </c>
      <c r="M52">
        <v>1028.5401888113074</v>
      </c>
      <c r="N52">
        <v>1.9829687431502343</v>
      </c>
      <c r="O52">
        <f>LOG(Tabla2[[#This Row],[Fold Change]],2)</f>
        <v>0.98766193704353833</v>
      </c>
      <c r="P52">
        <v>4.652660086756819E-3</v>
      </c>
    </row>
    <row r="53" spans="1:16" x14ac:dyDescent="0.25">
      <c r="A53" t="s">
        <v>334</v>
      </c>
      <c r="B53" t="s">
        <v>335</v>
      </c>
      <c r="C53" t="s">
        <v>336</v>
      </c>
      <c r="D53">
        <v>8911.2000000000007</v>
      </c>
      <c r="E53">
        <v>9892</v>
      </c>
      <c r="F53">
        <v>8393.5</v>
      </c>
      <c r="G53">
        <v>12302</v>
      </c>
      <c r="H53">
        <v>14541</v>
      </c>
      <c r="I53">
        <v>14185</v>
      </c>
      <c r="J53">
        <v>13676</v>
      </c>
      <c r="K53">
        <v>1203.1587592666231</v>
      </c>
      <c r="L53">
        <v>9065.5666666666675</v>
      </c>
      <c r="M53">
        <v>761.08302000066533</v>
      </c>
      <c r="N53">
        <v>1.5085653774171131</v>
      </c>
      <c r="O53">
        <f>LOG(Tabla2[[#This Row],[Fold Change]],2)</f>
        <v>0.59317722060237277</v>
      </c>
      <c r="P53">
        <v>4.9628892970942353E-3</v>
      </c>
    </row>
    <row r="54" spans="1:16" x14ac:dyDescent="0.25">
      <c r="A54" t="s">
        <v>331</v>
      </c>
      <c r="B54" t="s">
        <v>332</v>
      </c>
      <c r="C54" t="s">
        <v>333</v>
      </c>
      <c r="D54">
        <v>5482.7</v>
      </c>
      <c r="E54">
        <v>4044.5</v>
      </c>
      <c r="F54">
        <v>4442.8999999999996</v>
      </c>
      <c r="G54">
        <v>2249.4</v>
      </c>
      <c r="H54">
        <v>1744.8</v>
      </c>
      <c r="I54">
        <v>2242.4</v>
      </c>
      <c r="J54">
        <v>2078.8666666666668</v>
      </c>
      <c r="K54">
        <v>289.3313901624457</v>
      </c>
      <c r="L54">
        <v>4656.7</v>
      </c>
      <c r="M54">
        <v>742.55480605811169</v>
      </c>
      <c r="N54">
        <v>0.44642486453210789</v>
      </c>
      <c r="O54">
        <f>LOG(Tabla2[[#This Row],[Fold Change]],2)</f>
        <v>-1.1635107116759795</v>
      </c>
      <c r="P54">
        <v>4.9835642161158182E-3</v>
      </c>
    </row>
    <row r="55" spans="1:16" x14ac:dyDescent="0.25">
      <c r="A55" t="s">
        <v>328</v>
      </c>
      <c r="B55" t="s">
        <v>329</v>
      </c>
      <c r="C55" t="s">
        <v>330</v>
      </c>
      <c r="D55">
        <v>57428</v>
      </c>
      <c r="E55">
        <v>55658</v>
      </c>
      <c r="F55">
        <v>56930</v>
      </c>
      <c r="G55">
        <v>86027</v>
      </c>
      <c r="H55">
        <v>103470</v>
      </c>
      <c r="I55">
        <v>84037</v>
      </c>
      <c r="J55">
        <v>91178</v>
      </c>
      <c r="K55">
        <v>10691.584213763646</v>
      </c>
      <c r="L55">
        <v>56672</v>
      </c>
      <c r="M55">
        <v>912.76941228329952</v>
      </c>
      <c r="N55">
        <v>1.6088721061547149</v>
      </c>
      <c r="O55">
        <f>LOG(Tabla2[[#This Row],[Fold Change]],2)</f>
        <v>0.68604964666431467</v>
      </c>
      <c r="P55">
        <v>5.0909469726750992E-3</v>
      </c>
    </row>
    <row r="56" spans="1:16" x14ac:dyDescent="0.25">
      <c r="A56" t="s">
        <v>325</v>
      </c>
      <c r="B56" t="s">
        <v>326</v>
      </c>
      <c r="C56" t="s">
        <v>327</v>
      </c>
      <c r="D56">
        <v>15060</v>
      </c>
      <c r="E56">
        <v>16282</v>
      </c>
      <c r="F56">
        <v>14549</v>
      </c>
      <c r="G56">
        <v>18551</v>
      </c>
      <c r="H56">
        <v>20474</v>
      </c>
      <c r="I56">
        <v>19459</v>
      </c>
      <c r="J56">
        <v>19494.666666666668</v>
      </c>
      <c r="K56">
        <v>961.99601523776255</v>
      </c>
      <c r="L56">
        <v>15297</v>
      </c>
      <c r="M56">
        <v>890.47683855336743</v>
      </c>
      <c r="N56">
        <v>1.2744111045738817</v>
      </c>
      <c r="O56">
        <f>LOG(Tabla2[[#This Row],[Fold Change]],2)</f>
        <v>0.34983074294562877</v>
      </c>
      <c r="P56">
        <v>5.1690207963869953E-3</v>
      </c>
    </row>
    <row r="57" spans="1:16" x14ac:dyDescent="0.25">
      <c r="A57" t="s">
        <v>322</v>
      </c>
      <c r="B57" t="s">
        <v>323</v>
      </c>
      <c r="C57" t="s">
        <v>324</v>
      </c>
      <c r="D57">
        <v>1791.8</v>
      </c>
      <c r="E57">
        <v>3090.6</v>
      </c>
      <c r="F57">
        <v>1505.2</v>
      </c>
      <c r="G57">
        <v>10194</v>
      </c>
      <c r="H57">
        <v>9352.5</v>
      </c>
      <c r="I57">
        <v>14536</v>
      </c>
      <c r="J57">
        <v>11360.833333333334</v>
      </c>
      <c r="K57">
        <v>2781.7787624707562</v>
      </c>
      <c r="L57">
        <v>2129.1999999999998</v>
      </c>
      <c r="M57">
        <v>844.83865915333195</v>
      </c>
      <c r="N57">
        <v>5.3357285991608752</v>
      </c>
      <c r="O57">
        <f>LOG(Tabla2[[#This Row],[Fold Change]],2)</f>
        <v>2.415685285974793</v>
      </c>
      <c r="P57">
        <v>5.3283244338545059E-3</v>
      </c>
    </row>
    <row r="58" spans="1:16" x14ac:dyDescent="0.25">
      <c r="A58" t="s">
        <v>319</v>
      </c>
      <c r="B58" t="s">
        <v>320</v>
      </c>
      <c r="C58" t="s">
        <v>321</v>
      </c>
      <c r="D58">
        <v>35711</v>
      </c>
      <c r="E58">
        <v>37163</v>
      </c>
      <c r="F58">
        <v>32635</v>
      </c>
      <c r="G58">
        <v>109910</v>
      </c>
      <c r="H58">
        <v>90929</v>
      </c>
      <c r="I58">
        <v>74500</v>
      </c>
      <c r="J58">
        <v>91779.666666666672</v>
      </c>
      <c r="K58">
        <v>17720.320266105049</v>
      </c>
      <c r="L58">
        <v>35169.666666666664</v>
      </c>
      <c r="M58">
        <v>2312.0288348836252</v>
      </c>
      <c r="N58">
        <v>2.6096257191329655</v>
      </c>
      <c r="O58">
        <f>LOG(Tabla2[[#This Row],[Fold Change]],2)</f>
        <v>1.3838429056950612</v>
      </c>
      <c r="P58">
        <v>5.3746254080440266E-3</v>
      </c>
    </row>
    <row r="59" spans="1:16" x14ac:dyDescent="0.25">
      <c r="A59" t="s">
        <v>316</v>
      </c>
      <c r="B59" t="s">
        <v>317</v>
      </c>
      <c r="C59" t="s">
        <v>318</v>
      </c>
      <c r="D59">
        <v>120160</v>
      </c>
      <c r="E59">
        <v>117350</v>
      </c>
      <c r="F59">
        <v>125790</v>
      </c>
      <c r="G59">
        <v>91095</v>
      </c>
      <c r="H59">
        <v>83162</v>
      </c>
      <c r="I59">
        <v>67267</v>
      </c>
      <c r="J59">
        <v>80508</v>
      </c>
      <c r="K59">
        <v>12133.679697437212</v>
      </c>
      <c r="L59">
        <v>121100</v>
      </c>
      <c r="M59">
        <v>4297.8017636926907</v>
      </c>
      <c r="N59">
        <v>0.66480594549958716</v>
      </c>
      <c r="O59">
        <f>LOG(Tabla2[[#This Row],[Fold Change]],2)</f>
        <v>-0.58899481039580992</v>
      </c>
      <c r="P59">
        <v>5.4634007382874895E-3</v>
      </c>
    </row>
    <row r="60" spans="1:16" x14ac:dyDescent="0.25">
      <c r="A60" t="s">
        <v>313</v>
      </c>
      <c r="B60" t="s">
        <v>314</v>
      </c>
      <c r="C60" t="s">
        <v>315</v>
      </c>
      <c r="D60">
        <v>27225</v>
      </c>
      <c r="E60">
        <v>24109</v>
      </c>
      <c r="F60">
        <v>24948</v>
      </c>
      <c r="G60">
        <v>20627</v>
      </c>
      <c r="H60">
        <v>19007</v>
      </c>
      <c r="I60">
        <v>18786</v>
      </c>
      <c r="J60">
        <v>19473.333333333332</v>
      </c>
      <c r="K60">
        <v>1005.1966640082593</v>
      </c>
      <c r="L60">
        <v>25427.333333333332</v>
      </c>
      <c r="M60">
        <v>1612.3536626104501</v>
      </c>
      <c r="N60">
        <v>0.76584253165884475</v>
      </c>
      <c r="O60">
        <f>LOG(Tabla2[[#This Row],[Fold Change]],2)</f>
        <v>-0.38488031128662087</v>
      </c>
      <c r="P60">
        <v>5.5886792829086237E-3</v>
      </c>
    </row>
    <row r="61" spans="1:16" x14ac:dyDescent="0.25">
      <c r="A61" t="s">
        <v>310</v>
      </c>
      <c r="B61" t="s">
        <v>311</v>
      </c>
      <c r="C61" t="s">
        <v>312</v>
      </c>
      <c r="D61">
        <v>524300</v>
      </c>
      <c r="E61">
        <v>542750</v>
      </c>
      <c r="F61">
        <v>464150</v>
      </c>
      <c r="G61">
        <v>356410</v>
      </c>
      <c r="H61">
        <v>384830</v>
      </c>
      <c r="I61">
        <v>383380</v>
      </c>
      <c r="J61">
        <v>374873.33333333331</v>
      </c>
      <c r="K61">
        <v>16006.143612167591</v>
      </c>
      <c r="L61">
        <v>510400</v>
      </c>
      <c r="M61">
        <v>41102.280958603747</v>
      </c>
      <c r="N61">
        <v>0.73446969696969688</v>
      </c>
      <c r="O61">
        <f>LOG(Tabla2[[#This Row],[Fold Change]],2)</f>
        <v>-0.44522512613902354</v>
      </c>
      <c r="P61">
        <v>5.9982501987980458E-3</v>
      </c>
    </row>
    <row r="62" spans="1:16" x14ac:dyDescent="0.25">
      <c r="A62" t="s">
        <v>307</v>
      </c>
      <c r="B62" t="s">
        <v>308</v>
      </c>
      <c r="C62" t="s">
        <v>309</v>
      </c>
      <c r="D62">
        <v>38804</v>
      </c>
      <c r="E62">
        <v>34224</v>
      </c>
      <c r="F62">
        <v>40273</v>
      </c>
      <c r="G62">
        <v>53531</v>
      </c>
      <c r="H62">
        <v>65503</v>
      </c>
      <c r="I62">
        <v>57504</v>
      </c>
      <c r="J62">
        <v>58846</v>
      </c>
      <c r="K62">
        <v>6097.779841876878</v>
      </c>
      <c r="L62">
        <v>37767</v>
      </c>
      <c r="M62">
        <v>3155.0161647763393</v>
      </c>
      <c r="N62">
        <v>1.5581327614054599</v>
      </c>
      <c r="O62">
        <f>LOG(Tabla2[[#This Row],[Fold Change]],2)</f>
        <v>0.63981816411920145</v>
      </c>
      <c r="P62">
        <v>6.0146023238299698E-3</v>
      </c>
    </row>
    <row r="63" spans="1:16" x14ac:dyDescent="0.25">
      <c r="A63" t="s">
        <v>304</v>
      </c>
      <c r="B63" t="s">
        <v>305</v>
      </c>
      <c r="C63" t="s">
        <v>306</v>
      </c>
      <c r="D63">
        <v>2893.2</v>
      </c>
      <c r="E63">
        <v>2603.9</v>
      </c>
      <c r="F63">
        <v>3077.3</v>
      </c>
      <c r="G63">
        <v>6126.8</v>
      </c>
      <c r="H63">
        <v>4734.8999999999996</v>
      </c>
      <c r="I63">
        <v>4890.5</v>
      </c>
      <c r="J63">
        <v>5250.7333333333336</v>
      </c>
      <c r="K63">
        <v>762.67453303052787</v>
      </c>
      <c r="L63">
        <v>2858.1333333333332</v>
      </c>
      <c r="M63">
        <v>238.64019639057739</v>
      </c>
      <c r="N63">
        <v>1.837119798469864</v>
      </c>
      <c r="O63">
        <f>LOG(Tabla2[[#This Row],[Fold Change]],2)</f>
        <v>0.87744570757231788</v>
      </c>
      <c r="P63">
        <v>6.5803831203805696E-3</v>
      </c>
    </row>
    <row r="64" spans="1:16" x14ac:dyDescent="0.25">
      <c r="A64" t="s">
        <v>301</v>
      </c>
      <c r="B64" t="s">
        <v>302</v>
      </c>
      <c r="C64" t="s">
        <v>303</v>
      </c>
      <c r="D64">
        <v>42884</v>
      </c>
      <c r="E64">
        <v>49149</v>
      </c>
      <c r="F64">
        <v>31473</v>
      </c>
      <c r="G64">
        <v>73237</v>
      </c>
      <c r="H64">
        <v>81111</v>
      </c>
      <c r="I64">
        <v>68252</v>
      </c>
      <c r="J64">
        <v>74200</v>
      </c>
      <c r="K64">
        <v>6483.3630933335826</v>
      </c>
      <c r="L64">
        <v>41168.666666666664</v>
      </c>
      <c r="M64">
        <v>8961.9763631318128</v>
      </c>
      <c r="N64">
        <v>1.8023415866435639</v>
      </c>
      <c r="O64">
        <f>LOG(Tabla2[[#This Row],[Fold Change]],2)</f>
        <v>0.84987246212513567</v>
      </c>
      <c r="P64">
        <v>6.6414850077750366E-3</v>
      </c>
    </row>
    <row r="65" spans="1:16" x14ac:dyDescent="0.25">
      <c r="A65" t="s">
        <v>298</v>
      </c>
      <c r="B65" t="s">
        <v>299</v>
      </c>
      <c r="C65" t="s">
        <v>300</v>
      </c>
      <c r="D65">
        <v>5220.3</v>
      </c>
      <c r="E65">
        <v>4453.6000000000004</v>
      </c>
      <c r="F65">
        <v>5955.1</v>
      </c>
      <c r="G65">
        <v>10663</v>
      </c>
      <c r="H65">
        <v>11402</v>
      </c>
      <c r="I65">
        <v>8522.5</v>
      </c>
      <c r="J65">
        <v>10195.833333333334</v>
      </c>
      <c r="K65">
        <v>1495.5144878379926</v>
      </c>
      <c r="L65">
        <v>5209.666666666667</v>
      </c>
      <c r="M65">
        <v>750.80647528729617</v>
      </c>
      <c r="N65">
        <v>1.957098982660439</v>
      </c>
      <c r="O65">
        <f>LOG(Tabla2[[#This Row],[Fold Change]],2)</f>
        <v>0.96871672386563734</v>
      </c>
      <c r="P65">
        <v>6.6937685873349638E-3</v>
      </c>
    </row>
    <row r="66" spans="1:16" x14ac:dyDescent="0.25">
      <c r="A66" t="s">
        <v>295</v>
      </c>
      <c r="B66" t="s">
        <v>296</v>
      </c>
      <c r="C66" t="s">
        <v>297</v>
      </c>
      <c r="D66">
        <v>33015</v>
      </c>
      <c r="E66">
        <v>30437</v>
      </c>
      <c r="F66">
        <v>32827</v>
      </c>
      <c r="G66">
        <v>21816</v>
      </c>
      <c r="H66">
        <v>24977</v>
      </c>
      <c r="I66">
        <v>18502</v>
      </c>
      <c r="J66">
        <v>21765</v>
      </c>
      <c r="K66">
        <v>3237.8012601146474</v>
      </c>
      <c r="L66">
        <v>32093</v>
      </c>
      <c r="M66">
        <v>1437.2153631241213</v>
      </c>
      <c r="N66">
        <v>0.6781852740473</v>
      </c>
      <c r="O66">
        <f>LOG(Tabla2[[#This Row],[Fold Change]],2)</f>
        <v>-0.56024863651868972</v>
      </c>
      <c r="P66">
        <v>7.232156452654878E-3</v>
      </c>
    </row>
    <row r="67" spans="1:16" x14ac:dyDescent="0.25">
      <c r="A67" t="s">
        <v>292</v>
      </c>
      <c r="B67" t="s">
        <v>293</v>
      </c>
      <c r="C67" t="s">
        <v>294</v>
      </c>
      <c r="D67">
        <v>102200</v>
      </c>
      <c r="E67">
        <v>96773</v>
      </c>
      <c r="F67">
        <v>107270</v>
      </c>
      <c r="G67">
        <v>86459</v>
      </c>
      <c r="H67">
        <v>79075</v>
      </c>
      <c r="I67">
        <v>76523</v>
      </c>
      <c r="J67">
        <v>80685.666666666672</v>
      </c>
      <c r="K67">
        <v>5160.1074924204177</v>
      </c>
      <c r="L67">
        <v>102081</v>
      </c>
      <c r="M67">
        <v>5249.5116915766557</v>
      </c>
      <c r="N67">
        <v>0.79040827055638829</v>
      </c>
      <c r="O67">
        <f>LOG(Tabla2[[#This Row],[Fold Change]],2)</f>
        <v>-0.33933005202820676</v>
      </c>
      <c r="P67">
        <v>7.3110433323926036E-3</v>
      </c>
    </row>
    <row r="68" spans="1:16" x14ac:dyDescent="0.25">
      <c r="A68" t="s">
        <v>289</v>
      </c>
      <c r="B68" t="s">
        <v>290</v>
      </c>
      <c r="C68" t="s">
        <v>291</v>
      </c>
      <c r="D68">
        <v>339.47</v>
      </c>
      <c r="E68">
        <v>908.89</v>
      </c>
      <c r="F68">
        <v>1042.2</v>
      </c>
      <c r="G68">
        <v>1772.4</v>
      </c>
      <c r="H68">
        <v>2088.3000000000002</v>
      </c>
      <c r="I68">
        <v>2197.1</v>
      </c>
      <c r="J68">
        <v>2019.2666666666667</v>
      </c>
      <c r="K68">
        <v>220.60535653817047</v>
      </c>
      <c r="L68">
        <v>763.52</v>
      </c>
      <c r="M68">
        <v>373.23811555091743</v>
      </c>
      <c r="N68">
        <v>2.6446807767532832</v>
      </c>
      <c r="O68">
        <f>LOG(Tabla2[[#This Row],[Fold Change]],2)</f>
        <v>1.4030935939504736</v>
      </c>
      <c r="P68">
        <v>7.402791828505716E-3</v>
      </c>
    </row>
    <row r="69" spans="1:16" x14ac:dyDescent="0.25">
      <c r="A69" t="s">
        <v>286</v>
      </c>
      <c r="B69" t="s">
        <v>287</v>
      </c>
      <c r="C69" t="s">
        <v>288</v>
      </c>
      <c r="D69">
        <v>119790</v>
      </c>
      <c r="E69">
        <v>116340</v>
      </c>
      <c r="F69">
        <v>119860</v>
      </c>
      <c r="G69">
        <v>102530</v>
      </c>
      <c r="H69">
        <v>108250</v>
      </c>
      <c r="I69">
        <v>109510</v>
      </c>
      <c r="J69">
        <v>106763.33333333333</v>
      </c>
      <c r="K69">
        <v>3719.910393186015</v>
      </c>
      <c r="L69">
        <v>118663.33333333333</v>
      </c>
      <c r="M69">
        <v>2012.3700786220545</v>
      </c>
      <c r="N69">
        <v>0.89971628416528548</v>
      </c>
      <c r="O69">
        <f>LOG(Tabla2[[#This Row],[Fold Change]],2)</f>
        <v>-0.15245796006459042</v>
      </c>
      <c r="P69">
        <v>8.1993906674628983E-3</v>
      </c>
    </row>
    <row r="70" spans="1:16" x14ac:dyDescent="0.25">
      <c r="A70" t="s">
        <v>283</v>
      </c>
      <c r="B70" t="s">
        <v>284</v>
      </c>
      <c r="C70" t="s">
        <v>285</v>
      </c>
      <c r="D70">
        <v>57810</v>
      </c>
      <c r="E70">
        <v>62190</v>
      </c>
      <c r="F70">
        <v>61480</v>
      </c>
      <c r="G70">
        <v>51937</v>
      </c>
      <c r="H70">
        <v>54344</v>
      </c>
      <c r="I70">
        <v>51460</v>
      </c>
      <c r="J70">
        <v>52580.333333333336</v>
      </c>
      <c r="K70">
        <v>1545.888848958208</v>
      </c>
      <c r="L70">
        <v>60493.333333333336</v>
      </c>
      <c r="M70">
        <v>2350.7941920409226</v>
      </c>
      <c r="N70">
        <v>0.86919219748732646</v>
      </c>
      <c r="O70">
        <f>LOG(Tabla2[[#This Row],[Fold Change]],2)</f>
        <v>-0.20225287100882972</v>
      </c>
      <c r="P70">
        <v>8.2117236099134329E-3</v>
      </c>
    </row>
    <row r="71" spans="1:16" x14ac:dyDescent="0.25">
      <c r="A71" t="s">
        <v>280</v>
      </c>
      <c r="B71" t="s">
        <v>281</v>
      </c>
      <c r="C71" t="s">
        <v>282</v>
      </c>
      <c r="D71">
        <v>8842.5</v>
      </c>
      <c r="E71">
        <v>10434</v>
      </c>
      <c r="F71">
        <v>7116</v>
      </c>
      <c r="G71">
        <v>14067</v>
      </c>
      <c r="H71">
        <v>15155</v>
      </c>
      <c r="I71">
        <v>17515</v>
      </c>
      <c r="J71">
        <v>15579</v>
      </c>
      <c r="K71">
        <v>1762.6707009535276</v>
      </c>
      <c r="L71">
        <v>8797.5</v>
      </c>
      <c r="M71">
        <v>1659.4576674323453</v>
      </c>
      <c r="N71">
        <v>1.7708439897698209</v>
      </c>
      <c r="O71">
        <f>LOG(Tabla2[[#This Row],[Fold Change]],2)</f>
        <v>0.82443711717192403</v>
      </c>
      <c r="P71">
        <v>8.3282377278225891E-3</v>
      </c>
    </row>
    <row r="72" spans="1:16" x14ac:dyDescent="0.25">
      <c r="A72" t="s">
        <v>277</v>
      </c>
      <c r="B72" t="s">
        <v>278</v>
      </c>
      <c r="C72" t="s">
        <v>279</v>
      </c>
      <c r="D72">
        <v>78152</v>
      </c>
      <c r="E72">
        <v>97631</v>
      </c>
      <c r="F72">
        <v>93883</v>
      </c>
      <c r="G72">
        <v>128310</v>
      </c>
      <c r="H72">
        <v>116710</v>
      </c>
      <c r="I72">
        <v>120970</v>
      </c>
      <c r="J72">
        <v>121996.66666666667</v>
      </c>
      <c r="K72">
        <v>5867.7536871730854</v>
      </c>
      <c r="L72">
        <v>89888.666666666672</v>
      </c>
      <c r="M72">
        <v>10335.564054918983</v>
      </c>
      <c r="N72">
        <v>1.3571974219960989</v>
      </c>
      <c r="O72">
        <f>LOG(Tabla2[[#This Row],[Fold Change]],2)</f>
        <v>0.44063059475703575</v>
      </c>
      <c r="P72">
        <v>9.4532432461174806E-3</v>
      </c>
    </row>
    <row r="73" spans="1:16" x14ac:dyDescent="0.25">
      <c r="A73" t="s">
        <v>274</v>
      </c>
      <c r="B73" t="s">
        <v>275</v>
      </c>
      <c r="C73" t="s">
        <v>276</v>
      </c>
      <c r="D73">
        <v>1404.4</v>
      </c>
      <c r="E73">
        <v>927.35</v>
      </c>
      <c r="F73">
        <v>743.22</v>
      </c>
      <c r="G73">
        <v>2767.6</v>
      </c>
      <c r="H73">
        <v>2030.2</v>
      </c>
      <c r="I73">
        <v>2350.8000000000002</v>
      </c>
      <c r="J73">
        <v>2382.8666666666668</v>
      </c>
      <c r="K73">
        <v>369.74436213867182</v>
      </c>
      <c r="L73">
        <v>1024.99</v>
      </c>
      <c r="M73">
        <v>341.23294873150809</v>
      </c>
      <c r="N73">
        <v>2.3247706481689252</v>
      </c>
      <c r="O73">
        <f>LOG(Tabla2[[#This Row],[Fold Change]],2)</f>
        <v>1.2170883931795491</v>
      </c>
      <c r="P73">
        <v>9.4867612211740216E-3</v>
      </c>
    </row>
    <row r="74" spans="1:16" x14ac:dyDescent="0.25">
      <c r="A74" t="s">
        <v>271</v>
      </c>
      <c r="B74" t="s">
        <v>272</v>
      </c>
      <c r="C74" t="s">
        <v>273</v>
      </c>
      <c r="D74">
        <v>67609</v>
      </c>
      <c r="E74">
        <v>65041</v>
      </c>
      <c r="F74">
        <v>60051</v>
      </c>
      <c r="G74">
        <v>48822</v>
      </c>
      <c r="H74">
        <v>54007</v>
      </c>
      <c r="I74">
        <v>46551</v>
      </c>
      <c r="J74">
        <v>49793.333333333336</v>
      </c>
      <c r="K74">
        <v>3821.7274017560871</v>
      </c>
      <c r="L74">
        <v>64233.666666666664</v>
      </c>
      <c r="M74">
        <v>3843.1343111233223</v>
      </c>
      <c r="N74">
        <v>0.77519058022532328</v>
      </c>
      <c r="O74">
        <f>LOG(Tabla2[[#This Row],[Fold Change]],2)</f>
        <v>-0.36737705502288881</v>
      </c>
      <c r="P74">
        <v>9.9202604428003053E-3</v>
      </c>
    </row>
    <row r="75" spans="1:16" x14ac:dyDescent="0.25">
      <c r="A75" t="s">
        <v>268</v>
      </c>
      <c r="B75" t="s">
        <v>269</v>
      </c>
      <c r="C75" t="s">
        <v>270</v>
      </c>
      <c r="D75">
        <v>5808.8</v>
      </c>
      <c r="E75">
        <v>5590.4</v>
      </c>
      <c r="F75">
        <v>5794.4</v>
      </c>
      <c r="G75">
        <v>13054</v>
      </c>
      <c r="H75">
        <v>10785</v>
      </c>
      <c r="I75">
        <v>9093.6</v>
      </c>
      <c r="J75">
        <v>10977.533333333333</v>
      </c>
      <c r="K75">
        <v>1987.2075516496338</v>
      </c>
      <c r="L75">
        <v>5731.2</v>
      </c>
      <c r="M75">
        <v>122.14876176204179</v>
      </c>
      <c r="N75">
        <v>1.9153987530243812</v>
      </c>
      <c r="O75">
        <f>LOG(Tabla2[[#This Row],[Fold Change]],2)</f>
        <v>0.93764476767246141</v>
      </c>
      <c r="P75">
        <v>1.0306815271788807E-2</v>
      </c>
    </row>
    <row r="76" spans="1:16" x14ac:dyDescent="0.25">
      <c r="A76" t="s">
        <v>265</v>
      </c>
      <c r="B76" t="s">
        <v>266</v>
      </c>
      <c r="C76" t="s">
        <v>267</v>
      </c>
      <c r="D76">
        <v>24482</v>
      </c>
      <c r="E76">
        <v>30649</v>
      </c>
      <c r="F76">
        <v>30192</v>
      </c>
      <c r="G76">
        <v>37396</v>
      </c>
      <c r="H76">
        <v>37031</v>
      </c>
      <c r="I76">
        <v>38312</v>
      </c>
      <c r="J76">
        <v>37579.666666666664</v>
      </c>
      <c r="K76">
        <v>659.95479643179601</v>
      </c>
      <c r="L76">
        <v>28441</v>
      </c>
      <c r="M76">
        <v>3436.2003725044906</v>
      </c>
      <c r="N76">
        <v>1.3213201598631084</v>
      </c>
      <c r="O76">
        <f>LOG(Tabla2[[#This Row],[Fold Change]],2)</f>
        <v>0.40198007830558702</v>
      </c>
      <c r="P76">
        <v>1.0627809223106577E-2</v>
      </c>
    </row>
    <row r="77" spans="1:16" x14ac:dyDescent="0.25">
      <c r="A77" t="s">
        <v>262</v>
      </c>
      <c r="B77" t="s">
        <v>263</v>
      </c>
      <c r="C77" t="s">
        <v>264</v>
      </c>
      <c r="D77">
        <v>23849</v>
      </c>
      <c r="E77">
        <v>16792</v>
      </c>
      <c r="F77">
        <v>19079</v>
      </c>
      <c r="G77">
        <v>52269</v>
      </c>
      <c r="H77">
        <v>36612</v>
      </c>
      <c r="I77">
        <v>40540</v>
      </c>
      <c r="J77">
        <v>43140.333333333336</v>
      </c>
      <c r="K77">
        <v>8145.9629469654064</v>
      </c>
      <c r="L77">
        <v>19906.666666666668</v>
      </c>
      <c r="M77">
        <v>3600.5675015660149</v>
      </c>
      <c r="N77">
        <v>2.1671299397186874</v>
      </c>
      <c r="O77">
        <f>LOG(Tabla2[[#This Row],[Fold Change]],2)</f>
        <v>1.1157856590926665</v>
      </c>
      <c r="P77">
        <v>1.0671336488710525E-2</v>
      </c>
    </row>
    <row r="78" spans="1:16" x14ac:dyDescent="0.25">
      <c r="A78" t="s">
        <v>259</v>
      </c>
      <c r="B78" t="s">
        <v>260</v>
      </c>
      <c r="C78" t="s">
        <v>261</v>
      </c>
      <c r="D78">
        <v>70440</v>
      </c>
      <c r="E78">
        <v>69200</v>
      </c>
      <c r="F78">
        <v>76863</v>
      </c>
      <c r="G78">
        <v>56067</v>
      </c>
      <c r="H78">
        <v>61356</v>
      </c>
      <c r="I78">
        <v>60758</v>
      </c>
      <c r="J78">
        <v>59393.666666666664</v>
      </c>
      <c r="K78">
        <v>2896.4520250356873</v>
      </c>
      <c r="L78">
        <v>72167.666666666672</v>
      </c>
      <c r="M78">
        <v>4113.2731897277781</v>
      </c>
      <c r="N78">
        <v>0.8229955243114413</v>
      </c>
      <c r="O78">
        <f>LOG(Tabla2[[#This Row],[Fold Change]],2)</f>
        <v>-0.28104351001354261</v>
      </c>
      <c r="P78">
        <v>1.1709446755009463E-2</v>
      </c>
    </row>
    <row r="79" spans="1:16" x14ac:dyDescent="0.25">
      <c r="A79" t="s">
        <v>256</v>
      </c>
      <c r="B79" t="s">
        <v>257</v>
      </c>
      <c r="C79" t="s">
        <v>258</v>
      </c>
      <c r="D79">
        <v>1119000</v>
      </c>
      <c r="E79">
        <v>1190400</v>
      </c>
      <c r="F79">
        <v>1166400</v>
      </c>
      <c r="G79">
        <v>1361700</v>
      </c>
      <c r="H79">
        <v>1285400</v>
      </c>
      <c r="I79">
        <v>1277600</v>
      </c>
      <c r="J79">
        <v>1308233.3333333333</v>
      </c>
      <c r="K79">
        <v>46467.443800292407</v>
      </c>
      <c r="L79">
        <v>1158600</v>
      </c>
      <c r="M79">
        <v>36333.455657286439</v>
      </c>
      <c r="N79">
        <v>1.1291501237125265</v>
      </c>
      <c r="O79">
        <f>LOG(Tabla2[[#This Row],[Fold Change]],2)</f>
        <v>0.17523730926175454</v>
      </c>
      <c r="P79">
        <v>1.1747765956160009E-2</v>
      </c>
    </row>
    <row r="80" spans="1:16" x14ac:dyDescent="0.25">
      <c r="A80" t="s">
        <v>253</v>
      </c>
      <c r="B80" t="s">
        <v>254</v>
      </c>
      <c r="C80" t="s">
        <v>255</v>
      </c>
      <c r="D80">
        <v>25700</v>
      </c>
      <c r="E80">
        <v>22055</v>
      </c>
      <c r="F80">
        <v>27064</v>
      </c>
      <c r="G80">
        <v>39356</v>
      </c>
      <c r="H80">
        <v>36964</v>
      </c>
      <c r="I80">
        <v>32138</v>
      </c>
      <c r="J80">
        <v>36152.666666666664</v>
      </c>
      <c r="K80">
        <v>3676.7617999176032</v>
      </c>
      <c r="L80">
        <v>24939.666666666668</v>
      </c>
      <c r="M80">
        <v>2589.6139351905977</v>
      </c>
      <c r="N80">
        <v>1.449605046846389</v>
      </c>
      <c r="O80">
        <f>LOG(Tabla2[[#This Row],[Fold Change]],2)</f>
        <v>0.53565988329451131</v>
      </c>
      <c r="P80">
        <v>1.246129094104211E-2</v>
      </c>
    </row>
    <row r="81" spans="1:16" x14ac:dyDescent="0.25">
      <c r="A81" t="s">
        <v>250</v>
      </c>
      <c r="B81" t="s">
        <v>251</v>
      </c>
      <c r="C81" t="s">
        <v>252</v>
      </c>
      <c r="D81">
        <v>339170</v>
      </c>
      <c r="E81">
        <v>309830</v>
      </c>
      <c r="F81">
        <v>334390</v>
      </c>
      <c r="G81">
        <v>368340</v>
      </c>
      <c r="H81">
        <v>366660</v>
      </c>
      <c r="I81">
        <v>382310</v>
      </c>
      <c r="J81">
        <v>372436.66666666669</v>
      </c>
      <c r="K81">
        <v>8591.7188811863089</v>
      </c>
      <c r="L81">
        <v>327796.66666666669</v>
      </c>
      <c r="M81">
        <v>15742.07525497618</v>
      </c>
      <c r="N81">
        <v>1.1361819827331985</v>
      </c>
      <c r="O81">
        <f>LOG(Tabla2[[#This Row],[Fold Change]],2)</f>
        <v>0.18419393040559956</v>
      </c>
      <c r="P81">
        <v>1.2533370482839987E-2</v>
      </c>
    </row>
    <row r="82" spans="1:16" x14ac:dyDescent="0.25">
      <c r="A82" t="s">
        <v>247</v>
      </c>
      <c r="B82" t="s">
        <v>248</v>
      </c>
      <c r="C82" t="s">
        <v>249</v>
      </c>
      <c r="D82">
        <v>91171</v>
      </c>
      <c r="E82">
        <v>70879</v>
      </c>
      <c r="F82">
        <v>72875</v>
      </c>
      <c r="G82">
        <v>41986</v>
      </c>
      <c r="H82">
        <v>52529</v>
      </c>
      <c r="I82">
        <v>48339</v>
      </c>
      <c r="J82">
        <v>47618</v>
      </c>
      <c r="K82">
        <v>5308.3512506238694</v>
      </c>
      <c r="L82">
        <v>78308.333333333328</v>
      </c>
      <c r="M82">
        <v>11184.013113964653</v>
      </c>
      <c r="N82">
        <v>0.60808343088219652</v>
      </c>
      <c r="O82">
        <f>LOG(Tabla2[[#This Row],[Fold Change]],2)</f>
        <v>-0.71765881552379496</v>
      </c>
      <c r="P82">
        <v>1.2707343687789044E-2</v>
      </c>
    </row>
    <row r="83" spans="1:16" x14ac:dyDescent="0.25">
      <c r="A83" t="s">
        <v>244</v>
      </c>
      <c r="B83" t="s">
        <v>245</v>
      </c>
      <c r="C83" t="s">
        <v>246</v>
      </c>
      <c r="D83">
        <v>69862</v>
      </c>
      <c r="E83">
        <v>74513</v>
      </c>
      <c r="F83">
        <v>64944</v>
      </c>
      <c r="G83">
        <v>48761</v>
      </c>
      <c r="H83">
        <v>51915</v>
      </c>
      <c r="I83">
        <v>58270</v>
      </c>
      <c r="J83">
        <v>52982</v>
      </c>
      <c r="K83">
        <v>4843.4633270006289</v>
      </c>
      <c r="L83">
        <v>69773</v>
      </c>
      <c r="M83">
        <v>4785.1207926237348</v>
      </c>
      <c r="N83">
        <v>0.75934817192896964</v>
      </c>
      <c r="O83">
        <f>LOG(Tabla2[[#This Row],[Fold Change]],2)</f>
        <v>-0.39716656136717909</v>
      </c>
      <c r="P83">
        <v>1.2934561645253612E-2</v>
      </c>
    </row>
    <row r="84" spans="1:16" x14ac:dyDescent="0.25">
      <c r="A84" t="s">
        <v>241</v>
      </c>
      <c r="B84" t="s">
        <v>242</v>
      </c>
      <c r="C84" t="s">
        <v>243</v>
      </c>
      <c r="D84">
        <v>30989</v>
      </c>
      <c r="E84">
        <v>37104</v>
      </c>
      <c r="F84">
        <v>34696</v>
      </c>
      <c r="G84">
        <v>27178</v>
      </c>
      <c r="H84">
        <v>26231</v>
      </c>
      <c r="I84">
        <v>24415</v>
      </c>
      <c r="J84">
        <v>25941.333333333332</v>
      </c>
      <c r="K84">
        <v>1404.0912838321208</v>
      </c>
      <c r="L84">
        <v>34263</v>
      </c>
      <c r="M84">
        <v>3080.4095506928943</v>
      </c>
      <c r="N84">
        <v>0.75712381675081963</v>
      </c>
      <c r="O84">
        <f>LOG(Tabla2[[#This Row],[Fold Change]],2)</f>
        <v>-0.4013988432821452</v>
      </c>
      <c r="P84">
        <v>1.3077942762726181E-2</v>
      </c>
    </row>
    <row r="85" spans="1:16" x14ac:dyDescent="0.25">
      <c r="A85" t="s">
        <v>238</v>
      </c>
      <c r="B85" t="s">
        <v>239</v>
      </c>
      <c r="C85" t="s">
        <v>240</v>
      </c>
      <c r="D85">
        <v>192210</v>
      </c>
      <c r="E85">
        <v>207240</v>
      </c>
      <c r="F85">
        <v>206230</v>
      </c>
      <c r="G85">
        <v>151400</v>
      </c>
      <c r="H85">
        <v>173940</v>
      </c>
      <c r="I85">
        <v>139860</v>
      </c>
      <c r="J85">
        <v>155066.66666666666</v>
      </c>
      <c r="K85">
        <v>17333.347435891697</v>
      </c>
      <c r="L85">
        <v>201893.33333333334</v>
      </c>
      <c r="M85">
        <v>8401.2042787527389</v>
      </c>
      <c r="N85">
        <v>0.76806234315149902</v>
      </c>
      <c r="O85">
        <f>LOG(Tabla2[[#This Row],[Fold Change]],2)</f>
        <v>-0.38070467651237966</v>
      </c>
      <c r="P85">
        <v>1.3578760132561807E-2</v>
      </c>
    </row>
    <row r="86" spans="1:16" x14ac:dyDescent="0.25">
      <c r="A86" t="s">
        <v>235</v>
      </c>
      <c r="B86" t="s">
        <v>236</v>
      </c>
      <c r="C86" t="s">
        <v>237</v>
      </c>
      <c r="D86">
        <v>69671</v>
      </c>
      <c r="E86">
        <v>75756</v>
      </c>
      <c r="F86">
        <v>72325</v>
      </c>
      <c r="G86">
        <v>88203</v>
      </c>
      <c r="H86">
        <v>85548</v>
      </c>
      <c r="I86">
        <v>80372</v>
      </c>
      <c r="J86">
        <v>84707.666666666672</v>
      </c>
      <c r="K86">
        <v>3982.5570094266491</v>
      </c>
      <c r="L86">
        <v>72584</v>
      </c>
      <c r="M86">
        <v>3050.7567913552202</v>
      </c>
      <c r="N86">
        <v>1.1670294647121497</v>
      </c>
      <c r="O86">
        <f>LOG(Tabla2[[#This Row],[Fold Change]],2)</f>
        <v>0.22284098611593356</v>
      </c>
      <c r="P86">
        <v>1.385410720648335E-2</v>
      </c>
    </row>
    <row r="87" spans="1:16" x14ac:dyDescent="0.25">
      <c r="A87" t="s">
        <v>232</v>
      </c>
      <c r="B87" t="s">
        <v>233</v>
      </c>
      <c r="C87" t="s">
        <v>234</v>
      </c>
      <c r="D87">
        <v>12866</v>
      </c>
      <c r="E87">
        <v>15956</v>
      </c>
      <c r="F87">
        <v>13376</v>
      </c>
      <c r="G87">
        <v>21102</v>
      </c>
      <c r="H87">
        <v>18275</v>
      </c>
      <c r="I87">
        <v>18751</v>
      </c>
      <c r="J87">
        <v>19376</v>
      </c>
      <c r="K87">
        <v>1513.5887816709003</v>
      </c>
      <c r="L87">
        <v>14066</v>
      </c>
      <c r="M87">
        <v>1656.5325230734227</v>
      </c>
      <c r="N87">
        <v>1.3775060429404238</v>
      </c>
      <c r="O87">
        <f>LOG(Tabla2[[#This Row],[Fold Change]],2)</f>
        <v>0.46205864772642141</v>
      </c>
      <c r="P87">
        <v>1.4868030362136738E-2</v>
      </c>
    </row>
    <row r="88" spans="1:16" x14ac:dyDescent="0.25">
      <c r="A88" t="s">
        <v>229</v>
      </c>
      <c r="B88" t="s">
        <v>230</v>
      </c>
      <c r="C88" t="s">
        <v>231</v>
      </c>
      <c r="D88">
        <v>16010</v>
      </c>
      <c r="E88">
        <v>16131</v>
      </c>
      <c r="F88">
        <v>14416</v>
      </c>
      <c r="G88">
        <v>20048</v>
      </c>
      <c r="H88">
        <v>17859</v>
      </c>
      <c r="I88">
        <v>18869</v>
      </c>
      <c r="J88">
        <v>18925.333333333332</v>
      </c>
      <c r="K88">
        <v>1095.5867529928121</v>
      </c>
      <c r="L88">
        <v>15519</v>
      </c>
      <c r="M88">
        <v>957.14001065674813</v>
      </c>
      <c r="N88">
        <v>1.2194943832291598</v>
      </c>
      <c r="O88">
        <f>LOG(Tabla2[[#This Row],[Fold Change]],2)</f>
        <v>0.28628311335664874</v>
      </c>
      <c r="P88">
        <v>1.5405510510146991E-2</v>
      </c>
    </row>
    <row r="89" spans="1:16" x14ac:dyDescent="0.25">
      <c r="A89" t="s">
        <v>226</v>
      </c>
      <c r="B89" t="s">
        <v>227</v>
      </c>
      <c r="C89" t="s">
        <v>228</v>
      </c>
      <c r="D89">
        <v>26415</v>
      </c>
      <c r="E89">
        <v>22435</v>
      </c>
      <c r="F89">
        <v>23082</v>
      </c>
      <c r="G89">
        <v>18785</v>
      </c>
      <c r="H89">
        <v>18736</v>
      </c>
      <c r="I89">
        <v>16093</v>
      </c>
      <c r="J89">
        <v>17871.333333333332</v>
      </c>
      <c r="K89">
        <v>1540.276706742439</v>
      </c>
      <c r="L89">
        <v>23977.333333333332</v>
      </c>
      <c r="M89">
        <v>2135.7238429472413</v>
      </c>
      <c r="N89">
        <v>0.74534282377801253</v>
      </c>
      <c r="O89">
        <f>LOG(Tabla2[[#This Row],[Fold Change]],2)</f>
        <v>-0.42402394259778314</v>
      </c>
      <c r="P89">
        <v>1.5912367052494884E-2</v>
      </c>
    </row>
    <row r="90" spans="1:16" x14ac:dyDescent="0.25">
      <c r="A90" t="s">
        <v>223</v>
      </c>
      <c r="B90" t="s">
        <v>224</v>
      </c>
      <c r="C90" t="s">
        <v>225</v>
      </c>
      <c r="D90">
        <v>5586.6</v>
      </c>
      <c r="E90">
        <v>4681.1000000000004</v>
      </c>
      <c r="F90">
        <v>4493.3</v>
      </c>
      <c r="G90">
        <v>3733.2</v>
      </c>
      <c r="H90">
        <v>3355.4</v>
      </c>
      <c r="I90">
        <v>3335.2</v>
      </c>
      <c r="J90">
        <v>4898.0171772961448</v>
      </c>
      <c r="K90">
        <v>584.59444346772011</v>
      </c>
      <c r="L90">
        <v>3469.8908456628542</v>
      </c>
      <c r="M90">
        <v>224.18180122391729</v>
      </c>
      <c r="N90">
        <v>0.7084276596143626</v>
      </c>
      <c r="O90">
        <f>LOG(Tabla2[[#This Row],[Fold Change]],2)</f>
        <v>-0.49730755359163903</v>
      </c>
      <c r="P90">
        <v>1.6157999999999999E-2</v>
      </c>
    </row>
    <row r="91" spans="1:16" x14ac:dyDescent="0.25">
      <c r="A91" t="s">
        <v>220</v>
      </c>
      <c r="B91" t="s">
        <v>221</v>
      </c>
      <c r="C91" t="s">
        <v>222</v>
      </c>
      <c r="D91">
        <v>1966.1</v>
      </c>
      <c r="E91">
        <v>1950.5</v>
      </c>
      <c r="F91">
        <v>890.77</v>
      </c>
      <c r="G91">
        <v>3132.2</v>
      </c>
      <c r="H91">
        <v>3332.3</v>
      </c>
      <c r="I91">
        <v>2863.7</v>
      </c>
      <c r="J91">
        <v>3109.4</v>
      </c>
      <c r="K91">
        <v>235.13053821228769</v>
      </c>
      <c r="L91">
        <v>1602.4566666666667</v>
      </c>
      <c r="M91">
        <v>616.38808686843822</v>
      </c>
      <c r="N91">
        <v>1.9403956841266639</v>
      </c>
      <c r="O91">
        <f>LOG(Tabla2[[#This Row],[Fold Change]],2)</f>
        <v>0.95635087577297939</v>
      </c>
      <c r="P91">
        <v>1.6727679893565054E-2</v>
      </c>
    </row>
    <row r="92" spans="1:16" x14ac:dyDescent="0.25">
      <c r="A92" t="s">
        <v>217</v>
      </c>
      <c r="B92" t="s">
        <v>218</v>
      </c>
      <c r="C92" t="s">
        <v>219</v>
      </c>
      <c r="D92">
        <v>5307.7</v>
      </c>
      <c r="E92">
        <v>6297.6</v>
      </c>
      <c r="F92">
        <v>5205.1000000000004</v>
      </c>
      <c r="G92">
        <v>3941.2</v>
      </c>
      <c r="H92">
        <v>3621.6</v>
      </c>
      <c r="I92">
        <v>2427.4</v>
      </c>
      <c r="J92">
        <v>3330.0666666666666</v>
      </c>
      <c r="K92">
        <v>797.89809708592054</v>
      </c>
      <c r="L92">
        <v>5603.4666666666672</v>
      </c>
      <c r="M92">
        <v>603.32205606403409</v>
      </c>
      <c r="N92">
        <v>0.59428687003283676</v>
      </c>
      <c r="O92">
        <f>LOG(Tabla2[[#This Row],[Fold Change]],2)</f>
        <v>-0.7507685879885575</v>
      </c>
      <c r="P92">
        <v>1.7011367947695262E-2</v>
      </c>
    </row>
    <row r="93" spans="1:16" x14ac:dyDescent="0.25">
      <c r="A93" t="s">
        <v>214</v>
      </c>
      <c r="B93" t="s">
        <v>215</v>
      </c>
      <c r="C93" t="s">
        <v>216</v>
      </c>
      <c r="D93">
        <v>52821</v>
      </c>
      <c r="E93">
        <v>54611</v>
      </c>
      <c r="F93">
        <v>44856</v>
      </c>
      <c r="G93">
        <v>69557</v>
      </c>
      <c r="H93">
        <v>61417</v>
      </c>
      <c r="I93">
        <v>70679</v>
      </c>
      <c r="J93">
        <v>67217.666666666672</v>
      </c>
      <c r="K93">
        <v>5054.7523513356546</v>
      </c>
      <c r="L93">
        <v>50762.666666666664</v>
      </c>
      <c r="M93">
        <v>5193.0297835977535</v>
      </c>
      <c r="N93">
        <v>1.3241555473839044</v>
      </c>
      <c r="O93">
        <f>LOG(Tabla2[[#This Row],[Fold Change]],2)</f>
        <v>0.40507260421340413</v>
      </c>
      <c r="P93">
        <v>1.7062472735867203E-2</v>
      </c>
    </row>
    <row r="94" spans="1:16" x14ac:dyDescent="0.25">
      <c r="A94" t="s">
        <v>211</v>
      </c>
      <c r="B94" t="s">
        <v>212</v>
      </c>
      <c r="C94" t="s">
        <v>213</v>
      </c>
      <c r="D94">
        <v>6679.1</v>
      </c>
      <c r="E94">
        <v>9015.9</v>
      </c>
      <c r="F94">
        <v>6790.3</v>
      </c>
      <c r="G94">
        <v>3129</v>
      </c>
      <c r="H94">
        <v>3225.2</v>
      </c>
      <c r="I94">
        <v>4897.2</v>
      </c>
      <c r="J94">
        <v>3750.4666666666667</v>
      </c>
      <c r="K94">
        <v>994.26435787135267</v>
      </c>
      <c r="L94">
        <v>7495.1</v>
      </c>
      <c r="M94">
        <v>1318.2245028825701</v>
      </c>
      <c r="N94">
        <v>0.50038914312906657</v>
      </c>
      <c r="O94">
        <f>LOG(Tabla2[[#This Row],[Fold Change]],2)</f>
        <v>-0.9988776069898937</v>
      </c>
      <c r="P94">
        <v>1.7130078137034425E-2</v>
      </c>
    </row>
    <row r="95" spans="1:16" x14ac:dyDescent="0.25">
      <c r="A95" t="s">
        <v>208</v>
      </c>
      <c r="B95" t="s">
        <v>209</v>
      </c>
      <c r="C95" t="s">
        <v>210</v>
      </c>
      <c r="D95">
        <v>3915.3</v>
      </c>
      <c r="E95">
        <v>4323</v>
      </c>
      <c r="F95">
        <v>4028.3</v>
      </c>
      <c r="G95">
        <v>1786.1</v>
      </c>
      <c r="H95">
        <v>2070</v>
      </c>
      <c r="I95">
        <v>3185</v>
      </c>
      <c r="J95">
        <v>2347.0333333333333</v>
      </c>
      <c r="K95">
        <v>739.45311097684441</v>
      </c>
      <c r="L95">
        <v>4088.8666666666668</v>
      </c>
      <c r="M95">
        <v>210.49005518867938</v>
      </c>
      <c r="N95">
        <v>0.57400583698824448</v>
      </c>
      <c r="O95">
        <f>LOG(Tabla2[[#This Row],[Fold Change]],2)</f>
        <v>-0.80086268733974786</v>
      </c>
      <c r="P95">
        <v>1.7188480912398593E-2</v>
      </c>
    </row>
    <row r="96" spans="1:16" x14ac:dyDescent="0.25">
      <c r="A96" t="s">
        <v>205</v>
      </c>
      <c r="B96" t="s">
        <v>206</v>
      </c>
      <c r="C96" t="s">
        <v>207</v>
      </c>
      <c r="D96">
        <v>1807</v>
      </c>
      <c r="E96">
        <v>1583.3</v>
      </c>
      <c r="F96">
        <v>1476.3</v>
      </c>
      <c r="G96">
        <v>1259.0999999999999</v>
      </c>
      <c r="H96">
        <v>913.05</v>
      </c>
      <c r="I96">
        <v>905.09</v>
      </c>
      <c r="J96">
        <v>1025.7466666666667</v>
      </c>
      <c r="K96">
        <v>202.12910239085642</v>
      </c>
      <c r="L96">
        <v>1622.2</v>
      </c>
      <c r="M96">
        <v>168.74694071300971</v>
      </c>
      <c r="N96">
        <v>0.63231825093494431</v>
      </c>
      <c r="O96">
        <f>LOG(Tabla2[[#This Row],[Fold Change]],2)</f>
        <v>-0.66127723350713785</v>
      </c>
      <c r="P96">
        <v>1.719721001109983E-2</v>
      </c>
    </row>
    <row r="97" spans="1:16" x14ac:dyDescent="0.25">
      <c r="A97" t="s">
        <v>202</v>
      </c>
      <c r="B97" t="s">
        <v>203</v>
      </c>
      <c r="C97" t="s">
        <v>204</v>
      </c>
      <c r="D97">
        <v>3041.1</v>
      </c>
      <c r="E97">
        <v>4328.1000000000004</v>
      </c>
      <c r="F97">
        <v>1417.1</v>
      </c>
      <c r="G97">
        <v>6382.4</v>
      </c>
      <c r="H97">
        <v>5935.7</v>
      </c>
      <c r="I97">
        <v>6851.8</v>
      </c>
      <c r="J97">
        <v>6389.9666666666662</v>
      </c>
      <c r="K97">
        <v>458.09687112371057</v>
      </c>
      <c r="L97">
        <v>2928.7666666666669</v>
      </c>
      <c r="M97">
        <v>1458.7475221344282</v>
      </c>
      <c r="N97">
        <v>2.181794384439411</v>
      </c>
      <c r="O97">
        <f>LOG(Tabla2[[#This Row],[Fold Change]],2)</f>
        <v>1.1255151463328876</v>
      </c>
      <c r="P97">
        <v>1.7234847810413796E-2</v>
      </c>
    </row>
    <row r="98" spans="1:16" x14ac:dyDescent="0.25">
      <c r="A98" t="s">
        <v>199</v>
      </c>
      <c r="B98" t="s">
        <v>200</v>
      </c>
      <c r="C98" t="s">
        <v>201</v>
      </c>
      <c r="D98">
        <v>14097</v>
      </c>
      <c r="E98">
        <v>15277</v>
      </c>
      <c r="F98">
        <v>13634</v>
      </c>
      <c r="G98">
        <v>16371</v>
      </c>
      <c r="H98">
        <v>18606</v>
      </c>
      <c r="I98">
        <v>17513</v>
      </c>
      <c r="J98">
        <v>17496.666666666668</v>
      </c>
      <c r="K98">
        <v>1117.5895191586817</v>
      </c>
      <c r="L98">
        <v>14336</v>
      </c>
      <c r="M98">
        <v>847.17353594172187</v>
      </c>
      <c r="N98">
        <v>1.2204706101190477</v>
      </c>
      <c r="O98">
        <f>LOG(Tabla2[[#This Row],[Fold Change]],2)</f>
        <v>0.28743755431937962</v>
      </c>
      <c r="P98">
        <v>1.7487625656425435E-2</v>
      </c>
    </row>
    <row r="99" spans="1:16" x14ac:dyDescent="0.25">
      <c r="A99" t="s">
        <v>196</v>
      </c>
      <c r="B99" t="s">
        <v>197</v>
      </c>
      <c r="C99" t="s">
        <v>198</v>
      </c>
      <c r="D99">
        <v>577980</v>
      </c>
      <c r="E99">
        <v>592370</v>
      </c>
      <c r="F99">
        <v>688990</v>
      </c>
      <c r="G99">
        <v>879170</v>
      </c>
      <c r="H99">
        <v>748720</v>
      </c>
      <c r="I99">
        <v>867650</v>
      </c>
      <c r="J99">
        <v>831846.66666666663</v>
      </c>
      <c r="K99">
        <v>72219.870072808451</v>
      </c>
      <c r="L99">
        <v>619780</v>
      </c>
      <c r="M99">
        <v>60367.922773605518</v>
      </c>
      <c r="N99">
        <v>1.3421644239353749</v>
      </c>
      <c r="O99">
        <f>LOG(Tabla2[[#This Row],[Fold Change]],2)</f>
        <v>0.42456142195945695</v>
      </c>
      <c r="P99">
        <v>1.750796142077073E-2</v>
      </c>
    </row>
    <row r="100" spans="1:16" x14ac:dyDescent="0.25">
      <c r="A100" t="s">
        <v>193</v>
      </c>
      <c r="B100" t="s">
        <v>194</v>
      </c>
      <c r="C100" t="s">
        <v>195</v>
      </c>
      <c r="D100">
        <v>3718.7</v>
      </c>
      <c r="E100">
        <v>3512.5</v>
      </c>
      <c r="F100">
        <v>2986.2</v>
      </c>
      <c r="G100">
        <v>5814.1</v>
      </c>
      <c r="H100">
        <v>4432.3</v>
      </c>
      <c r="I100">
        <v>5776.9</v>
      </c>
      <c r="J100">
        <v>5341.1</v>
      </c>
      <c r="K100">
        <v>787.26364072018453</v>
      </c>
      <c r="L100">
        <v>3405.7999999999997</v>
      </c>
      <c r="M100">
        <v>377.72705754287711</v>
      </c>
      <c r="N100">
        <v>1.5682365376710321</v>
      </c>
      <c r="O100">
        <f>LOG(Tabla2[[#This Row],[Fold Change]],2)</f>
        <v>0.64914317806799893</v>
      </c>
      <c r="P100">
        <v>1.847786810114848E-2</v>
      </c>
    </row>
    <row r="101" spans="1:16" x14ac:dyDescent="0.25">
      <c r="A101" t="s">
        <v>190</v>
      </c>
      <c r="B101" t="s">
        <v>191</v>
      </c>
      <c r="C101" t="s">
        <v>192</v>
      </c>
      <c r="D101">
        <v>7636.3</v>
      </c>
      <c r="E101">
        <v>8555.2999999999993</v>
      </c>
      <c r="F101">
        <v>5399.5</v>
      </c>
      <c r="G101">
        <v>13007</v>
      </c>
      <c r="H101">
        <v>11740</v>
      </c>
      <c r="I101">
        <v>10485</v>
      </c>
      <c r="J101">
        <v>11744</v>
      </c>
      <c r="K101">
        <v>1261.0047581194926</v>
      </c>
      <c r="L101">
        <v>7197.0333333333328</v>
      </c>
      <c r="M101">
        <v>1623.1096122361337</v>
      </c>
      <c r="N101">
        <v>1.6317834663356663</v>
      </c>
      <c r="O101">
        <f>LOG(Tabla2[[#This Row],[Fold Change]],2)</f>
        <v>0.70644962791625165</v>
      </c>
      <c r="P101">
        <v>1.8591425103272538E-2</v>
      </c>
    </row>
    <row r="102" spans="1:16" x14ac:dyDescent="0.25">
      <c r="A102" t="s">
        <v>187</v>
      </c>
      <c r="B102" t="s">
        <v>188</v>
      </c>
      <c r="C102" t="s">
        <v>189</v>
      </c>
      <c r="D102">
        <v>14289</v>
      </c>
      <c r="E102">
        <v>14135</v>
      </c>
      <c r="F102">
        <v>13061</v>
      </c>
      <c r="G102">
        <v>21739</v>
      </c>
      <c r="H102">
        <v>19818</v>
      </c>
      <c r="I102">
        <v>16791</v>
      </c>
      <c r="J102">
        <v>19449.333333333332</v>
      </c>
      <c r="K102">
        <v>2494.5164528087066</v>
      </c>
      <c r="L102">
        <v>13828.333333333334</v>
      </c>
      <c r="M102">
        <v>668.97633241642666</v>
      </c>
      <c r="N102">
        <v>1.4064842714234058</v>
      </c>
      <c r="O102">
        <f>LOG(Tabla2[[#This Row],[Fold Change]],2)</f>
        <v>0.49209341922472022</v>
      </c>
      <c r="P102">
        <v>1.9609571227446679E-2</v>
      </c>
    </row>
    <row r="103" spans="1:16" x14ac:dyDescent="0.25">
      <c r="A103" t="s">
        <v>184</v>
      </c>
      <c r="B103" t="s">
        <v>185</v>
      </c>
      <c r="C103" t="s">
        <v>186</v>
      </c>
      <c r="D103">
        <v>68073</v>
      </c>
      <c r="E103">
        <v>73663</v>
      </c>
      <c r="F103">
        <v>69672</v>
      </c>
      <c r="G103">
        <v>90664</v>
      </c>
      <c r="H103">
        <v>79684</v>
      </c>
      <c r="I103">
        <v>82551</v>
      </c>
      <c r="J103">
        <v>84299.666666666672</v>
      </c>
      <c r="K103">
        <v>5695.0396252645451</v>
      </c>
      <c r="L103">
        <v>70469.333333333328</v>
      </c>
      <c r="M103">
        <v>2879.0328815998841</v>
      </c>
      <c r="N103">
        <v>1.1962603118141226</v>
      </c>
      <c r="O103">
        <f>LOG(Tabla2[[#This Row],[Fold Change]],2)</f>
        <v>0.25853136085673684</v>
      </c>
      <c r="P103">
        <v>1.9880547227403868E-2</v>
      </c>
    </row>
    <row r="104" spans="1:16" x14ac:dyDescent="0.25">
      <c r="A104" t="s">
        <v>181</v>
      </c>
      <c r="B104" t="s">
        <v>182</v>
      </c>
      <c r="C104" t="s">
        <v>183</v>
      </c>
      <c r="D104">
        <v>1644600</v>
      </c>
      <c r="E104">
        <v>1512800</v>
      </c>
      <c r="F104">
        <v>1757100</v>
      </c>
      <c r="G104">
        <v>2067800</v>
      </c>
      <c r="H104">
        <v>1867400</v>
      </c>
      <c r="I104">
        <v>2017900</v>
      </c>
      <c r="J104">
        <v>1984366.6666666667</v>
      </c>
      <c r="K104">
        <v>104323.55119211257</v>
      </c>
      <c r="L104">
        <v>1638166.6666666667</v>
      </c>
      <c r="M104">
        <v>122276.99429301218</v>
      </c>
      <c r="N104">
        <v>1.2113338081188321</v>
      </c>
      <c r="O104">
        <f>LOG(Tabla2[[#This Row],[Fold Change]],2)</f>
        <v>0.27659648431913092</v>
      </c>
      <c r="P104">
        <v>2.0285637906676469E-2</v>
      </c>
    </row>
    <row r="105" spans="1:16" x14ac:dyDescent="0.25">
      <c r="A105" t="s">
        <v>178</v>
      </c>
      <c r="B105" t="s">
        <v>179</v>
      </c>
      <c r="C105" t="s">
        <v>180</v>
      </c>
      <c r="D105">
        <v>16626</v>
      </c>
      <c r="E105">
        <v>13553</v>
      </c>
      <c r="F105">
        <v>12556</v>
      </c>
      <c r="G105">
        <v>7831.2</v>
      </c>
      <c r="H105">
        <v>7497.3</v>
      </c>
      <c r="I105">
        <v>10394</v>
      </c>
      <c r="J105">
        <v>8574.1666666666661</v>
      </c>
      <c r="K105">
        <v>1584.8398415402528</v>
      </c>
      <c r="L105">
        <v>14245</v>
      </c>
      <c r="M105">
        <v>2121.4082586810114</v>
      </c>
      <c r="N105">
        <v>0.60190710190710184</v>
      </c>
      <c r="O105">
        <f>LOG(Tabla2[[#This Row],[Fold Change]],2)</f>
        <v>-0.73238725567643004</v>
      </c>
      <c r="P105">
        <v>2.0667935780662748E-2</v>
      </c>
    </row>
    <row r="106" spans="1:16" x14ac:dyDescent="0.25">
      <c r="A106" t="s">
        <v>175</v>
      </c>
      <c r="B106" t="s">
        <v>176</v>
      </c>
      <c r="C106" t="s">
        <v>177</v>
      </c>
      <c r="D106">
        <v>339110</v>
      </c>
      <c r="E106">
        <v>351260</v>
      </c>
      <c r="F106">
        <v>341600</v>
      </c>
      <c r="G106">
        <v>372160</v>
      </c>
      <c r="H106">
        <v>368950</v>
      </c>
      <c r="I106">
        <v>397020</v>
      </c>
      <c r="J106">
        <v>379376.66666666669</v>
      </c>
      <c r="K106">
        <v>15363.639976689552</v>
      </c>
      <c r="L106">
        <v>343990</v>
      </c>
      <c r="M106">
        <v>6417.9202238731514</v>
      </c>
      <c r="N106">
        <v>1.102871207496342</v>
      </c>
      <c r="O106">
        <f>LOG(Tabla2[[#This Row],[Fold Change]],2)</f>
        <v>0.1412643238801671</v>
      </c>
      <c r="P106">
        <v>2.1183228696570501E-2</v>
      </c>
    </row>
    <row r="107" spans="1:16" x14ac:dyDescent="0.25">
      <c r="A107" t="s">
        <v>172</v>
      </c>
      <c r="B107" t="s">
        <v>173</v>
      </c>
      <c r="C107" t="s">
        <v>174</v>
      </c>
      <c r="D107">
        <v>190580</v>
      </c>
      <c r="E107">
        <v>184640</v>
      </c>
      <c r="F107">
        <v>191560</v>
      </c>
      <c r="G107">
        <v>233810</v>
      </c>
      <c r="H107">
        <v>210600</v>
      </c>
      <c r="I107">
        <v>210520</v>
      </c>
      <c r="J107">
        <v>218310</v>
      </c>
      <c r="K107">
        <v>13423.453355973641</v>
      </c>
      <c r="L107">
        <v>188926.66666666666</v>
      </c>
      <c r="M107">
        <v>3744.5604993554762</v>
      </c>
      <c r="N107">
        <v>1.1555277179858146</v>
      </c>
      <c r="O107">
        <f>LOG(Tabla2[[#This Row],[Fold Change]],2)</f>
        <v>0.20855186657409869</v>
      </c>
      <c r="P107">
        <v>2.1734011439631822E-2</v>
      </c>
    </row>
    <row r="108" spans="1:16" x14ac:dyDescent="0.25">
      <c r="A108" t="s">
        <v>169</v>
      </c>
      <c r="B108" t="s">
        <v>170</v>
      </c>
      <c r="C108" t="s">
        <v>171</v>
      </c>
      <c r="D108">
        <v>6621.9</v>
      </c>
      <c r="E108">
        <v>7907.4</v>
      </c>
      <c r="F108">
        <v>7785.7</v>
      </c>
      <c r="G108">
        <v>6204.3</v>
      </c>
      <c r="H108">
        <v>5544.3</v>
      </c>
      <c r="I108">
        <v>5525.8</v>
      </c>
      <c r="J108">
        <v>5758.1333333333332</v>
      </c>
      <c r="K108">
        <v>386.50237170466801</v>
      </c>
      <c r="L108">
        <v>7438.333333333333</v>
      </c>
      <c r="M108">
        <v>709.66559965474823</v>
      </c>
      <c r="N108">
        <v>0.77411606542684297</v>
      </c>
      <c r="O108">
        <f>LOG(Tabla2[[#This Row],[Fold Change]],2)</f>
        <v>-0.36937820492311146</v>
      </c>
      <c r="P108">
        <v>2.2731381610369764E-2</v>
      </c>
    </row>
    <row r="109" spans="1:16" x14ac:dyDescent="0.25">
      <c r="A109" t="s">
        <v>166</v>
      </c>
      <c r="B109" t="s">
        <v>167</v>
      </c>
      <c r="C109" t="s">
        <v>168</v>
      </c>
      <c r="D109">
        <v>16344</v>
      </c>
      <c r="E109">
        <v>14420</v>
      </c>
      <c r="F109">
        <v>16013</v>
      </c>
      <c r="G109">
        <v>13554</v>
      </c>
      <c r="H109">
        <v>13336</v>
      </c>
      <c r="I109">
        <v>12313</v>
      </c>
      <c r="J109">
        <v>13067.666666666666</v>
      </c>
      <c r="K109">
        <v>662.58760427081131</v>
      </c>
      <c r="L109">
        <v>15592.333333333334</v>
      </c>
      <c r="M109">
        <v>1028.6711492665347</v>
      </c>
      <c r="N109">
        <v>0.83808281847916699</v>
      </c>
      <c r="O109">
        <f>LOG(Tabla2[[#This Row],[Fold Change]],2)</f>
        <v>-0.25483527828318991</v>
      </c>
      <c r="P109">
        <v>2.3297026900221306E-2</v>
      </c>
    </row>
    <row r="110" spans="1:16" x14ac:dyDescent="0.25">
      <c r="A110" t="s">
        <v>163</v>
      </c>
      <c r="B110" t="s">
        <v>164</v>
      </c>
      <c r="C110" t="s">
        <v>165</v>
      </c>
      <c r="D110">
        <v>98435</v>
      </c>
      <c r="E110">
        <v>101250</v>
      </c>
      <c r="F110">
        <v>92919</v>
      </c>
      <c r="G110">
        <v>88426</v>
      </c>
      <c r="H110">
        <v>81486</v>
      </c>
      <c r="I110">
        <v>75891</v>
      </c>
      <c r="J110">
        <v>81934.333333333328</v>
      </c>
      <c r="K110">
        <v>6279.5149759621827</v>
      </c>
      <c r="L110">
        <v>97534.666666666672</v>
      </c>
      <c r="M110">
        <v>4237.8461903817761</v>
      </c>
      <c r="N110">
        <v>0.84005345108064133</v>
      </c>
      <c r="O110">
        <f>LOG(Tabla2[[#This Row],[Fold Change]],2)</f>
        <v>-0.25144696800117905</v>
      </c>
      <c r="P110">
        <v>2.3444276313342061E-2</v>
      </c>
    </row>
    <row r="111" spans="1:16" x14ac:dyDescent="0.25">
      <c r="A111" t="s">
        <v>160</v>
      </c>
      <c r="B111" t="s">
        <v>161</v>
      </c>
      <c r="C111" t="s">
        <v>162</v>
      </c>
      <c r="D111">
        <v>2102.4</v>
      </c>
      <c r="E111">
        <v>1235</v>
      </c>
      <c r="F111">
        <v>2238.1</v>
      </c>
      <c r="G111">
        <v>3225.8</v>
      </c>
      <c r="H111">
        <v>5402.1</v>
      </c>
      <c r="I111">
        <v>5408.5</v>
      </c>
      <c r="J111">
        <v>4678.8</v>
      </c>
      <c r="K111">
        <v>1258.3389805612794</v>
      </c>
      <c r="L111">
        <v>1858.5</v>
      </c>
      <c r="M111">
        <v>544.21301895489421</v>
      </c>
      <c r="N111">
        <v>2.5175141242937853</v>
      </c>
      <c r="O111">
        <f>LOG(Tabla2[[#This Row],[Fold Change]],2)</f>
        <v>1.331999872369672</v>
      </c>
      <c r="P111">
        <v>2.3521130471948398E-2</v>
      </c>
    </row>
    <row r="112" spans="1:16" x14ac:dyDescent="0.25">
      <c r="A112" t="s">
        <v>157</v>
      </c>
      <c r="B112" t="s">
        <v>158</v>
      </c>
      <c r="C112" t="s">
        <v>159</v>
      </c>
      <c r="D112">
        <v>19587</v>
      </c>
      <c r="E112">
        <v>15545</v>
      </c>
      <c r="F112">
        <v>17558</v>
      </c>
      <c r="G112">
        <v>21469</v>
      </c>
      <c r="H112">
        <v>25565</v>
      </c>
      <c r="I112">
        <v>23402</v>
      </c>
      <c r="J112">
        <v>23478.666666666668</v>
      </c>
      <c r="K112">
        <v>2049.0759706104927</v>
      </c>
      <c r="L112">
        <v>17563.333333333332</v>
      </c>
      <c r="M112">
        <v>2021.0052779083319</v>
      </c>
      <c r="N112">
        <v>1.3368001518314672</v>
      </c>
      <c r="O112">
        <f>LOG(Tabla2[[#This Row],[Fold Change]],2)</f>
        <v>0.41878380237057483</v>
      </c>
      <c r="P112">
        <v>2.3587518931378001E-2</v>
      </c>
    </row>
    <row r="113" spans="1:16" x14ac:dyDescent="0.25">
      <c r="A113" t="s">
        <v>154</v>
      </c>
      <c r="B113" t="s">
        <v>155</v>
      </c>
      <c r="C113" t="s">
        <v>156</v>
      </c>
      <c r="D113">
        <v>50884</v>
      </c>
      <c r="E113">
        <v>58497</v>
      </c>
      <c r="F113">
        <v>49190</v>
      </c>
      <c r="G113">
        <v>41209</v>
      </c>
      <c r="H113">
        <v>38930</v>
      </c>
      <c r="I113">
        <v>44039</v>
      </c>
      <c r="J113">
        <v>41392.666666666664</v>
      </c>
      <c r="K113">
        <v>2559.447271059385</v>
      </c>
      <c r="L113">
        <v>52857</v>
      </c>
      <c r="M113">
        <v>4957.2783863729101</v>
      </c>
      <c r="N113">
        <v>0.78310662100888562</v>
      </c>
      <c r="O113">
        <f>LOG(Tabla2[[#This Row],[Fold Change]],2)</f>
        <v>-0.35271934914781428</v>
      </c>
      <c r="P113">
        <v>2.3603006052957717E-2</v>
      </c>
    </row>
    <row r="114" spans="1:16" x14ac:dyDescent="0.25">
      <c r="A114" t="s">
        <v>151</v>
      </c>
      <c r="B114" t="s">
        <v>152</v>
      </c>
      <c r="C114" t="s">
        <v>153</v>
      </c>
      <c r="D114">
        <v>10159</v>
      </c>
      <c r="E114">
        <v>11896</v>
      </c>
      <c r="F114">
        <v>10427</v>
      </c>
      <c r="G114">
        <v>5669.3</v>
      </c>
      <c r="H114">
        <v>7790.1</v>
      </c>
      <c r="I114">
        <v>8518.7999999999993</v>
      </c>
      <c r="J114">
        <v>7326.0666666666666</v>
      </c>
      <c r="K114">
        <v>1480.3404214346551</v>
      </c>
      <c r="L114">
        <v>10827.333333333334</v>
      </c>
      <c r="M114">
        <v>935.14294807442855</v>
      </c>
      <c r="N114">
        <v>0.67662705498429898</v>
      </c>
      <c r="O114">
        <f>LOG(Tabla2[[#This Row],[Fold Change]],2)</f>
        <v>-0.56356723033110634</v>
      </c>
      <c r="P114">
        <v>2.5737092160703048E-2</v>
      </c>
    </row>
    <row r="115" spans="1:16" x14ac:dyDescent="0.25">
      <c r="A115" t="s">
        <v>148</v>
      </c>
      <c r="B115" t="s">
        <v>149</v>
      </c>
      <c r="C115" t="s">
        <v>150</v>
      </c>
      <c r="D115">
        <v>14247</v>
      </c>
      <c r="E115">
        <v>12923</v>
      </c>
      <c r="F115">
        <v>9886.4</v>
      </c>
      <c r="G115">
        <v>17680</v>
      </c>
      <c r="H115">
        <v>19173</v>
      </c>
      <c r="I115">
        <v>16229</v>
      </c>
      <c r="J115">
        <v>17694</v>
      </c>
      <c r="K115">
        <v>1472.0499312183674</v>
      </c>
      <c r="L115">
        <v>12352.133333333333</v>
      </c>
      <c r="M115">
        <v>2235.6485979091917</v>
      </c>
      <c r="N115">
        <v>1.4324651072419339</v>
      </c>
      <c r="O115">
        <f>LOG(Tabla2[[#This Row],[Fold Change]],2)</f>
        <v>0.51849999746586628</v>
      </c>
      <c r="P115">
        <v>2.5898941116062973E-2</v>
      </c>
    </row>
    <row r="116" spans="1:16" x14ac:dyDescent="0.25">
      <c r="A116" t="s">
        <v>145</v>
      </c>
      <c r="B116" t="s">
        <v>146</v>
      </c>
      <c r="C116" t="s">
        <v>147</v>
      </c>
      <c r="D116">
        <v>1231</v>
      </c>
      <c r="E116">
        <v>1938.3</v>
      </c>
      <c r="F116">
        <v>2523.9</v>
      </c>
      <c r="G116">
        <v>3197.5</v>
      </c>
      <c r="H116">
        <v>3403.8</v>
      </c>
      <c r="I116">
        <v>4299.6000000000004</v>
      </c>
      <c r="J116">
        <v>3633.6333333333337</v>
      </c>
      <c r="K116">
        <v>585.89557374444598</v>
      </c>
      <c r="L116">
        <v>1897.7333333333333</v>
      </c>
      <c r="M116">
        <v>647.40392594834748</v>
      </c>
      <c r="N116">
        <v>1.9147228272324881</v>
      </c>
      <c r="O116">
        <f>LOG(Tabla2[[#This Row],[Fold Change]],2)</f>
        <v>0.93713556462098491</v>
      </c>
      <c r="P116">
        <v>2.6211175251230425E-2</v>
      </c>
    </row>
    <row r="117" spans="1:16" x14ac:dyDescent="0.25">
      <c r="A117" t="s">
        <v>142</v>
      </c>
      <c r="B117" t="s">
        <v>143</v>
      </c>
      <c r="C117" t="s">
        <v>144</v>
      </c>
      <c r="D117">
        <v>284430</v>
      </c>
      <c r="E117">
        <v>347320</v>
      </c>
      <c r="F117">
        <v>326670</v>
      </c>
      <c r="G117">
        <v>372320</v>
      </c>
      <c r="H117">
        <v>399410</v>
      </c>
      <c r="I117">
        <v>396670</v>
      </c>
      <c r="J117">
        <v>389466.66666666669</v>
      </c>
      <c r="K117">
        <v>14912.512643191065</v>
      </c>
      <c r="L117">
        <v>319473.33333333331</v>
      </c>
      <c r="M117">
        <v>32056.700287667372</v>
      </c>
      <c r="N117">
        <v>1.2190897518833081</v>
      </c>
      <c r="O117">
        <f>LOG(Tabla2[[#This Row],[Fold Change]],2)</f>
        <v>0.28580434403062838</v>
      </c>
      <c r="P117">
        <v>2.6561472940769392E-2</v>
      </c>
    </row>
    <row r="118" spans="1:16" x14ac:dyDescent="0.25">
      <c r="A118" t="s">
        <v>139</v>
      </c>
      <c r="B118" t="s">
        <v>140</v>
      </c>
      <c r="C118" t="s">
        <v>141</v>
      </c>
      <c r="D118">
        <v>38442</v>
      </c>
      <c r="E118">
        <v>38320</v>
      </c>
      <c r="F118">
        <v>38944</v>
      </c>
      <c r="G118">
        <v>55390</v>
      </c>
      <c r="H118">
        <v>48589</v>
      </c>
      <c r="I118">
        <v>44366</v>
      </c>
      <c r="J118">
        <v>49448.333333333336</v>
      </c>
      <c r="K118">
        <v>5562.0126153518686</v>
      </c>
      <c r="L118">
        <v>38568.666666666664</v>
      </c>
      <c r="M118">
        <v>330.72244153267457</v>
      </c>
      <c r="N118">
        <v>1.282085630822948</v>
      </c>
      <c r="O118">
        <f>LOG(Tabla2[[#This Row],[Fold Change]],2)</f>
        <v>0.35849262314067626</v>
      </c>
      <c r="P118">
        <v>2.7733292196846032E-2</v>
      </c>
    </row>
    <row r="119" spans="1:16" x14ac:dyDescent="0.25">
      <c r="A119" t="s">
        <v>136</v>
      </c>
      <c r="B119" t="s">
        <v>137</v>
      </c>
      <c r="C119" t="s">
        <v>138</v>
      </c>
      <c r="D119">
        <v>29127</v>
      </c>
      <c r="E119">
        <v>31761</v>
      </c>
      <c r="F119">
        <v>35816</v>
      </c>
      <c r="G119">
        <v>38963</v>
      </c>
      <c r="H119">
        <v>40421</v>
      </c>
      <c r="I119">
        <v>38102</v>
      </c>
      <c r="J119">
        <v>39162</v>
      </c>
      <c r="K119">
        <v>1172.2376039011885</v>
      </c>
      <c r="L119">
        <v>32234.666666666668</v>
      </c>
      <c r="M119">
        <v>3369.5623355761404</v>
      </c>
      <c r="N119">
        <v>1.2149032097948378</v>
      </c>
      <c r="O119">
        <f>LOG(Tabla2[[#This Row],[Fold Change]],2)</f>
        <v>0.28084138024151639</v>
      </c>
      <c r="P119">
        <v>2.8222518463333419E-2</v>
      </c>
    </row>
    <row r="120" spans="1:16" x14ac:dyDescent="0.25">
      <c r="A120" t="s">
        <v>133</v>
      </c>
      <c r="B120" t="s">
        <v>134</v>
      </c>
      <c r="C120" t="s">
        <v>135</v>
      </c>
      <c r="D120">
        <v>2633.7</v>
      </c>
      <c r="E120">
        <v>3006.6</v>
      </c>
      <c r="F120">
        <v>2923.7</v>
      </c>
      <c r="G120">
        <v>3755.4</v>
      </c>
      <c r="H120">
        <v>5479.2</v>
      </c>
      <c r="I120">
        <v>4493.1000000000004</v>
      </c>
      <c r="J120">
        <v>4575.8999999999996</v>
      </c>
      <c r="K120">
        <v>864.87773124297735</v>
      </c>
      <c r="L120">
        <v>2854.6666666666665</v>
      </c>
      <c r="M120">
        <v>195.8004170918268</v>
      </c>
      <c r="N120">
        <v>1.6029542269967305</v>
      </c>
      <c r="O120">
        <f>LOG(Tabla2[[#This Row],[Fold Change]],2)</f>
        <v>0.68073322934295155</v>
      </c>
      <c r="P120">
        <v>2.8253533882731535E-2</v>
      </c>
    </row>
    <row r="121" spans="1:16" x14ac:dyDescent="0.25">
      <c r="A121" t="s">
        <v>130</v>
      </c>
      <c r="B121" t="s">
        <v>131</v>
      </c>
      <c r="C121" t="s">
        <v>132</v>
      </c>
      <c r="D121">
        <v>76832</v>
      </c>
      <c r="E121">
        <v>90624</v>
      </c>
      <c r="F121">
        <v>98136</v>
      </c>
      <c r="G121">
        <v>69646</v>
      </c>
      <c r="H121">
        <v>65371</v>
      </c>
      <c r="I121">
        <v>66473</v>
      </c>
      <c r="J121">
        <v>67163.333333333328</v>
      </c>
      <c r="K121">
        <v>2219.5329088196313</v>
      </c>
      <c r="L121">
        <v>88530.666666666672</v>
      </c>
      <c r="M121">
        <v>10805.16715897229</v>
      </c>
      <c r="N121">
        <v>0.7586448386999608</v>
      </c>
      <c r="O121">
        <f>LOG(Tabla2[[#This Row],[Fold Change]],2)</f>
        <v>-0.39850345215269489</v>
      </c>
      <c r="P121">
        <v>2.8433941870234139E-2</v>
      </c>
    </row>
    <row r="122" spans="1:16" x14ac:dyDescent="0.25">
      <c r="A122" t="s">
        <v>127</v>
      </c>
      <c r="B122" t="s">
        <v>128</v>
      </c>
      <c r="C122" t="s">
        <v>129</v>
      </c>
      <c r="D122">
        <v>24158</v>
      </c>
      <c r="E122">
        <v>20944</v>
      </c>
      <c r="F122">
        <v>19512</v>
      </c>
      <c r="G122">
        <v>38073</v>
      </c>
      <c r="H122">
        <v>34184</v>
      </c>
      <c r="I122">
        <v>27148</v>
      </c>
      <c r="J122">
        <v>33135</v>
      </c>
      <c r="K122">
        <v>5537.5271556896223</v>
      </c>
      <c r="L122">
        <v>21538</v>
      </c>
      <c r="M122">
        <v>2379.2763605768878</v>
      </c>
      <c r="N122">
        <v>1.53844368093602</v>
      </c>
      <c r="O122">
        <f>LOG(Tabla2[[#This Row],[Fold Change]],2)</f>
        <v>0.62147163072280098</v>
      </c>
      <c r="P122">
        <v>2.9031190123809426E-2</v>
      </c>
    </row>
    <row r="123" spans="1:16" x14ac:dyDescent="0.25">
      <c r="A123" t="s">
        <v>124</v>
      </c>
      <c r="B123" t="s">
        <v>125</v>
      </c>
      <c r="C123" t="s">
        <v>126</v>
      </c>
      <c r="D123">
        <v>64507</v>
      </c>
      <c r="E123">
        <v>79733</v>
      </c>
      <c r="F123">
        <v>86564</v>
      </c>
      <c r="G123">
        <v>117170</v>
      </c>
      <c r="H123">
        <v>149610</v>
      </c>
      <c r="I123">
        <v>106490</v>
      </c>
      <c r="J123">
        <v>124423.33333333333</v>
      </c>
      <c r="K123">
        <v>22456.440798428706</v>
      </c>
      <c r="L123">
        <v>76934.666666666672</v>
      </c>
      <c r="M123">
        <v>11291.625849864728</v>
      </c>
      <c r="N123">
        <v>1.6172596662102907</v>
      </c>
      <c r="O123">
        <f>LOG(Tabla2[[#This Row],[Fold Change]],2)</f>
        <v>0.693551335631583</v>
      </c>
      <c r="P123">
        <v>3.0720311955659458E-2</v>
      </c>
    </row>
    <row r="124" spans="1:16" x14ac:dyDescent="0.25">
      <c r="A124" t="s">
        <v>121</v>
      </c>
      <c r="B124" t="s">
        <v>122</v>
      </c>
      <c r="C124" t="s">
        <v>123</v>
      </c>
      <c r="D124">
        <v>2045.5</v>
      </c>
      <c r="E124">
        <v>2047.7</v>
      </c>
      <c r="F124">
        <v>1612</v>
      </c>
      <c r="G124">
        <v>2273.3000000000002</v>
      </c>
      <c r="H124">
        <v>2625.8</v>
      </c>
      <c r="I124">
        <v>2594.1</v>
      </c>
      <c r="J124">
        <v>2497.7333333333336</v>
      </c>
      <c r="K124">
        <v>195.01016212837038</v>
      </c>
      <c r="L124">
        <v>1901.7333333333333</v>
      </c>
      <c r="M124">
        <v>250.91883813961306</v>
      </c>
      <c r="N124">
        <v>1.3133983033022507</v>
      </c>
      <c r="O124">
        <f>LOG(Tabla2[[#This Row],[Fold Change]],2)</f>
        <v>0.39330449662567718</v>
      </c>
      <c r="P124">
        <v>3.142325783842212E-2</v>
      </c>
    </row>
    <row r="125" spans="1:16" x14ac:dyDescent="0.25">
      <c r="A125" t="s">
        <v>118</v>
      </c>
      <c r="B125" t="s">
        <v>119</v>
      </c>
      <c r="C125" t="s">
        <v>120</v>
      </c>
      <c r="D125">
        <v>6729</v>
      </c>
      <c r="E125">
        <v>7976.3</v>
      </c>
      <c r="F125">
        <v>4846.5</v>
      </c>
      <c r="G125">
        <v>3376.2</v>
      </c>
      <c r="H125">
        <v>3732.2</v>
      </c>
      <c r="I125">
        <v>3617.6</v>
      </c>
      <c r="J125">
        <v>3575.333333333333</v>
      </c>
      <c r="K125">
        <v>181.72466352516199</v>
      </c>
      <c r="L125">
        <v>6517.2666666666664</v>
      </c>
      <c r="M125">
        <v>1575.606316099721</v>
      </c>
      <c r="N125">
        <v>0.54859399134606535</v>
      </c>
      <c r="O125">
        <f>LOG(Tabla2[[#This Row],[Fold Change]],2)</f>
        <v>-0.86618927420082015</v>
      </c>
      <c r="P125">
        <v>3.2503933971001014E-2</v>
      </c>
    </row>
    <row r="126" spans="1:16" x14ac:dyDescent="0.25">
      <c r="A126" t="s">
        <v>115</v>
      </c>
      <c r="B126" t="s">
        <v>116</v>
      </c>
      <c r="C126" t="s">
        <v>117</v>
      </c>
      <c r="D126">
        <v>2166.6</v>
      </c>
      <c r="E126">
        <v>2802.2</v>
      </c>
      <c r="F126">
        <v>3187.3</v>
      </c>
      <c r="G126">
        <v>1661.6</v>
      </c>
      <c r="H126">
        <v>649.02</v>
      </c>
      <c r="I126">
        <v>1609</v>
      </c>
      <c r="J126">
        <v>1306.54</v>
      </c>
      <c r="K126">
        <v>570.03605394746739</v>
      </c>
      <c r="L126">
        <v>2718.7</v>
      </c>
      <c r="M126">
        <v>515.44767920711422</v>
      </c>
      <c r="N126">
        <v>0.48057527494758528</v>
      </c>
      <c r="O126">
        <f>LOG(Tabla2[[#This Row],[Fold Change]],2)</f>
        <v>-1.0571656695325617</v>
      </c>
      <c r="P126">
        <v>3.3450594201898595E-2</v>
      </c>
    </row>
    <row r="127" spans="1:16" x14ac:dyDescent="0.25">
      <c r="A127" t="s">
        <v>112</v>
      </c>
      <c r="B127" t="s">
        <v>113</v>
      </c>
      <c r="C127" t="s">
        <v>114</v>
      </c>
      <c r="D127">
        <v>74092</v>
      </c>
      <c r="E127">
        <v>85614</v>
      </c>
      <c r="F127">
        <v>71272</v>
      </c>
      <c r="G127">
        <v>93524</v>
      </c>
      <c r="H127">
        <v>103070</v>
      </c>
      <c r="I127">
        <v>120950</v>
      </c>
      <c r="J127">
        <v>105848</v>
      </c>
      <c r="K127">
        <v>13922.439872378691</v>
      </c>
      <c r="L127">
        <v>76992.666666666672</v>
      </c>
      <c r="M127">
        <v>7598.2656793069127</v>
      </c>
      <c r="N127">
        <v>1.3747802821047892</v>
      </c>
      <c r="O127">
        <f>LOG(Tabla2[[#This Row],[Fold Change]],2)</f>
        <v>0.4592010650032104</v>
      </c>
      <c r="P127">
        <v>3.4478296261389901E-2</v>
      </c>
    </row>
    <row r="128" spans="1:16" x14ac:dyDescent="0.25">
      <c r="A128" t="s">
        <v>109</v>
      </c>
      <c r="B128" t="s">
        <v>110</v>
      </c>
      <c r="C128" t="s">
        <v>111</v>
      </c>
      <c r="D128">
        <v>5006.6000000000004</v>
      </c>
      <c r="E128">
        <v>4742.3999999999996</v>
      </c>
      <c r="F128">
        <v>6249.2</v>
      </c>
      <c r="G128">
        <v>3806.5</v>
      </c>
      <c r="H128">
        <v>3142.3</v>
      </c>
      <c r="I128">
        <v>4019.3</v>
      </c>
      <c r="J128">
        <v>3656.0333333333333</v>
      </c>
      <c r="K128">
        <v>457.452088565932</v>
      </c>
      <c r="L128">
        <v>5332.7333333333336</v>
      </c>
      <c r="M128">
        <v>804.60162399372109</v>
      </c>
      <c r="N128">
        <v>0.68558337813003956</v>
      </c>
      <c r="O128">
        <f>LOG(Tabla2[[#This Row],[Fold Change]],2)</f>
        <v>-0.54459596294578738</v>
      </c>
      <c r="P128">
        <v>3.492409680372742E-2</v>
      </c>
    </row>
    <row r="129" spans="1:16" x14ac:dyDescent="0.25">
      <c r="A129" t="s">
        <v>106</v>
      </c>
      <c r="B129" t="s">
        <v>107</v>
      </c>
      <c r="C129" t="s">
        <v>108</v>
      </c>
      <c r="D129">
        <v>16153</v>
      </c>
      <c r="E129">
        <v>16156</v>
      </c>
      <c r="F129">
        <v>17783</v>
      </c>
      <c r="G129">
        <v>22610</v>
      </c>
      <c r="H129">
        <v>18513</v>
      </c>
      <c r="I129">
        <v>22005</v>
      </c>
      <c r="J129">
        <v>21042.666666666668</v>
      </c>
      <c r="K129">
        <v>2211.5416191727736</v>
      </c>
      <c r="L129">
        <v>16697.333333333332</v>
      </c>
      <c r="M129">
        <v>940.21610990948955</v>
      </c>
      <c r="N129">
        <v>1.2602411562724589</v>
      </c>
      <c r="O129">
        <f>LOG(Tabla2[[#This Row],[Fold Change]],2)</f>
        <v>0.33369983028726219</v>
      </c>
      <c r="P129">
        <v>3.512016054712358E-2</v>
      </c>
    </row>
    <row r="130" spans="1:16" x14ac:dyDescent="0.25">
      <c r="A130" t="s">
        <v>103</v>
      </c>
      <c r="B130" t="s">
        <v>104</v>
      </c>
      <c r="C130" t="s">
        <v>105</v>
      </c>
      <c r="D130">
        <v>167.17</v>
      </c>
      <c r="E130">
        <v>0</v>
      </c>
      <c r="F130">
        <v>0</v>
      </c>
      <c r="G130">
        <v>1366</v>
      </c>
      <c r="H130">
        <v>1351.1</v>
      </c>
      <c r="I130">
        <v>416.57</v>
      </c>
      <c r="J130">
        <v>1044.5566666666666</v>
      </c>
      <c r="K130">
        <v>543.90343134910756</v>
      </c>
      <c r="L130">
        <v>55.723333333333329</v>
      </c>
      <c r="M130">
        <v>96.51564450042973</v>
      </c>
      <c r="N130">
        <v>18.745408865227017</v>
      </c>
      <c r="O130">
        <f>LOG(Tabla2[[#This Row],[Fold Change]],2)</f>
        <v>4.2284653881795391</v>
      </c>
      <c r="P130">
        <v>3.6204057290393617E-2</v>
      </c>
    </row>
    <row r="131" spans="1:16" x14ac:dyDescent="0.25">
      <c r="A131" t="s">
        <v>100</v>
      </c>
      <c r="B131" t="s">
        <v>101</v>
      </c>
      <c r="C131" t="s">
        <v>102</v>
      </c>
      <c r="D131">
        <v>24591</v>
      </c>
      <c r="E131">
        <v>30424</v>
      </c>
      <c r="F131">
        <v>25140</v>
      </c>
      <c r="G131">
        <v>20255</v>
      </c>
      <c r="H131">
        <v>19788</v>
      </c>
      <c r="I131">
        <v>21867</v>
      </c>
      <c r="J131">
        <v>20636.666666666668</v>
      </c>
      <c r="K131">
        <v>1090.7851911963846</v>
      </c>
      <c r="L131">
        <v>26718.333333333332</v>
      </c>
      <c r="M131">
        <v>3220.9197961658924</v>
      </c>
      <c r="N131">
        <v>0.772378516624041</v>
      </c>
      <c r="O131">
        <f>LOG(Tabla2[[#This Row],[Fold Change]],2)</f>
        <v>-0.37262005798227327</v>
      </c>
      <c r="P131">
        <v>3.6305190800015139E-2</v>
      </c>
    </row>
    <row r="132" spans="1:16" x14ac:dyDescent="0.25">
      <c r="A132" t="s">
        <v>97</v>
      </c>
      <c r="B132" t="s">
        <v>98</v>
      </c>
      <c r="C132" t="s">
        <v>99</v>
      </c>
      <c r="D132">
        <v>6015.3</v>
      </c>
      <c r="E132">
        <v>6633.5</v>
      </c>
      <c r="F132">
        <v>5297.4</v>
      </c>
      <c r="G132">
        <v>8905.9</v>
      </c>
      <c r="H132">
        <v>13552</v>
      </c>
      <c r="I132">
        <v>9493.5</v>
      </c>
      <c r="J132">
        <v>10650.466666666667</v>
      </c>
      <c r="K132">
        <v>2529.9190112201882</v>
      </c>
      <c r="L132">
        <v>5982.0666666666666</v>
      </c>
      <c r="M132">
        <v>668.66968178117179</v>
      </c>
      <c r="N132">
        <v>1.7803991931439527</v>
      </c>
      <c r="O132">
        <f>LOG(Tabla2[[#This Row],[Fold Change]],2)</f>
        <v>0.83220075209048439</v>
      </c>
      <c r="P132">
        <v>3.6574146632870987E-2</v>
      </c>
    </row>
    <row r="133" spans="1:16" x14ac:dyDescent="0.25">
      <c r="A133" t="s">
        <v>94</v>
      </c>
      <c r="B133" t="s">
        <v>95</v>
      </c>
      <c r="C133" t="s">
        <v>96</v>
      </c>
      <c r="D133">
        <v>6598.3</v>
      </c>
      <c r="E133">
        <v>7853.7</v>
      </c>
      <c r="F133">
        <v>5838.8</v>
      </c>
      <c r="G133">
        <v>3877.7</v>
      </c>
      <c r="H133">
        <v>4561.5</v>
      </c>
      <c r="I133">
        <v>5268.1</v>
      </c>
      <c r="J133">
        <v>4569.1000000000004</v>
      </c>
      <c r="K133">
        <v>695.23115580359342</v>
      </c>
      <c r="L133">
        <v>6763.6</v>
      </c>
      <c r="M133">
        <v>1017.5699337146315</v>
      </c>
      <c r="N133">
        <v>0.67554261044414221</v>
      </c>
      <c r="O133">
        <f>LOG(Tabla2[[#This Row],[Fold Change]],2)</f>
        <v>-0.56588132320812146</v>
      </c>
      <c r="P133">
        <v>3.6780004008393194E-2</v>
      </c>
    </row>
    <row r="134" spans="1:16" x14ac:dyDescent="0.25">
      <c r="A134" t="s">
        <v>91</v>
      </c>
      <c r="B134" t="s">
        <v>92</v>
      </c>
      <c r="C134" t="s">
        <v>93</v>
      </c>
      <c r="D134">
        <v>61908</v>
      </c>
      <c r="E134">
        <v>62918</v>
      </c>
      <c r="F134">
        <v>59726</v>
      </c>
      <c r="G134">
        <v>54923</v>
      </c>
      <c r="H134">
        <v>57835</v>
      </c>
      <c r="I134">
        <v>58464</v>
      </c>
      <c r="J134">
        <v>57074</v>
      </c>
      <c r="K134">
        <v>1889.1826274873481</v>
      </c>
      <c r="L134">
        <v>61517.333333333336</v>
      </c>
      <c r="M134">
        <v>1631.4660074096957</v>
      </c>
      <c r="N134">
        <v>0.92777103472192113</v>
      </c>
      <c r="O134">
        <f>LOG(Tabla2[[#This Row],[Fold Change]],2)</f>
        <v>-0.10815928934991866</v>
      </c>
      <c r="P134">
        <v>3.6816911033726418E-2</v>
      </c>
    </row>
    <row r="135" spans="1:16" x14ac:dyDescent="0.25">
      <c r="A135" t="s">
        <v>88</v>
      </c>
      <c r="B135" t="s">
        <v>89</v>
      </c>
      <c r="C135" t="s">
        <v>90</v>
      </c>
      <c r="D135">
        <v>9324.1</v>
      </c>
      <c r="E135">
        <v>8079.5</v>
      </c>
      <c r="F135">
        <v>9504</v>
      </c>
      <c r="G135">
        <v>6737.4</v>
      </c>
      <c r="H135">
        <v>4813.3999999999996</v>
      </c>
      <c r="I135">
        <v>7294.7</v>
      </c>
      <c r="J135">
        <v>6281.833333333333</v>
      </c>
      <c r="K135">
        <v>1301.8710240777823</v>
      </c>
      <c r="L135">
        <v>8969.2000000000007</v>
      </c>
      <c r="M135">
        <v>775.73550260381933</v>
      </c>
      <c r="N135">
        <v>0.70037833177243591</v>
      </c>
      <c r="O135">
        <f>LOG(Tabla2[[#This Row],[Fold Change]],2)</f>
        <v>-0.5137936443654858</v>
      </c>
      <c r="P135">
        <v>3.7240767159319392E-2</v>
      </c>
    </row>
    <row r="136" spans="1:16" x14ac:dyDescent="0.25">
      <c r="A136" t="s">
        <v>85</v>
      </c>
      <c r="B136" t="s">
        <v>86</v>
      </c>
      <c r="C136" t="s">
        <v>87</v>
      </c>
      <c r="D136">
        <v>14393</v>
      </c>
      <c r="E136">
        <v>14726</v>
      </c>
      <c r="F136">
        <v>14371</v>
      </c>
      <c r="G136">
        <v>12873</v>
      </c>
      <c r="H136">
        <v>8607.2000000000007</v>
      </c>
      <c r="I136">
        <v>8195.7999999999993</v>
      </c>
      <c r="J136">
        <v>9892</v>
      </c>
      <c r="K136">
        <v>2589.8037068472968</v>
      </c>
      <c r="L136">
        <v>14496.666666666666</v>
      </c>
      <c r="M136">
        <v>198.91287875181268</v>
      </c>
      <c r="N136">
        <v>0.68236376178431823</v>
      </c>
      <c r="O136">
        <f>LOG(Tabla2[[#This Row],[Fold Change]],2)</f>
        <v>-0.55138706324033659</v>
      </c>
      <c r="P136">
        <v>3.7273352394412741E-2</v>
      </c>
    </row>
    <row r="137" spans="1:16" x14ac:dyDescent="0.25">
      <c r="A137" t="s">
        <v>82</v>
      </c>
      <c r="B137" t="s">
        <v>83</v>
      </c>
      <c r="C137" t="s">
        <v>84</v>
      </c>
      <c r="D137">
        <v>121580</v>
      </c>
      <c r="E137">
        <v>115700</v>
      </c>
      <c r="F137">
        <v>135750</v>
      </c>
      <c r="G137">
        <v>94087</v>
      </c>
      <c r="H137">
        <v>106880</v>
      </c>
      <c r="I137">
        <v>105710</v>
      </c>
      <c r="J137">
        <v>102225.66666666667</v>
      </c>
      <c r="K137">
        <v>7072.5275774176616</v>
      </c>
      <c r="L137">
        <v>124343.33333333333</v>
      </c>
      <c r="M137">
        <v>10306.679064244376</v>
      </c>
      <c r="N137">
        <v>0.82212422593357115</v>
      </c>
      <c r="O137">
        <f>LOG(Tabla2[[#This Row],[Fold Change]],2)</f>
        <v>-0.28257168808840122</v>
      </c>
      <c r="P137">
        <v>3.7485056487812883E-2</v>
      </c>
    </row>
    <row r="138" spans="1:16" x14ac:dyDescent="0.25">
      <c r="A138" t="s">
        <v>79</v>
      </c>
      <c r="B138" t="s">
        <v>80</v>
      </c>
      <c r="C138" t="s">
        <v>81</v>
      </c>
      <c r="D138">
        <v>37578</v>
      </c>
      <c r="E138">
        <v>38755</v>
      </c>
      <c r="F138">
        <v>37116</v>
      </c>
      <c r="G138">
        <v>25524</v>
      </c>
      <c r="H138">
        <v>26408</v>
      </c>
      <c r="I138">
        <v>34618</v>
      </c>
      <c r="J138">
        <v>28850</v>
      </c>
      <c r="K138">
        <v>5014.7514395032586</v>
      </c>
      <c r="L138">
        <v>37816.333333333336</v>
      </c>
      <c r="M138">
        <v>845.09309151911384</v>
      </c>
      <c r="N138">
        <v>0.76289786600146314</v>
      </c>
      <c r="O138">
        <f>LOG(Tabla2[[#This Row],[Fold Change]],2)</f>
        <v>-0.39043816767811657</v>
      </c>
      <c r="P138">
        <v>3.7886040864129403E-2</v>
      </c>
    </row>
    <row r="139" spans="1:16" x14ac:dyDescent="0.25">
      <c r="A139" t="s">
        <v>76</v>
      </c>
      <c r="B139" t="s">
        <v>77</v>
      </c>
      <c r="C139" t="s">
        <v>78</v>
      </c>
      <c r="D139">
        <v>40997</v>
      </c>
      <c r="E139">
        <v>45958</v>
      </c>
      <c r="F139">
        <v>39316</v>
      </c>
      <c r="G139">
        <v>53442</v>
      </c>
      <c r="H139">
        <v>66168</v>
      </c>
      <c r="I139">
        <v>51839</v>
      </c>
      <c r="J139">
        <v>57149.666666666664</v>
      </c>
      <c r="K139">
        <v>7851.1243993031558</v>
      </c>
      <c r="L139">
        <v>42090.333333333336</v>
      </c>
      <c r="M139">
        <v>3453.3424871178554</v>
      </c>
      <c r="N139">
        <v>1.357786031630382</v>
      </c>
      <c r="O139">
        <f>LOG(Tabla2[[#This Row],[Fold Change]],2)</f>
        <v>0.44125614863477303</v>
      </c>
      <c r="P139">
        <v>3.8361433913865893E-2</v>
      </c>
    </row>
    <row r="140" spans="1:16" x14ac:dyDescent="0.25">
      <c r="A140" t="s">
        <v>73</v>
      </c>
      <c r="B140" t="s">
        <v>74</v>
      </c>
      <c r="C140" t="s">
        <v>75</v>
      </c>
      <c r="D140">
        <v>33219</v>
      </c>
      <c r="E140">
        <v>36213</v>
      </c>
      <c r="F140">
        <v>40320</v>
      </c>
      <c r="G140">
        <v>42861</v>
      </c>
      <c r="H140">
        <v>48450</v>
      </c>
      <c r="I140">
        <v>43321</v>
      </c>
      <c r="J140">
        <v>44877.333333333336</v>
      </c>
      <c r="K140">
        <v>3102.5570636707607</v>
      </c>
      <c r="L140">
        <v>36584</v>
      </c>
      <c r="M140">
        <v>3565.0078541287958</v>
      </c>
      <c r="N140">
        <v>1.22669290764633</v>
      </c>
      <c r="O140">
        <f>LOG(Tabla2[[#This Row],[Fold Change]],2)</f>
        <v>0.29477412751192483</v>
      </c>
      <c r="P140">
        <v>3.8422823597131096E-2</v>
      </c>
    </row>
    <row r="141" spans="1:16" x14ac:dyDescent="0.25">
      <c r="A141" t="s">
        <v>70</v>
      </c>
      <c r="B141" t="s">
        <v>71</v>
      </c>
      <c r="C141" t="s">
        <v>72</v>
      </c>
      <c r="D141">
        <v>47865</v>
      </c>
      <c r="E141">
        <v>43877</v>
      </c>
      <c r="F141">
        <v>50349</v>
      </c>
      <c r="G141">
        <v>39050</v>
      </c>
      <c r="H141">
        <v>39713</v>
      </c>
      <c r="I141">
        <v>42969</v>
      </c>
      <c r="J141">
        <v>40577.333333333336</v>
      </c>
      <c r="K141">
        <v>2097.6044272773006</v>
      </c>
      <c r="L141">
        <v>47363.666666666664</v>
      </c>
      <c r="M141">
        <v>3264.9957631417124</v>
      </c>
      <c r="N141">
        <v>0.85671858175394655</v>
      </c>
      <c r="O141">
        <f>LOG(Tabla2[[#This Row],[Fold Change]],2)</f>
        <v>-0.22310671480051053</v>
      </c>
      <c r="P141">
        <v>3.8823399975580847E-2</v>
      </c>
    </row>
    <row r="142" spans="1:16" x14ac:dyDescent="0.25">
      <c r="A142" t="s">
        <v>67</v>
      </c>
      <c r="B142" t="s">
        <v>68</v>
      </c>
      <c r="C142" t="s">
        <v>69</v>
      </c>
      <c r="D142">
        <v>4125.1000000000004</v>
      </c>
      <c r="E142">
        <v>3875.9</v>
      </c>
      <c r="F142">
        <v>2969.6</v>
      </c>
      <c r="G142">
        <v>4545.3999999999996</v>
      </c>
      <c r="H142">
        <v>5468.5</v>
      </c>
      <c r="I142">
        <v>4952.5</v>
      </c>
      <c r="J142">
        <v>4988.8</v>
      </c>
      <c r="K142">
        <v>462.61935757164349</v>
      </c>
      <c r="L142">
        <v>3656.8666666666668</v>
      </c>
      <c r="M142">
        <v>608.09272593358128</v>
      </c>
      <c r="N142">
        <v>1.3642280276375038</v>
      </c>
      <c r="O142">
        <f>LOG(Tabla2[[#This Row],[Fold Change]],2)</f>
        <v>0.44808480773937348</v>
      </c>
      <c r="P142">
        <v>3.9188253585235699E-2</v>
      </c>
    </row>
    <row r="143" spans="1:16" x14ac:dyDescent="0.25">
      <c r="A143" t="s">
        <v>64</v>
      </c>
      <c r="B143" t="s">
        <v>65</v>
      </c>
      <c r="C143" t="s">
        <v>66</v>
      </c>
      <c r="D143">
        <v>136610</v>
      </c>
      <c r="E143">
        <v>148090</v>
      </c>
      <c r="F143">
        <v>130790</v>
      </c>
      <c r="G143">
        <v>156420</v>
      </c>
      <c r="H143">
        <v>155400</v>
      </c>
      <c r="I143">
        <v>151540</v>
      </c>
      <c r="J143">
        <v>154453.33333333334</v>
      </c>
      <c r="K143">
        <v>2574.0499865646225</v>
      </c>
      <c r="L143">
        <v>138496.66666666666</v>
      </c>
      <c r="M143">
        <v>8802.9616228479226</v>
      </c>
      <c r="N143">
        <v>1.1152133625358012</v>
      </c>
      <c r="O143">
        <f>LOG(Tabla2[[#This Row],[Fold Change]],2)</f>
        <v>0.15731975285828351</v>
      </c>
      <c r="P143">
        <v>3.9417730322074761E-2</v>
      </c>
    </row>
    <row r="144" spans="1:16" x14ac:dyDescent="0.25">
      <c r="A144" t="s">
        <v>61</v>
      </c>
      <c r="B144" t="s">
        <v>62</v>
      </c>
      <c r="C144" t="s">
        <v>63</v>
      </c>
      <c r="D144">
        <v>3775.7</v>
      </c>
      <c r="E144">
        <v>1122</v>
      </c>
      <c r="F144">
        <v>2725.1</v>
      </c>
      <c r="G144">
        <v>6701.3</v>
      </c>
      <c r="H144">
        <v>7183.7</v>
      </c>
      <c r="I144">
        <v>4312.8</v>
      </c>
      <c r="J144">
        <v>6065.9333333333334</v>
      </c>
      <c r="K144">
        <v>1537.2978902390171</v>
      </c>
      <c r="L144">
        <v>2540.9333333333334</v>
      </c>
      <c r="M144">
        <v>1336.4014903214277</v>
      </c>
      <c r="N144">
        <v>2.3872855118853966</v>
      </c>
      <c r="O144">
        <f>LOG(Tabla2[[#This Row],[Fold Change]],2)</f>
        <v>1.2553711185557703</v>
      </c>
      <c r="P144">
        <v>4.0047241516078413E-2</v>
      </c>
    </row>
    <row r="145" spans="1:16" x14ac:dyDescent="0.25">
      <c r="A145" t="s">
        <v>58</v>
      </c>
      <c r="B145" t="s">
        <v>59</v>
      </c>
      <c r="C145" t="s">
        <v>60</v>
      </c>
      <c r="D145">
        <v>2499.6</v>
      </c>
      <c r="E145">
        <v>1697.6</v>
      </c>
      <c r="F145">
        <v>2550.8000000000002</v>
      </c>
      <c r="G145">
        <v>804.03</v>
      </c>
      <c r="H145">
        <v>182.56</v>
      </c>
      <c r="I145">
        <v>1513.1</v>
      </c>
      <c r="J145">
        <v>833.23</v>
      </c>
      <c r="K145">
        <v>665.75044340954059</v>
      </c>
      <c r="L145">
        <v>2249.3333333333335</v>
      </c>
      <c r="M145">
        <v>478.50037965850498</v>
      </c>
      <c r="N145">
        <v>0.37043420272673383</v>
      </c>
      <c r="O145">
        <f>LOG(Tabla2[[#This Row],[Fold Change]],2)</f>
        <v>-1.4327107840155431</v>
      </c>
      <c r="P145">
        <v>4.0272447181487155E-2</v>
      </c>
    </row>
    <row r="146" spans="1:16" x14ac:dyDescent="0.25">
      <c r="A146" t="s">
        <v>55</v>
      </c>
      <c r="B146" t="s">
        <v>56</v>
      </c>
      <c r="C146" t="s">
        <v>57</v>
      </c>
      <c r="D146">
        <v>22617</v>
      </c>
      <c r="E146">
        <v>22878</v>
      </c>
      <c r="F146">
        <v>27063</v>
      </c>
      <c r="G146">
        <v>37942</v>
      </c>
      <c r="H146">
        <v>35064</v>
      </c>
      <c r="I146">
        <v>28104</v>
      </c>
      <c r="J146">
        <v>33703.333333333336</v>
      </c>
      <c r="K146">
        <v>5058.1737152190935</v>
      </c>
      <c r="L146">
        <v>24186</v>
      </c>
      <c r="M146">
        <v>2494.9703405050732</v>
      </c>
      <c r="N146">
        <v>1.3935058849472148</v>
      </c>
      <c r="O146">
        <f>LOG(Tabla2[[#This Row],[Fold Change]],2)</f>
        <v>0.47871909513367411</v>
      </c>
      <c r="P146">
        <v>4.312411226678952E-2</v>
      </c>
    </row>
    <row r="147" spans="1:16" x14ac:dyDescent="0.25">
      <c r="A147" t="s">
        <v>52</v>
      </c>
      <c r="B147" t="s">
        <v>53</v>
      </c>
      <c r="C147" t="s">
        <v>54</v>
      </c>
      <c r="D147">
        <v>14535</v>
      </c>
      <c r="E147">
        <v>13869</v>
      </c>
      <c r="F147">
        <v>14562</v>
      </c>
      <c r="G147">
        <v>10648</v>
      </c>
      <c r="H147">
        <v>11189</v>
      </c>
      <c r="I147">
        <v>5702.4</v>
      </c>
      <c r="J147">
        <v>9179.7999999999993</v>
      </c>
      <c r="K147">
        <v>3023.6407392413539</v>
      </c>
      <c r="L147">
        <v>14322</v>
      </c>
      <c r="M147">
        <v>392.54171752821378</v>
      </c>
      <c r="N147">
        <v>0.6409579667644183</v>
      </c>
      <c r="O147">
        <f>LOG(Tabla2[[#This Row],[Fold Change]],2)</f>
        <v>-0.64169834510866353</v>
      </c>
      <c r="P147">
        <v>4.3194911483098189E-2</v>
      </c>
    </row>
    <row r="148" spans="1:16" x14ac:dyDescent="0.25">
      <c r="A148" t="s">
        <v>49</v>
      </c>
      <c r="B148" t="s">
        <v>50</v>
      </c>
      <c r="C148" t="s">
        <v>51</v>
      </c>
      <c r="D148">
        <v>1841.9</v>
      </c>
      <c r="E148">
        <v>2216.1999999999998</v>
      </c>
      <c r="F148">
        <v>2833.2</v>
      </c>
      <c r="G148">
        <v>1185.7</v>
      </c>
      <c r="H148">
        <v>1529</v>
      </c>
      <c r="I148">
        <v>1485.9</v>
      </c>
      <c r="J148">
        <v>1400.2</v>
      </c>
      <c r="K148">
        <v>187.00826184957711</v>
      </c>
      <c r="L148">
        <v>2297.1</v>
      </c>
      <c r="M148">
        <v>500.57719684380339</v>
      </c>
      <c r="N148">
        <v>0.60955117321840591</v>
      </c>
      <c r="O148">
        <f>LOG(Tabla2[[#This Row],[Fold Change]],2)</f>
        <v>-0.71418075140143822</v>
      </c>
      <c r="P148">
        <v>4.3804027063523578E-2</v>
      </c>
    </row>
    <row r="149" spans="1:16" x14ac:dyDescent="0.25">
      <c r="A149" t="s">
        <v>46</v>
      </c>
      <c r="B149" t="s">
        <v>47</v>
      </c>
      <c r="C149" t="s">
        <v>48</v>
      </c>
      <c r="D149">
        <v>14917</v>
      </c>
      <c r="E149">
        <v>17945</v>
      </c>
      <c r="F149">
        <v>16516</v>
      </c>
      <c r="G149">
        <v>41699</v>
      </c>
      <c r="H149">
        <v>43997</v>
      </c>
      <c r="I149">
        <v>22721</v>
      </c>
      <c r="J149">
        <v>36139</v>
      </c>
      <c r="K149">
        <v>11676.996360365965</v>
      </c>
      <c r="L149">
        <v>16459.333333333332</v>
      </c>
      <c r="M149">
        <v>1514.7951456660182</v>
      </c>
      <c r="N149">
        <v>2.195653934950788</v>
      </c>
      <c r="O149">
        <f>LOG(Tabla2[[#This Row],[Fold Change]],2)</f>
        <v>1.1346506838176778</v>
      </c>
      <c r="P149">
        <v>4.4347256234008675E-2</v>
      </c>
    </row>
    <row r="150" spans="1:16" x14ac:dyDescent="0.25">
      <c r="A150" t="s">
        <v>43</v>
      </c>
      <c r="B150" t="s">
        <v>44</v>
      </c>
      <c r="C150" t="s">
        <v>45</v>
      </c>
      <c r="D150">
        <v>594820</v>
      </c>
      <c r="E150">
        <v>617290</v>
      </c>
      <c r="F150">
        <v>641240</v>
      </c>
      <c r="G150">
        <v>658000</v>
      </c>
      <c r="H150">
        <v>716610</v>
      </c>
      <c r="I150">
        <v>670820</v>
      </c>
      <c r="J150">
        <v>681810</v>
      </c>
      <c r="K150">
        <v>30811.817538081068</v>
      </c>
      <c r="L150">
        <v>617783.33333333337</v>
      </c>
      <c r="M150">
        <v>23213.931880087297</v>
      </c>
      <c r="N150">
        <v>1.1036393557611892</v>
      </c>
      <c r="O150">
        <f>LOG(Tabla2[[#This Row],[Fold Change]],2)</f>
        <v>0.14226880920245383</v>
      </c>
      <c r="P150">
        <v>4.5256768702697701E-2</v>
      </c>
    </row>
    <row r="151" spans="1:16" x14ac:dyDescent="0.25">
      <c r="A151" t="s">
        <v>40</v>
      </c>
      <c r="B151" t="s">
        <v>41</v>
      </c>
      <c r="C151" t="s">
        <v>42</v>
      </c>
      <c r="D151">
        <v>37278</v>
      </c>
      <c r="E151">
        <v>40295</v>
      </c>
      <c r="F151">
        <v>33882</v>
      </c>
      <c r="G151">
        <v>42524</v>
      </c>
      <c r="H151">
        <v>44967</v>
      </c>
      <c r="I151">
        <v>41823</v>
      </c>
      <c r="J151">
        <v>43104.666666666664</v>
      </c>
      <c r="K151">
        <v>1650.4739723283531</v>
      </c>
      <c r="L151">
        <v>37151.666666666664</v>
      </c>
      <c r="M151">
        <v>3208.3659911757782</v>
      </c>
      <c r="N151">
        <v>1.1602350724507648</v>
      </c>
      <c r="O151">
        <f>LOG(Tabla2[[#This Row],[Fold Change]],2)</f>
        <v>0.21441713595689285</v>
      </c>
      <c r="P151">
        <v>4.6032235661348689E-2</v>
      </c>
    </row>
    <row r="152" spans="1:16" x14ac:dyDescent="0.25">
      <c r="A152" t="s">
        <v>37</v>
      </c>
      <c r="B152" t="s">
        <v>38</v>
      </c>
      <c r="C152" t="s">
        <v>39</v>
      </c>
      <c r="D152">
        <v>17953</v>
      </c>
      <c r="E152">
        <v>20218</v>
      </c>
      <c r="F152">
        <v>16273</v>
      </c>
      <c r="G152">
        <v>20550</v>
      </c>
      <c r="H152">
        <v>25237</v>
      </c>
      <c r="I152">
        <v>24218</v>
      </c>
      <c r="J152">
        <v>23335</v>
      </c>
      <c r="K152">
        <v>2465.1083140503179</v>
      </c>
      <c r="L152">
        <v>18148</v>
      </c>
      <c r="M152">
        <v>1979.715888707266</v>
      </c>
      <c r="N152">
        <v>1.2858166189111748</v>
      </c>
      <c r="O152">
        <f>LOG(Tabla2[[#This Row],[Fold Change]],2)</f>
        <v>0.36268490250076146</v>
      </c>
      <c r="P152">
        <v>4.6791745606328261E-2</v>
      </c>
    </row>
    <row r="153" spans="1:16" x14ac:dyDescent="0.25">
      <c r="A153" t="s">
        <v>34</v>
      </c>
      <c r="B153" t="s">
        <v>35</v>
      </c>
      <c r="C153" t="s">
        <v>36</v>
      </c>
      <c r="D153">
        <v>4805.8999999999996</v>
      </c>
      <c r="E153">
        <v>2595.4</v>
      </c>
      <c r="F153">
        <v>3385.2</v>
      </c>
      <c r="G153">
        <v>5923.2</v>
      </c>
      <c r="H153">
        <v>5378.8</v>
      </c>
      <c r="I153">
        <v>7788.6</v>
      </c>
      <c r="J153">
        <v>6363.5333333333338</v>
      </c>
      <c r="K153">
        <v>1263.8054016870374</v>
      </c>
      <c r="L153">
        <v>3595.5</v>
      </c>
      <c r="M153">
        <v>1120.1549580303608</v>
      </c>
      <c r="N153">
        <v>1.7698604737403236</v>
      </c>
      <c r="O153">
        <f>LOG(Tabla2[[#This Row],[Fold Change]],2)</f>
        <v>0.82363563049066768</v>
      </c>
      <c r="P153">
        <v>4.6916519292534958E-2</v>
      </c>
    </row>
    <row r="154" spans="1:16" x14ac:dyDescent="0.25">
      <c r="A154" t="s">
        <v>31</v>
      </c>
      <c r="B154" t="s">
        <v>32</v>
      </c>
      <c r="C154" t="s">
        <v>33</v>
      </c>
      <c r="D154">
        <v>455450</v>
      </c>
      <c r="E154">
        <v>403110</v>
      </c>
      <c r="F154">
        <v>386800</v>
      </c>
      <c r="G154">
        <v>475120</v>
      </c>
      <c r="H154">
        <v>472240</v>
      </c>
      <c r="I154">
        <v>474180</v>
      </c>
      <c r="J154">
        <v>473846.66666666669</v>
      </c>
      <c r="K154">
        <v>1468.6501739125399</v>
      </c>
      <c r="L154">
        <v>415120</v>
      </c>
      <c r="M154">
        <v>35866.219482961962</v>
      </c>
      <c r="N154">
        <v>1.1414691334232672</v>
      </c>
      <c r="O154">
        <f>LOG(Tabla2[[#This Row],[Fold Change]],2)</f>
        <v>0.19089184803457207</v>
      </c>
      <c r="P154">
        <v>4.7170024495894892E-2</v>
      </c>
    </row>
    <row r="155" spans="1:16" x14ac:dyDescent="0.25">
      <c r="A155" t="s">
        <v>28</v>
      </c>
      <c r="B155" t="s">
        <v>29</v>
      </c>
      <c r="C155" t="s">
        <v>30</v>
      </c>
      <c r="D155">
        <v>9094</v>
      </c>
      <c r="E155">
        <v>7767.7</v>
      </c>
      <c r="F155">
        <v>7423.7</v>
      </c>
      <c r="G155">
        <v>9717.7000000000007</v>
      </c>
      <c r="H155">
        <v>11149</v>
      </c>
      <c r="I155">
        <v>13343</v>
      </c>
      <c r="J155">
        <v>11403.233333333334</v>
      </c>
      <c r="K155">
        <v>1825.9726074980786</v>
      </c>
      <c r="L155">
        <v>8095.1333333333332</v>
      </c>
      <c r="M155">
        <v>881.97787009274418</v>
      </c>
      <c r="N155">
        <v>1.4086529355085773</v>
      </c>
      <c r="O155">
        <f>LOG(Tabla2[[#This Row],[Fold Change]],2)</f>
        <v>0.49431620362914785</v>
      </c>
      <c r="P155">
        <v>4.7557278080338453E-2</v>
      </c>
    </row>
    <row r="156" spans="1:16" x14ac:dyDescent="0.25">
      <c r="A156" t="s">
        <v>25</v>
      </c>
      <c r="B156" t="s">
        <v>26</v>
      </c>
      <c r="C156" t="s">
        <v>27</v>
      </c>
      <c r="D156">
        <v>287240</v>
      </c>
      <c r="E156">
        <v>300540</v>
      </c>
      <c r="F156">
        <v>332030</v>
      </c>
      <c r="G156">
        <v>476190</v>
      </c>
      <c r="H156">
        <v>525460</v>
      </c>
      <c r="I156">
        <v>356360</v>
      </c>
      <c r="J156">
        <v>452670</v>
      </c>
      <c r="K156">
        <v>86968.932958844569</v>
      </c>
      <c r="L156">
        <v>306603.33333333331</v>
      </c>
      <c r="M156">
        <v>23002.370167731267</v>
      </c>
      <c r="N156">
        <v>1.4764027353475175</v>
      </c>
      <c r="O156">
        <f>LOG(Tabla2[[#This Row],[Fold Change]],2)</f>
        <v>0.56208631559553812</v>
      </c>
      <c r="P156">
        <v>4.820296159074694E-2</v>
      </c>
    </row>
    <row r="157" spans="1:16" x14ac:dyDescent="0.25">
      <c r="A157" t="s">
        <v>22</v>
      </c>
      <c r="B157" t="s">
        <v>23</v>
      </c>
      <c r="C157" t="s">
        <v>24</v>
      </c>
      <c r="D157">
        <v>9234.5</v>
      </c>
      <c r="E157">
        <v>14309</v>
      </c>
      <c r="F157">
        <v>12413</v>
      </c>
      <c r="G157">
        <v>17193</v>
      </c>
      <c r="H157">
        <v>28872</v>
      </c>
      <c r="I157">
        <v>21233</v>
      </c>
      <c r="J157">
        <v>22432.666666666668</v>
      </c>
      <c r="K157">
        <v>5931.2022671068416</v>
      </c>
      <c r="L157">
        <v>11985.5</v>
      </c>
      <c r="M157">
        <v>2564.1187082504584</v>
      </c>
      <c r="N157">
        <v>1.8716504665359532</v>
      </c>
      <c r="O157">
        <f>LOG(Tabla2[[#This Row],[Fold Change]],2)</f>
        <v>0.90431103466550944</v>
      </c>
      <c r="P157">
        <v>4.879462304732303E-2</v>
      </c>
    </row>
    <row r="158" spans="1:16" x14ac:dyDescent="0.25">
      <c r="A158" t="s">
        <v>19</v>
      </c>
      <c r="B158" t="s">
        <v>20</v>
      </c>
      <c r="C158" t="s">
        <v>21</v>
      </c>
      <c r="D158">
        <v>66916</v>
      </c>
      <c r="E158">
        <v>81015</v>
      </c>
      <c r="F158">
        <v>86377</v>
      </c>
      <c r="G158">
        <v>99739</v>
      </c>
      <c r="H158">
        <v>118360</v>
      </c>
      <c r="I158">
        <v>94239</v>
      </c>
      <c r="J158">
        <v>104112.66666666667</v>
      </c>
      <c r="K158">
        <v>12641.296623896353</v>
      </c>
      <c r="L158">
        <v>78102.666666666672</v>
      </c>
      <c r="M158">
        <v>10052.059208606628</v>
      </c>
      <c r="N158">
        <v>1.3330232002321729</v>
      </c>
      <c r="O158">
        <f>LOG(Tabla2[[#This Row],[Fold Change]],2)</f>
        <v>0.4147018896306629</v>
      </c>
      <c r="P158">
        <v>4.9342959457728222E-2</v>
      </c>
    </row>
    <row r="159" spans="1:16" x14ac:dyDescent="0.25">
      <c r="A159" t="s">
        <v>16</v>
      </c>
      <c r="B159" t="s">
        <v>17</v>
      </c>
      <c r="C159" t="s">
        <v>18</v>
      </c>
      <c r="D159">
        <v>7713.4</v>
      </c>
      <c r="E159">
        <v>7427</v>
      </c>
      <c r="F159">
        <v>8881.4</v>
      </c>
      <c r="G159">
        <v>7097.9</v>
      </c>
      <c r="H159">
        <v>5121.6000000000004</v>
      </c>
      <c r="I159">
        <v>4975.1000000000004</v>
      </c>
      <c r="J159">
        <v>5731.5333333333338</v>
      </c>
      <c r="K159">
        <v>1185.5732635874226</v>
      </c>
      <c r="L159">
        <v>8007.2666666666664</v>
      </c>
      <c r="M159">
        <v>770.4466583309536</v>
      </c>
      <c r="N159">
        <v>0.715791489397131</v>
      </c>
      <c r="O159">
        <f>LOG(Tabla2[[#This Row],[Fold Change]],2)</f>
        <v>-0.48238870435679582</v>
      </c>
      <c r="P159">
        <v>4.9424478533669998E-2</v>
      </c>
    </row>
    <row r="160" spans="1:16" x14ac:dyDescent="0.25">
      <c r="A160" t="s">
        <v>13</v>
      </c>
      <c r="B160" t="s">
        <v>14</v>
      </c>
      <c r="C160" t="s">
        <v>15</v>
      </c>
      <c r="D160">
        <v>55192</v>
      </c>
      <c r="E160">
        <v>59563</v>
      </c>
      <c r="F160">
        <v>56128</v>
      </c>
      <c r="G160">
        <v>53108</v>
      </c>
      <c r="H160">
        <v>45411</v>
      </c>
      <c r="I160">
        <v>50474</v>
      </c>
      <c r="J160">
        <v>49664.333333333336</v>
      </c>
      <c r="K160">
        <v>3911.8566350689966</v>
      </c>
      <c r="L160">
        <v>56961</v>
      </c>
      <c r="M160">
        <v>2301.4836519080468</v>
      </c>
      <c r="N160">
        <v>0.87190065717479215</v>
      </c>
      <c r="O160">
        <f>LOG(Tabla2[[#This Row],[Fold Change]],2)</f>
        <v>-0.19776432865334784</v>
      </c>
      <c r="P160">
        <v>4.9586575771824334E-2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Proteomic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Pazos</dc:creator>
  <cp:lastModifiedBy>Andres Pazos</cp:lastModifiedBy>
  <dcterms:created xsi:type="dcterms:W3CDTF">2022-07-19T10:10:14Z</dcterms:created>
  <dcterms:modified xsi:type="dcterms:W3CDTF">2022-09-12T07:54:48Z</dcterms:modified>
</cp:coreProperties>
</file>