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activeTab="1"/>
  </bookViews>
  <sheets>
    <sheet name="COS_AG" sheetId="1" r:id="rId1"/>
    <sheet name="导出计数_Super Class" sheetId="3" r:id="rId2"/>
    <sheet name="Sheet1" sheetId="2" r:id="rId3"/>
  </sheets>
  <definedNames>
    <definedName name="_xlnm._FilterDatabase" localSheetId="0" hidden="1">COS_AG!$G$1:$G$982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<sst xmlns="http://schemas.openxmlformats.org/spreadsheetml/2006/main" count="10042" uniqueCount="4251">
  <si>
    <t>ID</t>
  </si>
  <si>
    <t>m/z</t>
  </si>
  <si>
    <t>Retention time (min)</t>
  </si>
  <si>
    <t>Ion mode</t>
  </si>
  <si>
    <t>Metabolites</t>
  </si>
  <si>
    <t>Compound ID</t>
  </si>
  <si>
    <t>Super Class</t>
  </si>
  <si>
    <t>Class</t>
  </si>
  <si>
    <t>Sub Class</t>
  </si>
  <si>
    <t>level</t>
  </si>
  <si>
    <t>kegg</t>
  </si>
  <si>
    <t>Score</t>
  </si>
  <si>
    <t>Fragmentation Score</t>
  </si>
  <si>
    <t>Adducts</t>
  </si>
  <si>
    <t>Formula</t>
  </si>
  <si>
    <t>Mass Error (ppm)</t>
  </si>
  <si>
    <t>VIP</t>
  </si>
  <si>
    <t>P-value</t>
  </si>
  <si>
    <t>adj.P-value</t>
  </si>
  <si>
    <t>log2(FC)</t>
  </si>
  <si>
    <t>FC</t>
  </si>
  <si>
    <t>average(COS)</t>
  </si>
  <si>
    <t>average(AG)</t>
  </si>
  <si>
    <t>COS1</t>
  </si>
  <si>
    <t>COS2</t>
  </si>
  <si>
    <t>COS3</t>
  </si>
  <si>
    <t>COS4</t>
  </si>
  <si>
    <t>COS5</t>
  </si>
  <si>
    <t>COS6</t>
  </si>
  <si>
    <t>AG1</t>
  </si>
  <si>
    <t>AG2</t>
  </si>
  <si>
    <t>AG3</t>
  </si>
  <si>
    <t>AG4</t>
  </si>
  <si>
    <t>AG5</t>
  </si>
  <si>
    <t>AG6</t>
  </si>
  <si>
    <t>12.56_264.2443n</t>
  </si>
  <si>
    <t>pos</t>
  </si>
  <si>
    <t>3E,13Z-Octadecadienal</t>
  </si>
  <si>
    <t>LMFA06000235</t>
  </si>
  <si>
    <t>Lipids and lipid-like molecules</t>
  </si>
  <si>
    <t>Fatty Acyls</t>
  </si>
  <si>
    <t>Fatty aldehydes</t>
  </si>
  <si>
    <t/>
  </si>
  <si>
    <t>M+H, M+NH4, M+H-H2O</t>
  </si>
  <si>
    <t>C18H32O</t>
  </si>
  <si>
    <t>14.71_124.0870m/z</t>
  </si>
  <si>
    <t>L-Histidinol</t>
  </si>
  <si>
    <t>HMDB0003431</t>
  </si>
  <si>
    <t>Organic nitrogen compounds</t>
  </si>
  <si>
    <t>Organonitrogen compounds</t>
  </si>
  <si>
    <t>Amines</t>
  </si>
  <si>
    <t>C00860</t>
  </si>
  <si>
    <t>M+H-H2O</t>
  </si>
  <si>
    <t>C6H11N3O</t>
  </si>
  <si>
    <t>9.64_676.3655n</t>
  </si>
  <si>
    <t>Gingerglycolipid A</t>
  </si>
  <si>
    <t>Glycerolipids</t>
  </si>
  <si>
    <t>Glycosylmonoradylglycerols</t>
  </si>
  <si>
    <t>***</t>
  </si>
  <si>
    <t>M+H-H2O, M+Na, M+H, M+K</t>
  </si>
  <si>
    <t>C33H56O14</t>
  </si>
  <si>
    <t>0.73_342.1157n</t>
  </si>
  <si>
    <t>neg</t>
  </si>
  <si>
    <t>D-Lactose</t>
  </si>
  <si>
    <t>267</t>
  </si>
  <si>
    <t>Organic oxygen compounds</t>
  </si>
  <si>
    <t>Organooxygen compounds</t>
  </si>
  <si>
    <t>Carbohydrates and carbohydrate conjugates</t>
  </si>
  <si>
    <t>C01970</t>
  </si>
  <si>
    <t>M+FA-H, 2M-H, M-H</t>
  </si>
  <si>
    <t>C12H22O11</t>
  </si>
  <si>
    <t>9.80_676.3665n</t>
  </si>
  <si>
    <t>(S)-Nerolidol 3-O-[a-L-Rhamnopyranosyl-(1-&gt;4)-a-L-rhamnopyranosyl-(1-&gt;2)-b-D-glucopyranoside]</t>
  </si>
  <si>
    <t>HMDB0040845</t>
  </si>
  <si>
    <t>M-H, M+FA-H</t>
  </si>
  <si>
    <t>3.95_320.1481n</t>
  </si>
  <si>
    <t>Valproic acid glucuronide</t>
  </si>
  <si>
    <t>HMDB0000901</t>
  </si>
  <si>
    <t>M+H, M+Na, M+H-H2O</t>
  </si>
  <si>
    <t>C14H24O8</t>
  </si>
  <si>
    <t>4.43_594.1579n</t>
  </si>
  <si>
    <t>Apigenin 7-[galactosyl-(1-&gt;4)-mannoside]</t>
  </si>
  <si>
    <t>HMDB0037852</t>
  </si>
  <si>
    <t>Organic acids and derivatives</t>
  </si>
  <si>
    <t>Carboxylic acids and derivatives</t>
  </si>
  <si>
    <t>Carboxylic acid derivatives</t>
  </si>
  <si>
    <t>M-H, 2M-H</t>
  </si>
  <si>
    <t>C27H30O15</t>
  </si>
  <si>
    <t>6.68_328.2245n</t>
  </si>
  <si>
    <t>13,16-Epoxy-7,12-dihydroxy-9Z-octadecenoic acid</t>
  </si>
  <si>
    <t>LMFA03000026</t>
  </si>
  <si>
    <t>Eicosanoids</t>
  </si>
  <si>
    <t>M-H, 2M-H, M-H2O-H</t>
  </si>
  <si>
    <t>C18H32O5</t>
  </si>
  <si>
    <t>4.76_769.1979m/z</t>
  </si>
  <si>
    <t>Rhamnocitrin 3-(5'''-ferulylapiosyl)-(1-&gt;2)-glucoside</t>
  </si>
  <si>
    <t>LMPK12112570</t>
  </si>
  <si>
    <t>Polyketides</t>
  </si>
  <si>
    <t>Flavonoids</t>
  </si>
  <si>
    <t>M-H</t>
  </si>
  <si>
    <t>C37H38O18</t>
  </si>
  <si>
    <t>5.07_701.4921m/z</t>
  </si>
  <si>
    <t>Cer(d18:2(4E,14Z)/LTE4)</t>
  </si>
  <si>
    <t>HMDB0290062</t>
  </si>
  <si>
    <t>Unclassified</t>
  </si>
  <si>
    <t>C41H70N2O6S</t>
  </si>
  <si>
    <t>10.06_678.3813n</t>
  </si>
  <si>
    <t>Gingerglycolipid B</t>
  </si>
  <si>
    <t>Glycosylglycerols</t>
  </si>
  <si>
    <t>M+H-H2O, M+H, M+Na, M+NH4</t>
  </si>
  <si>
    <t>C33H58O14</t>
  </si>
  <si>
    <t>10.64_721.5020m/z</t>
  </si>
  <si>
    <t>PG(16:0/16:0)</t>
  </si>
  <si>
    <t>61847</t>
  </si>
  <si>
    <t>Glycerophospholipids</t>
  </si>
  <si>
    <t>Glycerophosphoglycerols</t>
  </si>
  <si>
    <t>C38H75O10P</t>
  </si>
  <si>
    <t>4.79_492.1263n</t>
  </si>
  <si>
    <t>Okanin 4'-(6''-acetylglucoside)</t>
  </si>
  <si>
    <t>LMPK12120157</t>
  </si>
  <si>
    <t>C23H24O12</t>
  </si>
  <si>
    <t>12.56_563.5499m/z</t>
  </si>
  <si>
    <t>dirithromycin</t>
  </si>
  <si>
    <t>3988</t>
  </si>
  <si>
    <t>M+Na</t>
  </si>
  <si>
    <t>C39H72</t>
  </si>
  <si>
    <t>11.16_794.5081n</t>
  </si>
  <si>
    <t>PG(20:2(11Z,14Z)/18:4(6Z,9Z,12Z,15Z))</t>
  </si>
  <si>
    <t>LMGP04010574</t>
  </si>
  <si>
    <t>M+H, M+NH4</t>
  </si>
  <si>
    <t>C44H75O10P</t>
  </si>
  <si>
    <t>7.14_330.2402n</t>
  </si>
  <si>
    <t>9,10,13-TriHOME</t>
  </si>
  <si>
    <t>Octadecanoids</t>
  </si>
  <si>
    <t>C14835</t>
  </si>
  <si>
    <t>C18H34O5</t>
  </si>
  <si>
    <t>9.64_352.2607n</t>
  </si>
  <si>
    <t>MG(0:0/18:3(9Z,12Z,15Z)/0:0)</t>
  </si>
  <si>
    <t>HMDB0011540</t>
  </si>
  <si>
    <t>Lineolic acids and derivatives</t>
  </si>
  <si>
    <t>M+H-H2O, M+H</t>
  </si>
  <si>
    <t>C21H36O4</t>
  </si>
  <si>
    <t>11.82_813.6822m/z</t>
  </si>
  <si>
    <t>SM(d18:1/24:1(15Z))</t>
  </si>
  <si>
    <t>HMDB0012107</t>
  </si>
  <si>
    <t>Sphingolipids</t>
  </si>
  <si>
    <t>Phosphosphingolipids</t>
  </si>
  <si>
    <t>C00550</t>
  </si>
  <si>
    <t>M+H</t>
  </si>
  <si>
    <t>C47H93N2O6P</t>
  </si>
  <si>
    <t>0.71_377.0849m/z</t>
  </si>
  <si>
    <t>2,2-Dichloro-12-(4-chlorophenyl)dodecanoic acid</t>
  </si>
  <si>
    <t>HMDB0249301</t>
  </si>
  <si>
    <t>Fatty acids and conjugates</t>
  </si>
  <si>
    <t>C18H25Cl3O2</t>
  </si>
  <si>
    <t>0.69_129.0425n</t>
  </si>
  <si>
    <t>(R)-(+)-2-Pyrrolidone-5-carboxylic acid</t>
  </si>
  <si>
    <t>63632</t>
  </si>
  <si>
    <t>C02237</t>
  </si>
  <si>
    <t>C5H7NO3</t>
  </si>
  <si>
    <t>0.75_210.0727n</t>
  </si>
  <si>
    <t>Sedoheptulose</t>
  </si>
  <si>
    <t>3344</t>
  </si>
  <si>
    <t>C02076</t>
  </si>
  <si>
    <t>M-H2O-H, M-H</t>
  </si>
  <si>
    <t>C7H14O7</t>
  </si>
  <si>
    <t>0.71_719.2009m/z</t>
  </si>
  <si>
    <t>N-[(3-chloro-4-fluorophenyl)methyl]-2-(2-oxo-4,5-dihydro-3H-1-benzazepin-1-yl)acetamide</t>
  </si>
  <si>
    <t>1028049</t>
  </si>
  <si>
    <t>2M-H</t>
  </si>
  <si>
    <t>C19H18ClFN2O2</t>
  </si>
  <si>
    <t>4.69_446.1208n</t>
  </si>
  <si>
    <t>Kaempferide 3-rhamnoside</t>
  </si>
  <si>
    <t>LMPK12112037</t>
  </si>
  <si>
    <t>C22H22O10</t>
  </si>
  <si>
    <t>4.13_307.1762m/z</t>
  </si>
  <si>
    <t>N1-trans-Feruloylagmatine</t>
  </si>
  <si>
    <t>HMDB0037107</t>
  </si>
  <si>
    <t>Phenylpropanoids and polyketides</t>
  </si>
  <si>
    <t>Cinnamic acids and derivatives</t>
  </si>
  <si>
    <t>Hydroxycinnamic acids and derivatives</t>
  </si>
  <si>
    <t>C18325</t>
  </si>
  <si>
    <t>C15H22N4O3</t>
  </si>
  <si>
    <t>4.80_492.1263n</t>
  </si>
  <si>
    <t>Tricin 7-glucoside</t>
  </si>
  <si>
    <t>13984469</t>
  </si>
  <si>
    <t>M+H, M+Na</t>
  </si>
  <si>
    <t>4.44_594.1582n</t>
  </si>
  <si>
    <t>Isovitexin 2''-O-glucoside</t>
  </si>
  <si>
    <t>HMDB0029484</t>
  </si>
  <si>
    <t>Coumarins and derivatives</t>
  </si>
  <si>
    <t>4.76_770.2047n</t>
  </si>
  <si>
    <t>Isoscoparin 2''-(6-(E)-p-coumaroylglucoside)</t>
  </si>
  <si>
    <t>HMDB0037423</t>
  </si>
  <si>
    <t>Flavonoid glycosides</t>
  </si>
  <si>
    <t>10.32_654.3820n</t>
  </si>
  <si>
    <t>all-trans-Heptaprenyl diphosphate</t>
  </si>
  <si>
    <t>HMDB0012187</t>
  </si>
  <si>
    <t>Prenol lipids</t>
  </si>
  <si>
    <t>Polyprenols</t>
  </si>
  <si>
    <t>C04216</t>
  </si>
  <si>
    <t>C35H60O7P2</t>
  </si>
  <si>
    <t>10.56_680.3977n</t>
  </si>
  <si>
    <t>Gingerglycolipid C</t>
  </si>
  <si>
    <t>HMDB0041095</t>
  </si>
  <si>
    <t>C33H60O14</t>
  </si>
  <si>
    <t>4.32_563.1399m/z</t>
  </si>
  <si>
    <t>Norrubrofusarin 6-beta-gentiobioside</t>
  </si>
  <si>
    <t>HMDB0034570</t>
  </si>
  <si>
    <t>Organoheterocyclic compounds</t>
  </si>
  <si>
    <t>Naphthopyrans</t>
  </si>
  <si>
    <t>Naphthopyranones</t>
  </si>
  <si>
    <t>M-H2O-H</t>
  </si>
  <si>
    <t>C26H30O15</t>
  </si>
  <si>
    <t>6.68_328.2243n</t>
  </si>
  <si>
    <t>(11E,15Z)-9,10,13-Trihydroxy-11,15-octadecadienoic acid</t>
  </si>
  <si>
    <t>985181</t>
  </si>
  <si>
    <t>M+Na, M+K, M+NH4, M+H-H2O</t>
  </si>
  <si>
    <t>10.22_294.2192n</t>
  </si>
  <si>
    <t>9(S)-HOTrE</t>
  </si>
  <si>
    <t>36030</t>
  </si>
  <si>
    <t>C16326</t>
  </si>
  <si>
    <t>M-H, M+FA-H, 2M-H, M-H2O-H</t>
  </si>
  <si>
    <t>C18H30O3</t>
  </si>
  <si>
    <t>0.69_304.1267n</t>
  </si>
  <si>
    <t>2'-Deoxymugineic acid</t>
  </si>
  <si>
    <t>HMDB0033909</t>
  </si>
  <si>
    <t>Amino acids, peptides, and analogues</t>
  </si>
  <si>
    <t>C12H20N2O7</t>
  </si>
  <si>
    <t>8.69_479.2919m/z</t>
  </si>
  <si>
    <t>1alpha-hydroxy-24-(dimethylphosphoryl)-25,26,27-trinorvitamin D3</t>
  </si>
  <si>
    <t>LMST03020071</t>
  </si>
  <si>
    <t>Steroids and steroid derivatives</t>
  </si>
  <si>
    <t>Secosteroids</t>
  </si>
  <si>
    <t>M+FA-H</t>
  </si>
  <si>
    <t>C26H43O3P</t>
  </si>
  <si>
    <t>3.69_199.0398n</t>
  </si>
  <si>
    <t>p-CHLOROPHENYLALANINE</t>
  </si>
  <si>
    <t>44308</t>
  </si>
  <si>
    <t>C9H10ClNO2</t>
  </si>
  <si>
    <t>10.63_495.3318n</t>
  </si>
  <si>
    <t>LysoPC(0:0/16:0)</t>
  </si>
  <si>
    <t>Glycerophosphocholines</t>
  </si>
  <si>
    <t>C24H50NO7P</t>
  </si>
  <si>
    <t>5.03_492.1262n</t>
  </si>
  <si>
    <t>6-Hydroxyluteolin 6,3'-dimethyl ether 7-glucoside</t>
  </si>
  <si>
    <t>49627</t>
  </si>
  <si>
    <t>M-H, M+FA-H, 2M-H</t>
  </si>
  <si>
    <t>3.91_323.1710m/z</t>
  </si>
  <si>
    <t>Threoninyl-Tryptophan</t>
  </si>
  <si>
    <t>HMDB0304790</t>
  </si>
  <si>
    <t>M+NH4</t>
  </si>
  <si>
    <t>C15H19N3O4</t>
  </si>
  <si>
    <t>4.43_661.1381m/z</t>
  </si>
  <si>
    <t>Chrysoeriol 7-O-(6''-malonyl-apiosyl-glucoside)</t>
  </si>
  <si>
    <t>HMDB0301684</t>
  </si>
  <si>
    <t>C30H32O18</t>
  </si>
  <si>
    <t>4.31_564.1478n</t>
  </si>
  <si>
    <t>Vicenin -1</t>
  </si>
  <si>
    <t>13644660</t>
  </si>
  <si>
    <t>C26H28O14</t>
  </si>
  <si>
    <t>4.70_446.1210n</t>
  </si>
  <si>
    <t>5,4'-Dihydroxy-7-methoxy-4-phenylcoumarin 5-O-galactoside</t>
  </si>
  <si>
    <t>LMPK12100039</t>
  </si>
  <si>
    <t>13.03_721.5019m/z</t>
  </si>
  <si>
    <t>PA(16:0/18:0)</t>
  </si>
  <si>
    <t>LMGP10010908</t>
  </si>
  <si>
    <t>Glycerophosphates</t>
  </si>
  <si>
    <t>C37H73O8P</t>
  </si>
  <si>
    <t>10.63_540.3299m/z</t>
  </si>
  <si>
    <t>PC(0:0/16:0)</t>
  </si>
  <si>
    <t>LMGP01050074</t>
  </si>
  <si>
    <t>1.36_132.1019m/z</t>
  </si>
  <si>
    <t>L-Norleucine</t>
  </si>
  <si>
    <t>6334</t>
  </si>
  <si>
    <t>C01933</t>
  </si>
  <si>
    <t>C6H13NO2</t>
  </si>
  <si>
    <t>9.79_352.2607n</t>
  </si>
  <si>
    <t>Isoraspailyne A</t>
  </si>
  <si>
    <t>LMGL01030008</t>
  </si>
  <si>
    <t>Monoradylglycerols</t>
  </si>
  <si>
    <t>2.53_316.0793n</t>
  </si>
  <si>
    <t>Protocatechuic acid 4-glucoside</t>
  </si>
  <si>
    <t>HMDB0303826</t>
  </si>
  <si>
    <t>C13H16O9</t>
  </si>
  <si>
    <t>14.25_178.0852n</t>
  </si>
  <si>
    <t>2-(methoxymethyl)-[1,2,4]triazolo[1,5-a]pyridin-8-amine</t>
  </si>
  <si>
    <t>1032844</t>
  </si>
  <si>
    <t>C8H10N4O</t>
  </si>
  <si>
    <t>4.37_448.1002n</t>
  </si>
  <si>
    <t>Isoorientin</t>
  </si>
  <si>
    <t>48900</t>
  </si>
  <si>
    <t>C01821</t>
  </si>
  <si>
    <t>C21H20O11</t>
  </si>
  <si>
    <t>3.62_187.0632n</t>
  </si>
  <si>
    <t>Indoleacrylic acid</t>
  </si>
  <si>
    <t>HMDB0000734</t>
  </si>
  <si>
    <t>Indoles and derivatives</t>
  </si>
  <si>
    <t>Indoles</t>
  </si>
  <si>
    <t>C11H9NO2</t>
  </si>
  <si>
    <t>13.19_769.4976m/z</t>
  </si>
  <si>
    <t>PG(19:1(9Z)/15:1(9Z))</t>
  </si>
  <si>
    <t>LMGP04010485</t>
  </si>
  <si>
    <t>C40H75O10P</t>
  </si>
  <si>
    <t>11.30_577.2682m/z</t>
  </si>
  <si>
    <t>Drimianin E</t>
  </si>
  <si>
    <t>LMST01130057</t>
  </si>
  <si>
    <t>Sterols</t>
  </si>
  <si>
    <t>C30H42O11</t>
  </si>
  <si>
    <t>14.30_936.5792n</t>
  </si>
  <si>
    <t>DGDG(18:3(9Z,12Z,15Z)/18:3(6Z,9Z,12Z))</t>
  </si>
  <si>
    <t>LMGL05010063</t>
  </si>
  <si>
    <t>Glycosyldiradylglycerols</t>
  </si>
  <si>
    <t>M+NH4, M+Na</t>
  </si>
  <si>
    <t>C51H84O15</t>
  </si>
  <si>
    <t>1.25_132.1019m/z</t>
  </si>
  <si>
    <t>L-Alloisoleucine</t>
  </si>
  <si>
    <t>58006</t>
  </si>
  <si>
    <t>10.64_786.5285m/z</t>
  </si>
  <si>
    <t>PE(18:2(9Z,12Z)/18:1(11Z))</t>
  </si>
  <si>
    <t>HMDB0009091</t>
  </si>
  <si>
    <t>Glycerophosphoethanolamines</t>
  </si>
  <si>
    <t>C00350</t>
  </si>
  <si>
    <t>C41H76NO8P</t>
  </si>
  <si>
    <t>9.84_483.2724m/z</t>
  </si>
  <si>
    <t>LysoPG(16:0/0:0)</t>
  </si>
  <si>
    <t>HMDB0240601</t>
  </si>
  <si>
    <t>C22H45O9P</t>
  </si>
  <si>
    <t>1.40_275.1097m/z</t>
  </si>
  <si>
    <t>Sodium 4-octylbenzenesulfonate</t>
  </si>
  <si>
    <t>318620</t>
  </si>
  <si>
    <t>C14H21NaO3S</t>
  </si>
  <si>
    <t>0.78_275.0213m/z</t>
  </si>
  <si>
    <t>5-(1-Propynyl)-5'-vinyl-2,2'-bithiophene</t>
  </si>
  <si>
    <t>HMDB0038430</t>
  </si>
  <si>
    <t>Bi- and oligothiophenes</t>
  </si>
  <si>
    <t>C13H10S2</t>
  </si>
  <si>
    <t>15.32_150.0525n</t>
  </si>
  <si>
    <t>D-Xylulose</t>
  </si>
  <si>
    <t>HMDB0001644</t>
  </si>
  <si>
    <t>C00310</t>
  </si>
  <si>
    <t>C5H10O5</t>
  </si>
  <si>
    <t>0.71_379.0817m/z</t>
  </si>
  <si>
    <t>1-Nitro-3,5-dinitroso-1,3,5-triazinane</t>
  </si>
  <si>
    <t>HMDB0253137</t>
  </si>
  <si>
    <t>Triazinanes</t>
  </si>
  <si>
    <t>1,3,5-triazinanes</t>
  </si>
  <si>
    <t>C3H6N6O4</t>
  </si>
  <si>
    <t>11.81_362.3024n</t>
  </si>
  <si>
    <t>Tetraethylene glycol monododecyl ether</t>
  </si>
  <si>
    <t>HMDB0246913</t>
  </si>
  <si>
    <t>Ethers</t>
  </si>
  <si>
    <t>M+NH4, M+Na, M+H</t>
  </si>
  <si>
    <t>C20H42O5</t>
  </si>
  <si>
    <t>0.69_277.0324m/z</t>
  </si>
  <si>
    <t>Polyribosylribitolphosphate</t>
  </si>
  <si>
    <t>HMDB0249913</t>
  </si>
  <si>
    <t>C5H13O8P</t>
  </si>
  <si>
    <t>8.97_483.2724m/z</t>
  </si>
  <si>
    <t>[3-[2,3-Dihydroxypropoxy(hydroxy)phosphoryl]oxy-2-hydroxypropyl] hexadecanoate</t>
  </si>
  <si>
    <t>HMDB0242118</t>
  </si>
  <si>
    <t>8.69_845.5984m/z</t>
  </si>
  <si>
    <t>All trans decaprenyl diphosphate</t>
  </si>
  <si>
    <t>HMDB0006288</t>
  </si>
  <si>
    <t>Isoprenoid phosphates</t>
  </si>
  <si>
    <t>C50H90O7P2</t>
  </si>
  <si>
    <t>0.72_365.1050m/z</t>
  </si>
  <si>
    <t>Sucrose</t>
  </si>
  <si>
    <t>137</t>
  </si>
  <si>
    <t>C00089</t>
  </si>
  <si>
    <t>4.78_430.1258n</t>
  </si>
  <si>
    <t>Torosaflavone B</t>
  </si>
  <si>
    <t>LMPK12110803</t>
  </si>
  <si>
    <t>M-H2O-H, M+FA-H</t>
  </si>
  <si>
    <t>C22H22O9</t>
  </si>
  <si>
    <t>9.64_675.3588m/z</t>
  </si>
  <si>
    <t>(S)-Nerolidol 3-O-[a-L-rhamnopyranosyl-(1-&gt;4)-a-L-rhamnopyranosyl-(1-&gt;6)-b-D-glucopyranoside]</t>
  </si>
  <si>
    <t>HMDB0040846</t>
  </si>
  <si>
    <t>15.32_146.0577n</t>
  </si>
  <si>
    <t>Solerol</t>
  </si>
  <si>
    <t>HMDB0002173</t>
  </si>
  <si>
    <t>Lactones</t>
  </si>
  <si>
    <t>C6H10O4</t>
  </si>
  <si>
    <t>5.04_492.1263n</t>
  </si>
  <si>
    <t>Oenin</t>
  </si>
  <si>
    <t>47139</t>
  </si>
  <si>
    <t>C12140</t>
  </si>
  <si>
    <t>10.71_773.5329m/z</t>
  </si>
  <si>
    <t>PG(22:2(13Z,16Z)/14:0)</t>
  </si>
  <si>
    <t>LMGP04010758</t>
  </si>
  <si>
    <t>C42H79O10P</t>
  </si>
  <si>
    <t>4.46_578.1630n</t>
  </si>
  <si>
    <t>Abietin</t>
  </si>
  <si>
    <t>LMPK12110214</t>
  </si>
  <si>
    <t>C27H30O14</t>
  </si>
  <si>
    <t>0.73_533.1714m/z</t>
  </si>
  <si>
    <t>Fucosyllactose</t>
  </si>
  <si>
    <t>HMDB0006620</t>
  </si>
  <si>
    <t>C18H32O15</t>
  </si>
  <si>
    <t>1.13_267.0964n</t>
  </si>
  <si>
    <t>Adenosine</t>
  </si>
  <si>
    <t>86</t>
  </si>
  <si>
    <t>Nucleosides, nucleotides, and analogues</t>
  </si>
  <si>
    <t>Purine nucleosides</t>
  </si>
  <si>
    <t>C00212</t>
  </si>
  <si>
    <t>C10H13N5O4</t>
  </si>
  <si>
    <t>0.77_210.0738n</t>
  </si>
  <si>
    <t>MANNOHEPTULOSE</t>
  </si>
  <si>
    <t>HMDB0254327</t>
  </si>
  <si>
    <t>M+Na, M+K, M+H</t>
  </si>
  <si>
    <t>4.80_331.0808m/z</t>
  </si>
  <si>
    <t>Aflatoxin B2a</t>
  </si>
  <si>
    <t>HMDB0035598</t>
  </si>
  <si>
    <t>Furanocoumarins</t>
  </si>
  <si>
    <t>C17H14O7</t>
  </si>
  <si>
    <t>4.20_563.1400m/z</t>
  </si>
  <si>
    <t>Apigenin 7-apiofuranosyl-(1-&gt;6)-glucoside</t>
  </si>
  <si>
    <t>LMPK12110391</t>
  </si>
  <si>
    <t>8.02_210.1617n</t>
  </si>
  <si>
    <t>10-tridecynoic acid</t>
  </si>
  <si>
    <t>LMFA01030603</t>
  </si>
  <si>
    <t>Fatty Acids and Conjugates</t>
  </si>
  <si>
    <t>C13H22O2</t>
  </si>
  <si>
    <t>0.70_113.0001m/z</t>
  </si>
  <si>
    <t>Methylphosphate</t>
  </si>
  <si>
    <t>HMDB0061711</t>
  </si>
  <si>
    <t>Organic phosphoric acids and derivatives</t>
  </si>
  <si>
    <t>Phosphate esters</t>
  </si>
  <si>
    <t>CH5O4P</t>
  </si>
  <si>
    <t>0.71_562.1611n</t>
  </si>
  <si>
    <t>Vialinin A</t>
  </si>
  <si>
    <t>45274</t>
  </si>
  <si>
    <t>C34H26O8</t>
  </si>
  <si>
    <t>14.01_140.0817m/z</t>
  </si>
  <si>
    <t>4-Amino-5-hydroxymethyl-2-methylpyrimidine</t>
  </si>
  <si>
    <t>3265</t>
  </si>
  <si>
    <t>Diazines</t>
  </si>
  <si>
    <t>Pyrimidines and pyrimidine derivatives</t>
  </si>
  <si>
    <t>C01279</t>
  </si>
  <si>
    <t>C6H9N3O</t>
  </si>
  <si>
    <t>6.88_163.0388m/z</t>
  </si>
  <si>
    <t>4-Methylphthalic anhydride</t>
  </si>
  <si>
    <t>291053</t>
  </si>
  <si>
    <t>C9H6O3</t>
  </si>
  <si>
    <t>4.63_565.1920m/z</t>
  </si>
  <si>
    <t>(+)-Brusatol</t>
  </si>
  <si>
    <t>HMDB0243532</t>
  </si>
  <si>
    <t>Terpene lactones</t>
  </si>
  <si>
    <t>C26H32O11</t>
  </si>
  <si>
    <t>15.32_127.0633n</t>
  </si>
  <si>
    <t>2,3,4,5-Tetrahydro-2-pyridinecarboxylic acid</t>
  </si>
  <si>
    <t>HMDB0012130</t>
  </si>
  <si>
    <t>C00450</t>
  </si>
  <si>
    <t>M+FA-H, 2M-H</t>
  </si>
  <si>
    <t>C6H9NO2</t>
  </si>
  <si>
    <t>10.06_354.2764n</t>
  </si>
  <si>
    <t>2-Linoleoyl Glycerol</t>
  </si>
  <si>
    <t>63032</t>
  </si>
  <si>
    <t>M+H-H2O, M+H, M+K</t>
  </si>
  <si>
    <t>C21H38O4</t>
  </si>
  <si>
    <t>5.49_297.0376m/z</t>
  </si>
  <si>
    <t>N-(3-ethoxypropyl)-4-(1,2-oxazol-5-yl)thiophene-2-sulfonamide</t>
  </si>
  <si>
    <t>1000290</t>
  </si>
  <si>
    <t>C12H16N2O4S2</t>
  </si>
  <si>
    <t>0.69_194.9453m/z</t>
  </si>
  <si>
    <t>Phosphoric acid</t>
  </si>
  <si>
    <t>3231</t>
  </si>
  <si>
    <t>Homogeneous non-metal compounds</t>
  </si>
  <si>
    <t>Non-metal oxoanionic compounds</t>
  </si>
  <si>
    <t>Non-metal phosphates</t>
  </si>
  <si>
    <t>C00009</t>
  </si>
  <si>
    <t>H3O4P</t>
  </si>
  <si>
    <t>0.70_203.0525m/z</t>
  </si>
  <si>
    <t>L-Galactose</t>
  </si>
  <si>
    <t>HMDB0033704</t>
  </si>
  <si>
    <t>C01825</t>
  </si>
  <si>
    <t>C6H12O6</t>
  </si>
  <si>
    <t>0.75_665.1440m/z</t>
  </si>
  <si>
    <t>Meglitinide</t>
  </si>
  <si>
    <t>HMDB0254413</t>
  </si>
  <si>
    <t>Benzenoids</t>
  </si>
  <si>
    <t>Benzene and substituted derivatives</t>
  </si>
  <si>
    <t>Benzoic acids and derivatives</t>
  </si>
  <si>
    <t>C17H16ClNO4</t>
  </si>
  <si>
    <t>4.79_559.1062m/z</t>
  </si>
  <si>
    <t>Cefpirome</t>
  </si>
  <si>
    <t>HMDB0041852</t>
  </si>
  <si>
    <t>Lactams</t>
  </si>
  <si>
    <t>Beta lactams</t>
  </si>
  <si>
    <t>C11199</t>
  </si>
  <si>
    <t>C22H22N6O5S2</t>
  </si>
  <si>
    <t>0.71_537.0617m/z</t>
  </si>
  <si>
    <t>3-(5-Acetamido-2-hydroxyphenyl)sulfanyl-2-oxopropanoic acid</t>
  </si>
  <si>
    <t>HMDB0255408</t>
  </si>
  <si>
    <t>Anilides</t>
  </si>
  <si>
    <t>C11H11NO5S</t>
  </si>
  <si>
    <t>5.22_142.0982n</t>
  </si>
  <si>
    <t>xi-Tetrahydro-6-propyl-2H-pyran-2-one</t>
  </si>
  <si>
    <t>93034</t>
  </si>
  <si>
    <t>Delta valerolactones</t>
  </si>
  <si>
    <t>C8H14O2</t>
  </si>
  <si>
    <t>10.84_520.2674m/z</t>
  </si>
  <si>
    <t>PS(18:2(9Z,12Z)/0:0)</t>
  </si>
  <si>
    <t>LMGP03050011</t>
  </si>
  <si>
    <t>Glycerophosphoserines</t>
  </si>
  <si>
    <t>C24H44NO9P</t>
  </si>
  <si>
    <t>14.79_107.0345m/z</t>
  </si>
  <si>
    <t>Glycerol oxide</t>
  </si>
  <si>
    <t>HMDB0252843</t>
  </si>
  <si>
    <t>Organic hydroperoxides</t>
  </si>
  <si>
    <t>C3H8O4</t>
  </si>
  <si>
    <t>10.23_276.2085n</t>
  </si>
  <si>
    <t>Ixoric acid</t>
  </si>
  <si>
    <t>LMFA02000296</t>
  </si>
  <si>
    <t>C18H28O2</t>
  </si>
  <si>
    <t>4.76_799.2085m/z</t>
  </si>
  <si>
    <t>Spinosin C</t>
  </si>
  <si>
    <t>HMDB0037463</t>
  </si>
  <si>
    <t>C37H38O17</t>
  </si>
  <si>
    <t>2.14_148.0523n</t>
  </si>
  <si>
    <t>3,4-Dihydro-2H-1-benzopyran-2-one</t>
  </si>
  <si>
    <t>3,4-dihydrocoumarins</t>
  </si>
  <si>
    <t>C02274</t>
  </si>
  <si>
    <t>C9H8O2</t>
  </si>
  <si>
    <t>0.71_903.7677m/z</t>
  </si>
  <si>
    <t>2-Hydroxy-24-keto-octacosanolide</t>
  </si>
  <si>
    <t>LMFA07040063</t>
  </si>
  <si>
    <t>Fatty esters</t>
  </si>
  <si>
    <t>C28H52O4</t>
  </si>
  <si>
    <t>6.68_292.2034n</t>
  </si>
  <si>
    <t>13S-HODTA</t>
  </si>
  <si>
    <t>LMFA02000373</t>
  </si>
  <si>
    <t>C18H28O3</t>
  </si>
  <si>
    <t>4.37_448.1003n</t>
  </si>
  <si>
    <t>6-C-Galactosylluteolin</t>
  </si>
  <si>
    <t>48904</t>
  </si>
  <si>
    <t>10.58_435.2512m/z</t>
  </si>
  <si>
    <t>PA(0:0/18:1(9Z))</t>
  </si>
  <si>
    <t>LMGP10050014</t>
  </si>
  <si>
    <t>C21H41O7P</t>
  </si>
  <si>
    <t>7.14_681.4550m/z</t>
  </si>
  <si>
    <t>Leu-Pro-Ile</t>
  </si>
  <si>
    <t>HMDB0304805</t>
  </si>
  <si>
    <t>C17H31N3O4</t>
  </si>
  <si>
    <t>4.80_476.1316n</t>
  </si>
  <si>
    <t>Orientin 7,3'-dimethyl ether</t>
  </si>
  <si>
    <t>HMDB0037450</t>
  </si>
  <si>
    <t>C23H24O11</t>
  </si>
  <si>
    <t>6.68_396.2116n</t>
  </si>
  <si>
    <t>Isopetasoside</t>
  </si>
  <si>
    <t>HMDB0029622</t>
  </si>
  <si>
    <t>Terpene glycosides</t>
  </si>
  <si>
    <t>C21H32O7</t>
  </si>
  <si>
    <t>11.30_461.2670m/z</t>
  </si>
  <si>
    <t>9-Octadecenoic acid (9Z)-, (2-hydroxy-2-oxido-1,2-oxaphospholan-4-yl)methyl ester</t>
  </si>
  <si>
    <t>HMDB0245757</t>
  </si>
  <si>
    <t>Fatty acid esters</t>
  </si>
  <si>
    <t>C22H41O5P</t>
  </si>
  <si>
    <t>15.32_213.0885m/z</t>
  </si>
  <si>
    <t>Threonylhydroxyproline</t>
  </si>
  <si>
    <t>HMDB0029062</t>
  </si>
  <si>
    <t>C9H16N2O5</t>
  </si>
  <si>
    <t>14.34_197.1031m/z</t>
  </si>
  <si>
    <t>Acetylisoniazid</t>
  </si>
  <si>
    <t>HMDB0041821</t>
  </si>
  <si>
    <t>Pyridines and derivatives</t>
  </si>
  <si>
    <t>Pyridinecarboxylic acids and derivatives</t>
  </si>
  <si>
    <t>C07585</t>
  </si>
  <si>
    <t>C8H9N3O2</t>
  </si>
  <si>
    <t>10.51_654.3820n</t>
  </si>
  <si>
    <t>DGMG(16:0/0:0)</t>
  </si>
  <si>
    <t>LMGL04010017</t>
  </si>
  <si>
    <t>C31H58O14</t>
  </si>
  <si>
    <t>10.22_791.3677m/z</t>
  </si>
  <si>
    <t>1-(3,5-dimethylbenzoyl)-N-[(4-methylsulfanylphenyl)methyl]piperidine-3-carboxamide</t>
  </si>
  <si>
    <t>997431</t>
  </si>
  <si>
    <t>C23H28N2O2S</t>
  </si>
  <si>
    <t>13.73_555.2835m/z</t>
  </si>
  <si>
    <t>SQMG(16:0/0:0)</t>
  </si>
  <si>
    <t>LMGL04010021</t>
  </si>
  <si>
    <t>C25H48O11S</t>
  </si>
  <si>
    <t>0.67_132.0535n</t>
  </si>
  <si>
    <t>L-Asparagine</t>
  </si>
  <si>
    <t>14</t>
  </si>
  <si>
    <t>C00152</t>
  </si>
  <si>
    <t>C4H8N2O3</t>
  </si>
  <si>
    <t>3.94_320.1481n</t>
  </si>
  <si>
    <t>Octanoylglucuronide</t>
  </si>
  <si>
    <t>HMDB0010347</t>
  </si>
  <si>
    <t>C03033</t>
  </si>
  <si>
    <t>11.16_788.5423m/z</t>
  </si>
  <si>
    <t>PA(19:0/20:4(6Z,8E,10E,14Z)-2OH(5S,12R))</t>
  </si>
  <si>
    <t>HMDB0264444</t>
  </si>
  <si>
    <t>C42H75O10P</t>
  </si>
  <si>
    <t>3.69_202.0439m/z</t>
  </si>
  <si>
    <t>L-Oxalylalbizziine</t>
  </si>
  <si>
    <t>HMDB0039164</t>
  </si>
  <si>
    <t>C6H9N3O6</t>
  </si>
  <si>
    <t>0.73_431.1034m/z</t>
  </si>
  <si>
    <t>1-(Perfluorohexyl)octane</t>
  </si>
  <si>
    <t>HMDB0243805</t>
  </si>
  <si>
    <t>Organohalogen compounds</t>
  </si>
  <si>
    <t>Organofluorides</t>
  </si>
  <si>
    <t>C14H17F13</t>
  </si>
  <si>
    <t>11.77_494.3813n</t>
  </si>
  <si>
    <t>Heptaethylene glycol monododecyl ether</t>
  </si>
  <si>
    <t>HMDB0251574</t>
  </si>
  <si>
    <t>C26H54O8</t>
  </si>
  <si>
    <t>8.69_547.2794m/z</t>
  </si>
  <si>
    <t>Hordatine A</t>
  </si>
  <si>
    <t>HMDB0030461</t>
  </si>
  <si>
    <t>2-arylbenzofuran flavonoids</t>
  </si>
  <si>
    <t>C08307</t>
  </si>
  <si>
    <t>C28H38N8O5</t>
  </si>
  <si>
    <t>15.32_157.0505m/z</t>
  </si>
  <si>
    <t>xi-2,3-Dihydro-3,5-dihydroxy-6-methyl-4H-pyran-4-one</t>
  </si>
  <si>
    <t>HMDB0036380</t>
  </si>
  <si>
    <t>Pyrans</t>
  </si>
  <si>
    <t>Pyranones and derivatives</t>
  </si>
  <si>
    <t>C7H10O4</t>
  </si>
  <si>
    <t>0.69_177.9419n</t>
  </si>
  <si>
    <t>Pyrophosphate</t>
  </si>
  <si>
    <t>3306</t>
  </si>
  <si>
    <t>Non-metal pyrophosphates</t>
  </si>
  <si>
    <t>C00013</t>
  </si>
  <si>
    <t>H4O7P2</t>
  </si>
  <si>
    <t>10.31_593.2726m/z</t>
  </si>
  <si>
    <t>PI(18:3(9Z,12Z,15Z)/0:0)</t>
  </si>
  <si>
    <t>LMGP06050028</t>
  </si>
  <si>
    <t>Glycerophosphoinositols</t>
  </si>
  <si>
    <t>C27H47O12P</t>
  </si>
  <si>
    <t>4.34_338.0636n</t>
  </si>
  <si>
    <t>Umbelliferone glucuronide</t>
  </si>
  <si>
    <t>HMDB0240564</t>
  </si>
  <si>
    <t>Coumarin glycosides</t>
  </si>
  <si>
    <t>C15H14O9</t>
  </si>
  <si>
    <t>10.65_838.5589m/z</t>
  </si>
  <si>
    <t>PE(22:2(13Z,16Z)/18:3(6Z,9Z,12Z))</t>
  </si>
  <si>
    <t>HMDB0009556</t>
  </si>
  <si>
    <t>C45H80NO8P</t>
  </si>
  <si>
    <t>6.68_678.4307n</t>
  </si>
  <si>
    <t>Descladinose roxithromycin</t>
  </si>
  <si>
    <t>HMDB0060814</t>
  </si>
  <si>
    <t>C33H62N2O12</t>
  </si>
  <si>
    <t>10.07_677.3746m/z</t>
  </si>
  <si>
    <t>Cuscutic resinoside A</t>
  </si>
  <si>
    <t>LMSL05000008</t>
  </si>
  <si>
    <t>Saccharolipids</t>
  </si>
  <si>
    <t>Other acyl sugars</t>
  </si>
  <si>
    <t>C32H56O12</t>
  </si>
  <si>
    <t>0.80_332.0739n</t>
  </si>
  <si>
    <t>beta-Glucogallin</t>
  </si>
  <si>
    <t>HMDB0038728</t>
  </si>
  <si>
    <t>Tannins</t>
  </si>
  <si>
    <t>C13H16O10</t>
  </si>
  <si>
    <t>9.47_484.2798n</t>
  </si>
  <si>
    <t>PG(16:0/0:0)[U]</t>
  </si>
  <si>
    <t>40874</t>
  </si>
  <si>
    <t>9.80_857.3393m/z</t>
  </si>
  <si>
    <t>Azeloprazole</t>
  </si>
  <si>
    <t>HMDB0248793</t>
  </si>
  <si>
    <t>Benzimidazoles</t>
  </si>
  <si>
    <t>Sulfinylbenzimidazoles</t>
  </si>
  <si>
    <t>C22H27N3O4S</t>
  </si>
  <si>
    <t>4.49_372.1052n</t>
  </si>
  <si>
    <t>3-(Benzoyloxy)-2-hydroxypropyl ?-D-glucopyranosiduronic acid</t>
  </si>
  <si>
    <t>984911</t>
  </si>
  <si>
    <t>C16H20O10</t>
  </si>
  <si>
    <t>4.63_520.1944n</t>
  </si>
  <si>
    <t>(7'S,8'S)-4,7'-Epoxy-3,8'-bilign-7-ene-3',5-dimethoxy-4',9,9'-triol 4'-glucoside</t>
  </si>
  <si>
    <t>HMDB0040636</t>
  </si>
  <si>
    <t>M+H-H2O, M+Na, M+NH4</t>
  </si>
  <si>
    <t>10.64_813.5468m/z</t>
  </si>
  <si>
    <t>N-benzyl-N-[[7-(4-ethylpiperazin-1-yl)-5-methyl-[1,2,4]triazolo[1,5-a]pyrimidin-2-yl]methyl]propan-2-amine</t>
  </si>
  <si>
    <t>1025230</t>
  </si>
  <si>
    <t>C23H33N7</t>
  </si>
  <si>
    <t>4.32_631.1276m/z</t>
  </si>
  <si>
    <t>Apigenin 7-O-(6''-malonyl-apiosyl-glucoside)</t>
  </si>
  <si>
    <t>HMDB0301683</t>
  </si>
  <si>
    <t>C29H30O17</t>
  </si>
  <si>
    <t>4.20_356.1104n</t>
  </si>
  <si>
    <t>trans-p-Feruloyl-beta-D-glucopyranoside</t>
  </si>
  <si>
    <t>HMDB0301952</t>
  </si>
  <si>
    <t>C17759</t>
  </si>
  <si>
    <t>C16H20O9</t>
  </si>
  <si>
    <t>7.13_330.2399n</t>
  </si>
  <si>
    <t>9S,10S,11R-trihydroxy-12Z-octadecenoic acid</t>
  </si>
  <si>
    <t>74943</t>
  </si>
  <si>
    <t>10.75_521.2749n</t>
  </si>
  <si>
    <t>LysoPS(18:2(9Z,12Z)/0:0)</t>
  </si>
  <si>
    <t>HMDB0240604</t>
  </si>
  <si>
    <t>M+H, M+NH4, M+Na</t>
  </si>
  <si>
    <t>5.30_441.3446n</t>
  </si>
  <si>
    <t>hydroxyoctadecenoylcarnitine</t>
  </si>
  <si>
    <t>HMDB0253282</t>
  </si>
  <si>
    <t>M+Na, M+K</t>
  </si>
  <si>
    <t>C25H47NO5</t>
  </si>
  <si>
    <t>15.10_819.5255m/z</t>
  </si>
  <si>
    <t>MGDG(18:3(9Z,12Z,15Z)/18:3(9Z,12Z,15Z))</t>
  </si>
  <si>
    <t>LMGL05010001</t>
  </si>
  <si>
    <t>C45H74O10</t>
  </si>
  <si>
    <t>9.64_738.3547m/z</t>
  </si>
  <si>
    <t>Vaniprevir</t>
  </si>
  <si>
    <t>HMDB0259762</t>
  </si>
  <si>
    <t>C38H55N5O9S</t>
  </si>
  <si>
    <t>4.43_729.1256m/z</t>
  </si>
  <si>
    <t>N-[4-[3-(4-fluorophenyl)-1,2,4-oxadiazol-5-yl]phenyl]thiophene-2-carboxamide</t>
  </si>
  <si>
    <t>1016114</t>
  </si>
  <si>
    <t>C19H12FN3O2S</t>
  </si>
  <si>
    <t>9.31_317.2925n</t>
  </si>
  <si>
    <t>Phytosphingosine</t>
  </si>
  <si>
    <t>7066</t>
  </si>
  <si>
    <t>C12144</t>
  </si>
  <si>
    <t>C18H39NO3</t>
  </si>
  <si>
    <t>13.06_579.2838m/z</t>
  </si>
  <si>
    <t>(S)-3-(4-Methoxyphenyl)-N-((S)-1-((R)-2-methyloxiran-2-yl)-1-oxo-3-phenylpropan-2-yl)-2-((S)-2-(2-morpholinoacetamido)propanamido)propanamide</t>
  </si>
  <si>
    <t>HMDB0260206</t>
  </si>
  <si>
    <t>C31H40N4O7</t>
  </si>
  <si>
    <t>10.07_859.3550m/z</t>
  </si>
  <si>
    <t>2-[3,5-dimethyl-1-[4-(4-methylphenyl)-1,3-thiazol-2-yl]pyrazol-4-yl]-N-(2,4-dimethylphenyl)acetamide</t>
  </si>
  <si>
    <t>1016048</t>
  </si>
  <si>
    <t>C25H26N4OS</t>
  </si>
  <si>
    <t>4.42_329.0276m/z</t>
  </si>
  <si>
    <t>Inosinic acid</t>
  </si>
  <si>
    <t>HMDB0000175</t>
  </si>
  <si>
    <t>Purine nucleotides</t>
  </si>
  <si>
    <t>Purine ribonucleotides</t>
  </si>
  <si>
    <t>C00130</t>
  </si>
  <si>
    <t>C10H13N4O8P</t>
  </si>
  <si>
    <t>0.77_118.0865m/z</t>
  </si>
  <si>
    <t>N-Methyl-a-aminoisobutyric acid</t>
  </si>
  <si>
    <t>6508</t>
  </si>
  <si>
    <t>C5H11NO2</t>
  </si>
  <si>
    <t>0.61_157.0850n</t>
  </si>
  <si>
    <t>V-Pyrro/NO</t>
  </si>
  <si>
    <t>HMDB0259734</t>
  </si>
  <si>
    <t>Pyrrolidines</t>
  </si>
  <si>
    <t>C6H11N3O2</t>
  </si>
  <si>
    <t>0.68_304.1267n</t>
  </si>
  <si>
    <t>Deoxyfructosazine</t>
  </si>
  <si>
    <t>HMDB0038696</t>
  </si>
  <si>
    <t>Pyrazines</t>
  </si>
  <si>
    <t>0.75_324.0354n</t>
  </si>
  <si>
    <t>Uridine monophosphate (UMP)</t>
  </si>
  <si>
    <t>3453</t>
  </si>
  <si>
    <t>C9H13N2O9P</t>
  </si>
  <si>
    <t>0.71_1074.8246m/z</t>
  </si>
  <si>
    <t>4-(4-Hydroxy-3-isopropylphenoxy)-3,5-diiodophenylacetic acid</t>
  </si>
  <si>
    <t>HMDB0246055</t>
  </si>
  <si>
    <t>Diphenylethers</t>
  </si>
  <si>
    <t>C17H16I2O4</t>
  </si>
  <si>
    <t>0.69_549.2132m/z</t>
  </si>
  <si>
    <t>Butanediamide, N4-(5-(acetylamino)-1-((methylamino)carbonyl)pentyl)-N1-hydroxy-2-(((4-hydroxyphenyl)thio)methyl)-3-(2-methylpropyl)-, (2S-(N4(R*),2R*,3S*))-</t>
  </si>
  <si>
    <t>HMDB0248900</t>
  </si>
  <si>
    <t>Organosulfur compounds</t>
  </si>
  <si>
    <t>Thioethers</t>
  </si>
  <si>
    <t>Aryl thioethers</t>
  </si>
  <si>
    <t>M+K</t>
  </si>
  <si>
    <t>C24H38N4O6S</t>
  </si>
  <si>
    <t>10.65_886.5553n</t>
  </si>
  <si>
    <t>PG(i-21:0/20:5(7Z,9Z,11E,13E,17Z)-3OH(5,6,15))</t>
  </si>
  <si>
    <t>HMDB0272053</t>
  </si>
  <si>
    <t>C47H83O13P</t>
  </si>
  <si>
    <t>14.30_613.4818m/z</t>
  </si>
  <si>
    <t>DG(i-16:0/20:5(5Z,8Z,11Z,14Z,16E)-OH(18R)/0:0)</t>
  </si>
  <si>
    <t>HMDB0299260</t>
  </si>
  <si>
    <t>C39H66O6</t>
  </si>
  <si>
    <t>13.87_121.0642n</t>
  </si>
  <si>
    <t>Pyridin-4-ylmethyldiazene</t>
  </si>
  <si>
    <t>HMDB0257681</t>
  </si>
  <si>
    <t>C6H7N3</t>
  </si>
  <si>
    <t>5.30_578.1264n</t>
  </si>
  <si>
    <t>Cicerin 7-(6-malonylglucoside)</t>
  </si>
  <si>
    <t>HMDB0040604</t>
  </si>
  <si>
    <t>Isoflavonoids</t>
  </si>
  <si>
    <t>Isoflavonoid O-glycosides</t>
  </si>
  <si>
    <t>C26H26O15</t>
  </si>
  <si>
    <t>9.64_260.2135n</t>
  </si>
  <si>
    <t>6-[1]-ladderane hexanol</t>
  </si>
  <si>
    <t>LMFA01140088</t>
  </si>
  <si>
    <t>C18H28O</t>
  </si>
  <si>
    <t>0.71_551.0777m/z</t>
  </si>
  <si>
    <t>2-beta-d-Ribofuranosyl thiazole-4-carboxamide</t>
  </si>
  <si>
    <t>HMDB0245037</t>
  </si>
  <si>
    <t>C9H12N2O6S</t>
  </si>
  <si>
    <t>10.43_353.2680m/z</t>
  </si>
  <si>
    <t>MG(18:3(9Z,12Z,15Z)/0:0/0:0)</t>
  </si>
  <si>
    <t>HMDB0011570</t>
  </si>
  <si>
    <t>3.89_445.1347m/z</t>
  </si>
  <si>
    <t>Monotropeoside</t>
  </si>
  <si>
    <t>HMDB0303042</t>
  </si>
  <si>
    <t>C19H26O12</t>
  </si>
  <si>
    <t>0.80_445.1193m/z</t>
  </si>
  <si>
    <t>N-Phenylphthalimide</t>
  </si>
  <si>
    <t>HMDB0255231</t>
  </si>
  <si>
    <t>Isoindoles and derivatives</t>
  </si>
  <si>
    <t>Isoindolines</t>
  </si>
  <si>
    <t>C14H9NO2</t>
  </si>
  <si>
    <t>15.32_187.0846n</t>
  </si>
  <si>
    <t>(3R)-3-Hydroxy-N-[(3S)-2-oxooxolan-3-yl]butanamide</t>
  </si>
  <si>
    <t>HMDB0243607</t>
  </si>
  <si>
    <t>C8H13NO4</t>
  </si>
  <si>
    <t>10.06_516.3291n</t>
  </si>
  <si>
    <t>MGMG(18:2(9Z,12)/0:0)</t>
  </si>
  <si>
    <t>LMGL04010010</t>
  </si>
  <si>
    <t>C27H48O9</t>
  </si>
  <si>
    <t>5.07_328.2605n</t>
  </si>
  <si>
    <t>MG(0:0/16:1(9Z)/0:0)</t>
  </si>
  <si>
    <t>HMDB0011534</t>
  </si>
  <si>
    <t>C19H36O4</t>
  </si>
  <si>
    <t>10.64_296.2346n</t>
  </si>
  <si>
    <t>9-Hydroxylinoleic acid</t>
  </si>
  <si>
    <t>HMDB0247599</t>
  </si>
  <si>
    <t>C18H32O3</t>
  </si>
  <si>
    <t>15.32_130.0394m/z</t>
  </si>
  <si>
    <t>7h-purine-2,8-diamine</t>
  </si>
  <si>
    <t>988668</t>
  </si>
  <si>
    <t>C5H5N6</t>
  </si>
  <si>
    <t>14.29_981.5779m/z</t>
  </si>
  <si>
    <t>1,2-Di-(9Z,12Z,15Z-octadecatrienoyl)-3-(Galactosyl-alpha-1-6-Galactosyl-beta-1)-glycerol</t>
  </si>
  <si>
    <t>HMDB0011127</t>
  </si>
  <si>
    <t>0.68_260.0292n</t>
  </si>
  <si>
    <t>D-Myoinositol 4-phosphate</t>
  </si>
  <si>
    <t>6151</t>
  </si>
  <si>
    <t>C03546</t>
  </si>
  <si>
    <t>C6H13O9P</t>
  </si>
  <si>
    <t>4.69_513.1006m/z</t>
  </si>
  <si>
    <t>GYROPHORIC ACID</t>
  </si>
  <si>
    <t>43638</t>
  </si>
  <si>
    <t>Aromatic polyketides</t>
  </si>
  <si>
    <t>C24H20O10</t>
  </si>
  <si>
    <t>4.51_624.1686n</t>
  </si>
  <si>
    <t>Scoparin 2''-glucoside</t>
  </si>
  <si>
    <t>HMDB0038813</t>
  </si>
  <si>
    <t>C28H32O16</t>
  </si>
  <si>
    <t>0.77_460.2020m/z</t>
  </si>
  <si>
    <t>beta-D-Xylopyranosyl-(1-&gt;4)-alpha-L-rhamnopyranosyl-(1-&gt;2)-D-fucose</t>
  </si>
  <si>
    <t>HMDB0041225</t>
  </si>
  <si>
    <t>C17H30O13</t>
  </si>
  <si>
    <t>10.56_793.3834m/z</t>
  </si>
  <si>
    <t>N-(3-methylbutyl)-1-(2-thiophen-2-ylpyrazolo[1,5-a]pyrazin-4-yl)piperidine-4-carboxamide</t>
  </si>
  <si>
    <t>997310</t>
  </si>
  <si>
    <t>C21H27N5OS</t>
  </si>
  <si>
    <t>0.69_184.0732m/z</t>
  </si>
  <si>
    <t>7-Aminoheptanoic acid</t>
  </si>
  <si>
    <t>HMDB0247233</t>
  </si>
  <si>
    <t>C7H15NO2</t>
  </si>
  <si>
    <t>0.73_729.2296m/z</t>
  </si>
  <si>
    <t>3-[3-(2-ethoxyphenyl)-1,2,4-oxadiazol-5-yl]-6-fluoro-1-methylquinolin-4-one</t>
  </si>
  <si>
    <t>1038739</t>
  </si>
  <si>
    <t>C20H16FN3O3</t>
  </si>
  <si>
    <t>2.53_383.0592m/z</t>
  </si>
  <si>
    <t>2-[[3-(1,3-benzodioxol-5-yl)-1,2,4-oxadiazol-5-yl]methyl]-5-(3,5-difluorophenyl)-1,3,4-oxadiazole</t>
  </si>
  <si>
    <t>996166</t>
  </si>
  <si>
    <t>C18H10F2N4O4</t>
  </si>
  <si>
    <t>10.33_564.3299m/z</t>
  </si>
  <si>
    <t>LysoPC(0:0/18:2(9Z,12Z))</t>
  </si>
  <si>
    <t>HMDB0061700</t>
  </si>
  <si>
    <t>C26H50NO7P</t>
  </si>
  <si>
    <t>14.23_149.0821m/z</t>
  </si>
  <si>
    <t>pyrrolodiazepine</t>
  </si>
  <si>
    <t>HMDB0257006</t>
  </si>
  <si>
    <t>Heteroaromatic compounds</t>
  </si>
  <si>
    <t>C7H5N3</t>
  </si>
  <si>
    <t>10.32_767.3677m/z</t>
  </si>
  <si>
    <t>7-(benzenesulfonyl)-3-phenyl-2-propan-2-yl-2,7-diazaspiro[3.5]nonane</t>
  </si>
  <si>
    <t>1077170</t>
  </si>
  <si>
    <t>C22H28N2O2S</t>
  </si>
  <si>
    <t>4.86_638.1842n</t>
  </si>
  <si>
    <t>Dillenetin 3-rutinoside</t>
  </si>
  <si>
    <t>LMPK12110609</t>
  </si>
  <si>
    <t>C29H34O16</t>
  </si>
  <si>
    <t>9.64_711.3360m/z</t>
  </si>
  <si>
    <t>OHHdiA-PG</t>
  </si>
  <si>
    <t>LMGP20060028</t>
  </si>
  <si>
    <t>Oxidized glycerophospholipids</t>
  </si>
  <si>
    <t>C31H55O13P</t>
  </si>
  <si>
    <t>4.20_564.1477n</t>
  </si>
  <si>
    <t>Genistein 7-O-glucoside-4'-O-apioside</t>
  </si>
  <si>
    <t>LMPK12050177</t>
  </si>
  <si>
    <t>0.75_383.1190m/z</t>
  </si>
  <si>
    <t>Isopropyl tartaric acid</t>
  </si>
  <si>
    <t>HMDB0302348</t>
  </si>
  <si>
    <t>Hydroxy acids and derivatives</t>
  </si>
  <si>
    <t>Beta hydroxy acids and derivatives</t>
  </si>
  <si>
    <t>C7H12O6</t>
  </si>
  <si>
    <t>10.32_519.3318n</t>
  </si>
  <si>
    <t>LysoPC(18:2(9Z,12Z))</t>
  </si>
  <si>
    <t>11.16_840.5723m/z</t>
  </si>
  <si>
    <t>PS(20:0/18:1(9Z))</t>
  </si>
  <si>
    <t>HMDB0112518</t>
  </si>
  <si>
    <t>C44H84NO10P</t>
  </si>
  <si>
    <t>7.56_325.2018m/z</t>
  </si>
  <si>
    <t>2R-HpOTrE</t>
  </si>
  <si>
    <t>LMFA02000031</t>
  </si>
  <si>
    <t>C18H30O5</t>
  </si>
  <si>
    <t>0.67_104.0712m/z</t>
  </si>
  <si>
    <t>γ-Aminobutryic acid</t>
  </si>
  <si>
    <t>279</t>
  </si>
  <si>
    <t>C00334</t>
  </si>
  <si>
    <t>C4H9NO2</t>
  </si>
  <si>
    <t>4.76_800.2152n</t>
  </si>
  <si>
    <t>Isorhamnetin 3-(3'''-ferulylrobinobioside)</t>
  </si>
  <si>
    <t>LMPK12112339</t>
  </si>
  <si>
    <t>C38H40O19</t>
  </si>
  <si>
    <t>3.86_385.0774m/z</t>
  </si>
  <si>
    <t>O-Coumaric acid glucuronide</t>
  </si>
  <si>
    <t>HMDB0240548</t>
  </si>
  <si>
    <t>C15H16O9</t>
  </si>
  <si>
    <t>4.42_154.0251n</t>
  </si>
  <si>
    <t>2,6-Dihydroxybenzoic acid</t>
  </si>
  <si>
    <t>C7H6O4</t>
  </si>
  <si>
    <t>10.88_440.3129n</t>
  </si>
  <si>
    <t>Acetolein</t>
  </si>
  <si>
    <t>HMDB0303184</t>
  </si>
  <si>
    <t>Triradylcglycerols</t>
  </si>
  <si>
    <t>M+H-H2O, M+Na</t>
  </si>
  <si>
    <t>C25H44O6</t>
  </si>
  <si>
    <t>10.75_530.3082n</t>
  </si>
  <si>
    <t>L-Oleandrosyl-oleandolide</t>
  </si>
  <si>
    <t>LMPK04000033</t>
  </si>
  <si>
    <t>Macrolides and lactone polyketides</t>
  </si>
  <si>
    <t>C11992</t>
  </si>
  <si>
    <t>C27H46O10</t>
  </si>
  <si>
    <t>4.34_338.0637n</t>
  </si>
  <si>
    <t>2-O-Acetyl-trans-coutaric acid</t>
  </si>
  <si>
    <t>HMDB0034621</t>
  </si>
  <si>
    <t>11.92_399.2747m/z</t>
  </si>
  <si>
    <t>Glyceryl monolinoleate</t>
  </si>
  <si>
    <t>HMDB0242115</t>
  </si>
  <si>
    <t>8.45_675.2652m/z</t>
  </si>
  <si>
    <t>Secoisotetrandrine</t>
  </si>
  <si>
    <t>HMDB0041246</t>
  </si>
  <si>
    <t>Isoquinolines and derivatives</t>
  </si>
  <si>
    <t>Benzylisoquinolines</t>
  </si>
  <si>
    <t>C38H40N2O8</t>
  </si>
  <si>
    <t>0.72_475.1766m/z</t>
  </si>
  <si>
    <t>4-[4-[(3-fluorophenyl)methyl]-2,3-dioxopiperazin-1-yl]-N-[2-(trifluoromethyl)phenyl]piperidine-1-carboxamide</t>
  </si>
  <si>
    <t>1083478</t>
  </si>
  <si>
    <t>C24H24F4N4O3</t>
  </si>
  <si>
    <t>5.22_209.0786m/z</t>
  </si>
  <si>
    <t>3-Nitropropanol</t>
  </si>
  <si>
    <t>HMDB0245951</t>
  </si>
  <si>
    <t>Organic 1,3-dipolar compounds</t>
  </si>
  <si>
    <t>Allyl-type 1,3-dipolar organic compounds</t>
  </si>
  <si>
    <t>Organic nitro compounds</t>
  </si>
  <si>
    <t>C3H7NO3</t>
  </si>
  <si>
    <t>13.62_473.2818m/z</t>
  </si>
  <si>
    <t>3-[3,5-dimethyl-1-(6-piperidin-1-ylpyridazin-3-yl)pyrazol-4-yl]-1-(4-pyridin-2-ylpiperazin-1-yl)propan-1-one</t>
  </si>
  <si>
    <t>1021202</t>
  </si>
  <si>
    <t>C26H34N8O</t>
  </si>
  <si>
    <t>5.03_559.1062m/z</t>
  </si>
  <si>
    <t>1,5-Anhydro-2-O-(3,4,5-trihydroxybenzoyl)-1-[2,4,6-trihydroxy-3-(4-hydroxybenzoyl)phenyl]hexitol</t>
  </si>
  <si>
    <t>985319</t>
  </si>
  <si>
    <t>C26H24O14</t>
  </si>
  <si>
    <t>10.44_627.2991m/z</t>
  </si>
  <si>
    <t>5,7-dimethyl-N,2-diphenylimidazo[1,2-a]pyrimidin-3-amine</t>
  </si>
  <si>
    <t>992086</t>
  </si>
  <si>
    <t>C20H18N4</t>
  </si>
  <si>
    <t>10.22_971.5937m/z</t>
  </si>
  <si>
    <t>(E)-N-[2-(4-ethylpiperazin-1-yl)-4-methylquinolin-6-yl]-3-[4-(3-methylbutoxy)phenyl]prop-2-enamide</t>
  </si>
  <si>
    <t>1008775</t>
  </si>
  <si>
    <t>C30H38N4O2</t>
  </si>
  <si>
    <t>8.22_310.2139n</t>
  </si>
  <si>
    <t>Porrigenic acid</t>
  </si>
  <si>
    <t>LMFA01060225</t>
  </si>
  <si>
    <t>C18H30O4</t>
  </si>
  <si>
    <t>0.70_490.1762m/z</t>
  </si>
  <si>
    <t>4-O-Methyl-a-D-glucosyl-(1-&gt;2)-b-D-xylosyl-(1-&gt;4)-D-xylose</t>
  </si>
  <si>
    <t>HMDB0039742</t>
  </si>
  <si>
    <t>C17H28O15</t>
  </si>
  <si>
    <t>1.41_252.1205n</t>
  </si>
  <si>
    <t>1H-Purine-2,6(3H,7H)-dione, 1,3,7-trimethyl-8-propoxy-</t>
  </si>
  <si>
    <t>989129</t>
  </si>
  <si>
    <t>C11H16N4O3</t>
  </si>
  <si>
    <t>8.98_551.2598m/z</t>
  </si>
  <si>
    <t>PI(16:1(9Z)/0:0)</t>
  </si>
  <si>
    <t>LMGP06050009</t>
  </si>
  <si>
    <t>C25H47O12P</t>
  </si>
  <si>
    <t>10.56_452.2777m/z</t>
  </si>
  <si>
    <t>LysoPE(16:0/0:0)</t>
  </si>
  <si>
    <t>HMDB0011503</t>
  </si>
  <si>
    <t>C21H44NO7P</t>
  </si>
  <si>
    <t>10.22_361.1993m/z</t>
  </si>
  <si>
    <t>2-methyl-1-[1-methyl-3-(4-propan-2-yl-1,2,4-triazol-3-yl)-6,7-dihydro-4H-pyrazolo[4,3-c]pyridin-5-yl]propan-1-one</t>
  </si>
  <si>
    <t>1084152</t>
  </si>
  <si>
    <t>C16H24N6O</t>
  </si>
  <si>
    <t>11.70_505.2568m/z</t>
  </si>
  <si>
    <t>PG(18:3(6Z,9Z,12Z)/0:0)</t>
  </si>
  <si>
    <t>LMGP04050020</t>
  </si>
  <si>
    <t>C24H43O9P</t>
  </si>
  <si>
    <t>8.69_914.5934n</t>
  </si>
  <si>
    <t>DGDG(16:0/18:3(9Z,12Z,15Z))</t>
  </si>
  <si>
    <t>LMGL05010064</t>
  </si>
  <si>
    <t>C49H86O15</t>
  </si>
  <si>
    <t>9.59_311.2227m/z</t>
  </si>
  <si>
    <t>13(S)-HpODE</t>
  </si>
  <si>
    <t>36036</t>
  </si>
  <si>
    <t>C04717</t>
  </si>
  <si>
    <t>C18H32O4</t>
  </si>
  <si>
    <t>0.73_303.0482m/z</t>
  </si>
  <si>
    <t>L-gamma-Glutamyl-S-allylthio-L-cysteine</t>
  </si>
  <si>
    <t>HMDB0038515</t>
  </si>
  <si>
    <t>C11H18N2O5S2</t>
  </si>
  <si>
    <t>15.08_113.0712m/z</t>
  </si>
  <si>
    <t>2-Hydroxypyridine</t>
  </si>
  <si>
    <t>HMDB0013751</t>
  </si>
  <si>
    <t>Hydropyridines</t>
  </si>
  <si>
    <t>C02502</t>
  </si>
  <si>
    <t>C5H5NO</t>
  </si>
  <si>
    <t>1.09_164.0473n</t>
  </si>
  <si>
    <t>2-Hydroxycinnamic acid</t>
  </si>
  <si>
    <t>C01772</t>
  </si>
  <si>
    <t>C9H8O3</t>
  </si>
  <si>
    <t>0.70_278.0399n</t>
  </si>
  <si>
    <t>Exifone</t>
  </si>
  <si>
    <t>311126</t>
  </si>
  <si>
    <t>C13H10O7</t>
  </si>
  <si>
    <t>11.82_769.4978m/z</t>
  </si>
  <si>
    <t>PG(22:2(13Z,16Z)/12:0)</t>
  </si>
  <si>
    <t>LMGP04010756</t>
  </si>
  <si>
    <t>8.22_351.2136m/z</t>
  </si>
  <si>
    <t>6,10a-Dihydroxy-4-(hydroxymethyl)-4,7,11b-trimethyl-2,3,4,4a,5,6,6a,7,10a,11,11a,11b-dodecahydrophenanthro[3,2-b]furan-9(1H)-one</t>
  </si>
  <si>
    <t>985400</t>
  </si>
  <si>
    <t>C20H30O5</t>
  </si>
  <si>
    <t>5.11_781.2191m/z</t>
  </si>
  <si>
    <t>Kaempferol 3-rhamnosyl-(1-&gt;3)(4'''-acetylrhamnosyl)(1-&gt;6)-glucoside</t>
  </si>
  <si>
    <t>HMDB0301961</t>
  </si>
  <si>
    <t>C35H42O20</t>
  </si>
  <si>
    <t>15.32_160.0734n</t>
  </si>
  <si>
    <t>3,3-Dimethylglutaric acid</t>
  </si>
  <si>
    <t>HMDB0002441</t>
  </si>
  <si>
    <t>C7H12O4</t>
  </si>
  <si>
    <t>14.38_202.1085m/z</t>
  </si>
  <si>
    <t>Hexamethylphosphoramide</t>
  </si>
  <si>
    <t>HMDB0253142</t>
  </si>
  <si>
    <t>Organic phosphoramides</t>
  </si>
  <si>
    <t>C19250</t>
  </si>
  <si>
    <t>C6H18N3OP</t>
  </si>
  <si>
    <t>10.29_527.2853m/z</t>
  </si>
  <si>
    <t>MGMG(18:4;O/0:0)</t>
  </si>
  <si>
    <t>LMGL04010016</t>
  </si>
  <si>
    <t>C27H44O10</t>
  </si>
  <si>
    <t>10.00_518.2519m/z</t>
  </si>
  <si>
    <t>PS(18:3(6Z,9Z,12Z)/0:0)</t>
  </si>
  <si>
    <t>LMGP03050017</t>
  </si>
  <si>
    <t>C24H42NO9P</t>
  </si>
  <si>
    <t>10.31_627.2991m/z</t>
  </si>
  <si>
    <t>N-(2-methylphenyl)-2-(4-methylphenyl)imidazo[1,2-a]pyrazin-3-amine</t>
  </si>
  <si>
    <t>1020716</t>
  </si>
  <si>
    <t>4.86_520.1940n</t>
  </si>
  <si>
    <t>Matairesinoside</t>
  </si>
  <si>
    <t>HMDB0303466</t>
  </si>
  <si>
    <t>Lignans, neolignans and related compounds</t>
  </si>
  <si>
    <t>Lignan glycosides</t>
  </si>
  <si>
    <t>M-H, M+FA-H, M-H2O-H</t>
  </si>
  <si>
    <t>10.28_368.2555n</t>
  </si>
  <si>
    <t>Carboprost</t>
  </si>
  <si>
    <t>HMDB0249644</t>
  </si>
  <si>
    <t>C21H36O5</t>
  </si>
  <si>
    <t>0.72_527.1578m/z</t>
  </si>
  <si>
    <t>1-Kestose</t>
  </si>
  <si>
    <t>44694</t>
  </si>
  <si>
    <t>C03661</t>
  </si>
  <si>
    <t>C18H32O16</t>
  </si>
  <si>
    <t>10.32_330.2764n</t>
  </si>
  <si>
    <t>MG(0:0/16:0/0:0)</t>
  </si>
  <si>
    <t>C19H38O4</t>
  </si>
  <si>
    <t>10.30_352.2606n</t>
  </si>
  <si>
    <t>MG(0:0/18:3(6Z,9Z,12Z)/0:0)</t>
  </si>
  <si>
    <t>HMDB0011539</t>
  </si>
  <si>
    <t>10.23_355.2835m/z</t>
  </si>
  <si>
    <t>MG(18:2(9Z,12Z)/0:0/0:0)</t>
  </si>
  <si>
    <t>15.32_177.0636n</t>
  </si>
  <si>
    <t>Alanine lactate</t>
  </si>
  <si>
    <t>HMDB0248104</t>
  </si>
  <si>
    <t>C6H11NO5</t>
  </si>
  <si>
    <t>11.23_492.3293n</t>
  </si>
  <si>
    <t>bis(7)-Tacrine</t>
  </si>
  <si>
    <t>64641</t>
  </si>
  <si>
    <t>C33H40N4</t>
  </si>
  <si>
    <t>8.34_507.2691m/z</t>
  </si>
  <si>
    <t>26,26,26,27,27,27-hexafluoro-1alpha,24-dihydroxyvitamin D3</t>
  </si>
  <si>
    <t>LMST03020088</t>
  </si>
  <si>
    <t>C27H38F6O3</t>
  </si>
  <si>
    <t>14.29_1053.5083m/z</t>
  </si>
  <si>
    <t>PIP(22:5(4Z,7Z,10Z,13Z,19Z)-O(16,17)/22:4(10Z,13Z,16Z,19Z))</t>
  </si>
  <si>
    <t>HMDB0280474</t>
  </si>
  <si>
    <t>C53H84O17P2</t>
  </si>
  <si>
    <t>4.46_342.0949n</t>
  </si>
  <si>
    <t>1-O-Caffeoyl-beta-D-glucose</t>
  </si>
  <si>
    <t>HMDB0302440</t>
  </si>
  <si>
    <t>Stigmastanes and derivatives</t>
  </si>
  <si>
    <t>C10433</t>
  </si>
  <si>
    <t>M+Na, M+K, M+NH4</t>
  </si>
  <si>
    <t>C15H18O9</t>
  </si>
  <si>
    <t>0.71_195.0498m/z</t>
  </si>
  <si>
    <t>D-Gluconic acid</t>
  </si>
  <si>
    <t>288816</t>
  </si>
  <si>
    <t>C00257</t>
  </si>
  <si>
    <t>C6H12O7</t>
  </si>
  <si>
    <t>4.85_638.1841n</t>
  </si>
  <si>
    <t>Tricin 7-neohesperidoside</t>
  </si>
  <si>
    <t>HMDB0037462</t>
  </si>
  <si>
    <t>1.38_354.0556n</t>
  </si>
  <si>
    <t>N-[[2-(trifluoromethyl)phenyl]methyl]-1H-pyrrolo[2,3-b]pyridine-3-sulfonamide</t>
  </si>
  <si>
    <t>1025245</t>
  </si>
  <si>
    <t>C15H11F3N3O2S</t>
  </si>
  <si>
    <t>3.69_266.0198m/z</t>
  </si>
  <si>
    <t>2-(3,5-difluoroanilino)pyridine-3-sulfonamide</t>
  </si>
  <si>
    <t>993755</t>
  </si>
  <si>
    <t>C11H9F2N3O2S</t>
  </si>
  <si>
    <t>0.72_342.1156n</t>
  </si>
  <si>
    <t>Trehalulose</t>
  </si>
  <si>
    <t>M+H, M+K, M+NH4</t>
  </si>
  <si>
    <t>10.06_280.2397n</t>
  </si>
  <si>
    <t>Mangiferic acid</t>
  </si>
  <si>
    <t>HMDB0029800</t>
  </si>
  <si>
    <t>C18H32O2</t>
  </si>
  <si>
    <t>4.29_148.1099n</t>
  </si>
  <si>
    <t>(2R,3R)-heptane-1,2,3-triol</t>
  </si>
  <si>
    <t>LMFA05000549</t>
  </si>
  <si>
    <t>Fatty alcohols</t>
  </si>
  <si>
    <t>C7H16O3</t>
  </si>
  <si>
    <t>0.68_333.0589m/z</t>
  </si>
  <si>
    <t>Glycerophosphoinositol</t>
  </si>
  <si>
    <t>HMDB0011649</t>
  </si>
  <si>
    <t>C01225</t>
  </si>
  <si>
    <t>C9H19O11P</t>
  </si>
  <si>
    <t>14.87_167.0926m/z</t>
  </si>
  <si>
    <t>Diketometribuzin</t>
  </si>
  <si>
    <t>299411</t>
  </si>
  <si>
    <t>C7H12N4O2</t>
  </si>
  <si>
    <t>14.23_137.0820m/z</t>
  </si>
  <si>
    <t>Tetrahydropteridine</t>
  </si>
  <si>
    <t>HMDB0001216</t>
  </si>
  <si>
    <t>Pteridines and derivatives</t>
  </si>
  <si>
    <t>C05650</t>
  </si>
  <si>
    <t>C6H8N4</t>
  </si>
  <si>
    <t>11.73_538.4072n</t>
  </si>
  <si>
    <t>Octaethyleneglycol monododecyl ether</t>
  </si>
  <si>
    <t>HMDB0246126</t>
  </si>
  <si>
    <t>C28H58O9</t>
  </si>
  <si>
    <t>4.18_303.1450m/z</t>
  </si>
  <si>
    <t>N-cyclopropyl-2-(4-ethoxyphenyl)-5-(hydroxymethyl)triazole-4-carboxamide</t>
  </si>
  <si>
    <t>1083045</t>
  </si>
  <si>
    <t>C15H18N4O3</t>
  </si>
  <si>
    <t>15.32_198.0774m/z</t>
  </si>
  <si>
    <t>4-Deoxypyridoxine</t>
  </si>
  <si>
    <t>HMDB0246408</t>
  </si>
  <si>
    <t>Methylpyridines</t>
  </si>
  <si>
    <t>C8H11NO2</t>
  </si>
  <si>
    <t>4.52_691.1486m/z</t>
  </si>
  <si>
    <t>Apigenin 6-C-glucosyl-7-O-(6-malyl-glucoside)</t>
  </si>
  <si>
    <t>LMPK12110316</t>
  </si>
  <si>
    <t>C31H34O19</t>
  </si>
  <si>
    <t>15.32_225.0885m/z</t>
  </si>
  <si>
    <t>Porphobilinogen</t>
  </si>
  <si>
    <t>HMDB0000245</t>
  </si>
  <si>
    <t>C00931</t>
  </si>
  <si>
    <t>C10H14N2O4</t>
  </si>
  <si>
    <t>11.81_318.2764n</t>
  </si>
  <si>
    <t>1-O-(2R-hydroxy-pentadecyl)-sn-glycerol</t>
  </si>
  <si>
    <t>LMGL01020062</t>
  </si>
  <si>
    <t>C18H38O4</t>
  </si>
  <si>
    <t>0.78_174.0150n</t>
  </si>
  <si>
    <t>Aconitic acid</t>
  </si>
  <si>
    <t>3300</t>
  </si>
  <si>
    <t>Tricarboxylic acids and derivatives</t>
  </si>
  <si>
    <t>C00417</t>
  </si>
  <si>
    <t>C6H6O6</t>
  </si>
  <si>
    <t>0.69_258.1097m/z</t>
  </si>
  <si>
    <t>Glycerophosphocholine</t>
  </si>
  <si>
    <t>C00670</t>
  </si>
  <si>
    <t>C8H20NO6P</t>
  </si>
  <si>
    <t>0.80_259.0067m/z</t>
  </si>
  <si>
    <t>Bis-A-tda</t>
  </si>
  <si>
    <t>HMDB0249237</t>
  </si>
  <si>
    <t>C5H6N6S2</t>
  </si>
  <si>
    <t>3.40_151.0997n</t>
  </si>
  <si>
    <t>N-Benzylethanolamine</t>
  </si>
  <si>
    <t>309020</t>
  </si>
  <si>
    <t>C9H13NO</t>
  </si>
  <si>
    <t>11.71_582.4334n</t>
  </si>
  <si>
    <t>Polidocanol</t>
  </si>
  <si>
    <t>HMDB0256665</t>
  </si>
  <si>
    <t>C13493</t>
  </si>
  <si>
    <t>C30H62O10</t>
  </si>
  <si>
    <t>0.75_447.1347m/z</t>
  </si>
  <si>
    <t>Setipiprant</t>
  </si>
  <si>
    <t>HMDB0258261</t>
  </si>
  <si>
    <t>Naphthalenes</t>
  </si>
  <si>
    <t>Naphthalenecarboxylic acids and derivatives</t>
  </si>
  <si>
    <t>C24H19FN2O3</t>
  </si>
  <si>
    <t>13.67_151.0977m/z</t>
  </si>
  <si>
    <t>2-Pyrrol-1-yl-1H-imidazole</t>
  </si>
  <si>
    <t>HMDB0250046</t>
  </si>
  <si>
    <t>Pyrroles</t>
  </si>
  <si>
    <t>Substituted pyrroles</t>
  </si>
  <si>
    <t>C7H7N3</t>
  </si>
  <si>
    <t>5.30_329.0664m/z</t>
  </si>
  <si>
    <t>Jaceosidin</t>
  </si>
  <si>
    <t>0.79_192.0269n</t>
  </si>
  <si>
    <t>Diketogulonic acid</t>
  </si>
  <si>
    <t>HMDB0005971</t>
  </si>
  <si>
    <t>C04575</t>
  </si>
  <si>
    <t>C6H8O7</t>
  </si>
  <si>
    <t>4.19_495.1715m/z</t>
  </si>
  <si>
    <t>N-(2,4-difluorophenyl)-2-[4-(4-pyridin-2-ylpiperazin-1-yl)pyrazolo[3,4-d]pyrimidin-1-yl]acetamide</t>
  </si>
  <si>
    <t>1084686</t>
  </si>
  <si>
    <t>C22H20F2N8O</t>
  </si>
  <si>
    <t>1.08_192.0268n</t>
  </si>
  <si>
    <t>(1R,2R)-Isocitric acid</t>
  </si>
  <si>
    <t>HMDB0033717</t>
  </si>
  <si>
    <t>C04617</t>
  </si>
  <si>
    <t>M+H-H2O, M+H, M+Na</t>
  </si>
  <si>
    <t>0.69_245.0425m/z</t>
  </si>
  <si>
    <t>Glycerophosphoglycerol</t>
  </si>
  <si>
    <t>HMDB0240316</t>
  </si>
  <si>
    <t>C6H15O8P</t>
  </si>
  <si>
    <t>8.68_310.2138n</t>
  </si>
  <si>
    <t>13S-HpOTrE(gamma)</t>
  </si>
  <si>
    <t>35362</t>
  </si>
  <si>
    <t>0.80_487.0699m/z</t>
  </si>
  <si>
    <t>5-pyrrolidin-1-ylsulfonyl-1H-pyrimidine-2,4-dione</t>
  </si>
  <si>
    <t>1011445</t>
  </si>
  <si>
    <t>C8H10N3O4S</t>
  </si>
  <si>
    <t>8.21_395.2047m/z</t>
  </si>
  <si>
    <t>ethyl 2,4-dimethyl-5-[3-(2-morpholin-4-ylethylamino)-3-oxopropyl]-1H-pyrrole-3-carboxylate</t>
  </si>
  <si>
    <t>1038714</t>
  </si>
  <si>
    <t>C18H28N3O4</t>
  </si>
  <si>
    <t>10.88_516.3292n</t>
  </si>
  <si>
    <t>27-nor-campestan-3beta,4beta,5alpha,6alpha,7beta,8beta,14alpha,15alpha,24-nonol</t>
  </si>
  <si>
    <t>LMST01031078</t>
  </si>
  <si>
    <t>6.68_745.4114m/z</t>
  </si>
  <si>
    <t>PA(PGE2/18:4(6Z,9Z,12Z,15Z))</t>
  </si>
  <si>
    <t>HMDB0264329</t>
  </si>
  <si>
    <t>C41H65O11P</t>
  </si>
  <si>
    <t>3.74_293.1605m/z</t>
  </si>
  <si>
    <t>Alanyltryptophan</t>
  </si>
  <si>
    <t>HMDB0013209</t>
  </si>
  <si>
    <t>C14H17N3O3</t>
  </si>
  <si>
    <t>15.32_271.1176n</t>
  </si>
  <si>
    <t>N-(2-methoxyphenyl)-3,4,6,7-tetrahydroimidazo[4,5-c]pyridine-5-carboxamide</t>
  </si>
  <si>
    <t>1000771</t>
  </si>
  <si>
    <t>C14H15N4O2</t>
  </si>
  <si>
    <t>15.30_197.0690n</t>
  </si>
  <si>
    <t>N-Hydroxy-L-tyrosine</t>
  </si>
  <si>
    <t>HMDB0038750</t>
  </si>
  <si>
    <t>C9H11NO4</t>
  </si>
  <si>
    <t>10.73_393.2602m/z</t>
  </si>
  <si>
    <t>5-[4-(4-acetylpiperazine-1-carbonyl)piperidin-1-yl]-2-propylpyridazin-3-one</t>
  </si>
  <si>
    <t>1032136</t>
  </si>
  <si>
    <t>C19H29N5O3</t>
  </si>
  <si>
    <t>0.72_133.0741n</t>
  </si>
  <si>
    <t>L-2-Amino-5-hydroxypentanoic acid</t>
  </si>
  <si>
    <t>HMDB0031658</t>
  </si>
  <si>
    <t>C5H11NO3</t>
  </si>
  <si>
    <t>0.61_155.0694n</t>
  </si>
  <si>
    <t>L-Histidine</t>
  </si>
  <si>
    <t>21</t>
  </si>
  <si>
    <t>C00135</t>
  </si>
  <si>
    <t>C6H9N3O2</t>
  </si>
  <si>
    <t>8.69_615.2668m/z</t>
  </si>
  <si>
    <t>2-Carboxy-1-[5-(2-carboxy-1-pyrrolidinyl)-2-hydroxy-2,4-pentadienylidene]pyrrolidinium</t>
  </si>
  <si>
    <t>HMDB0035173</t>
  </si>
  <si>
    <t>C15H20N2O5</t>
  </si>
  <si>
    <t>5.15_687.1927m/z</t>
  </si>
  <si>
    <t>5-ethyl-N-[(4-fluorophenyl)methyl]-2-methyl-4-oxothieno[3,2-c]pyridine-3-carboxamide</t>
  </si>
  <si>
    <t>1013101</t>
  </si>
  <si>
    <t>C18H17FN2O2S</t>
  </si>
  <si>
    <t>0.86_132.1020m/z</t>
  </si>
  <si>
    <t>L-Isoleucine</t>
  </si>
  <si>
    <t>23</t>
  </si>
  <si>
    <t>C00407</t>
  </si>
  <si>
    <t>13.82_847.4420m/z</t>
  </si>
  <si>
    <t>Licoricidin</t>
  </si>
  <si>
    <t>HMDB0034183</t>
  </si>
  <si>
    <t>O-methylated isoflavonoids</t>
  </si>
  <si>
    <t>C16986</t>
  </si>
  <si>
    <t>C26H32O5</t>
  </si>
  <si>
    <t>15.32_174.0527n</t>
  </si>
  <si>
    <t>3-oxopimelic acid</t>
  </si>
  <si>
    <t>LMFA01170069</t>
  </si>
  <si>
    <t>C7H10O5</t>
  </si>
  <si>
    <t>15.32_211.0728m/z</t>
  </si>
  <si>
    <t>(1R,2S,3R)-2-Acetyl-4(5)-(1,2,3,4-tetrahydroxybutyl)imidazole</t>
  </si>
  <si>
    <t>HMDB0029756</t>
  </si>
  <si>
    <t>Carbonyl compounds</t>
  </si>
  <si>
    <t>C9H14N2O5</t>
  </si>
  <si>
    <t>10.63_608.3176m/z</t>
  </si>
  <si>
    <t>Boc-val-pro-arg-mca</t>
  </si>
  <si>
    <t>HMDB0249335</t>
  </si>
  <si>
    <t>Steroid esters</t>
  </si>
  <si>
    <t>C31H45N7O7</t>
  </si>
  <si>
    <t>12.29_505.2568m/z</t>
  </si>
  <si>
    <t>LysoPA(20:3(5Z,8Z,11Z)/0:0)</t>
  </si>
  <si>
    <t>HMDB0114747</t>
  </si>
  <si>
    <t>C23H41O7P</t>
  </si>
  <si>
    <t>12.69_446.3236n</t>
  </si>
  <si>
    <t>bhos#32</t>
  </si>
  <si>
    <t>LMFA13040065</t>
  </si>
  <si>
    <t>Fatty acyl glycosides</t>
  </si>
  <si>
    <t>C24H46O7</t>
  </si>
  <si>
    <t>4.43_797.1129m/z</t>
  </si>
  <si>
    <t>3-(benzenesulfonyl)-7-(2-methoxyphenyl)-6,7-dihydro-4H-thieno[3,2-b]pyridin-5-one</t>
  </si>
  <si>
    <t>1016131</t>
  </si>
  <si>
    <t>C20H17NO4S2</t>
  </si>
  <si>
    <t>12.42_481.2567m/z</t>
  </si>
  <si>
    <t>PA(18:1(9Z)/0:0)</t>
  </si>
  <si>
    <t>LMGP10050008</t>
  </si>
  <si>
    <t>6.68_418.1939n</t>
  </si>
  <si>
    <t>7-(4-fluorophenyl)-4-methyl-2-(4-pyrimidin-2-ylpiperazin-1-yl)-7,8-dihydro-6H-quinazolin-5-one</t>
  </si>
  <si>
    <t>1091868</t>
  </si>
  <si>
    <t>C23H23FN6O</t>
  </si>
  <si>
    <t>10.02_212.1409n</t>
  </si>
  <si>
    <t>12-hydroxy-3Z,6Z-dodecadienoic acid</t>
  </si>
  <si>
    <t>LMFA01050171</t>
  </si>
  <si>
    <t>C12H20O3</t>
  </si>
  <si>
    <t>15.32_74.0367n</t>
  </si>
  <si>
    <t>1,2-Dioxolane</t>
  </si>
  <si>
    <t>HMDB0244090</t>
  </si>
  <si>
    <t>Dioxolanes</t>
  </si>
  <si>
    <t>1,2-dioxolanes</t>
  </si>
  <si>
    <t>C3H6O2</t>
  </si>
  <si>
    <t>10.23_262.2292n</t>
  </si>
  <si>
    <t>9Z,12Z,15Z-Octadecatrienal</t>
  </si>
  <si>
    <t>LMFA06000243</t>
  </si>
  <si>
    <t>C18H30O</t>
  </si>
  <si>
    <t>0.61_146.1054n</t>
  </si>
  <si>
    <t>D-Lysine</t>
  </si>
  <si>
    <t>6919</t>
  </si>
  <si>
    <t>C00739</t>
  </si>
  <si>
    <t>C6H14N2O2</t>
  </si>
  <si>
    <t>0.80_415.0105m/z</t>
  </si>
  <si>
    <t>4-dimethylarsenobutanoic acid</t>
  </si>
  <si>
    <t>LMFA00000042</t>
  </si>
  <si>
    <t>Other Fatty Acyls</t>
  </si>
  <si>
    <t>C6H13AsO3</t>
  </si>
  <si>
    <t>2.53_451.0465m/z</t>
  </si>
  <si>
    <t>Megazol</t>
  </si>
  <si>
    <t>HMDB0254411</t>
  </si>
  <si>
    <t>Azoles</t>
  </si>
  <si>
    <t>Imidazoles</t>
  </si>
  <si>
    <t>C6H6N6O2S</t>
  </si>
  <si>
    <t>9.80_738.3551m/z</t>
  </si>
  <si>
    <t>Annomuricatin B</t>
  </si>
  <si>
    <t>HMDB0303182</t>
  </si>
  <si>
    <t>C35H49N9O9</t>
  </si>
  <si>
    <t>0.75_179.0548m/z</t>
  </si>
  <si>
    <t>α-D-Glucose</t>
  </si>
  <si>
    <t>133</t>
  </si>
  <si>
    <t>C00267</t>
  </si>
  <si>
    <t>4.00_356.0739n</t>
  </si>
  <si>
    <t>Caffeic acid 4-O-glucuronide</t>
  </si>
  <si>
    <t>HMDB0041707</t>
  </si>
  <si>
    <t>Isoflavans</t>
  </si>
  <si>
    <t>M+FA-H, 2M-H, M-H2O-H</t>
  </si>
  <si>
    <t>C15H16O10</t>
  </si>
  <si>
    <t>9.79_260.2136n</t>
  </si>
  <si>
    <t>6-[5]-ladderane-1-hexanol</t>
  </si>
  <si>
    <t>LMFA05000063</t>
  </si>
  <si>
    <t>4.57_541.0653m/z</t>
  </si>
  <si>
    <t>Isoscutellarein 4'-methyl ether 8-(2''-sulfatoglucoside)</t>
  </si>
  <si>
    <t>LMPK12111356</t>
  </si>
  <si>
    <t>C22H22O14S</t>
  </si>
  <si>
    <t>10.55_356.2921n</t>
  </si>
  <si>
    <t>MG(0:0/18:1(9Z)/0:0)</t>
  </si>
  <si>
    <t>62321</t>
  </si>
  <si>
    <t>C21H40O4</t>
  </si>
  <si>
    <t>6.68_1027.6301m/z</t>
  </si>
  <si>
    <t>PIM1(18:0/18:0)</t>
  </si>
  <si>
    <t>LMGP15010018</t>
  </si>
  <si>
    <t>Glycerophosphoinositolglycans</t>
  </si>
  <si>
    <t>C51H97O18P</t>
  </si>
  <si>
    <t>4.32_699.1149m/z</t>
  </si>
  <si>
    <t>7-(4-thiophen-2-ylsulfonylpiperazin-1-yl)-[1,2,4]triazolo[4,3-b]pyridazine</t>
  </si>
  <si>
    <t>1086886</t>
  </si>
  <si>
    <t>C13H14N6O2S2</t>
  </si>
  <si>
    <t>3.69_198.0317m/z</t>
  </si>
  <si>
    <t>2-(4-Nitrobenzylidene)malononitrile</t>
  </si>
  <si>
    <t>HMDB0245723</t>
  </si>
  <si>
    <t>Nitrobenzenes</t>
  </si>
  <si>
    <t>C10H5N3O2</t>
  </si>
  <si>
    <t>8.80_389.1637m/z</t>
  </si>
  <si>
    <t>N-(2-fluorophenyl)-2-(4-methyl-6-oxo-2-piperidin-1-ylpyrimidin-1-yl)acetamide</t>
  </si>
  <si>
    <t>994119</t>
  </si>
  <si>
    <t>C18H21FN4O2</t>
  </si>
  <si>
    <t>1.06_118.0865m/z</t>
  </si>
  <si>
    <t>L-Valine</t>
  </si>
  <si>
    <t>35</t>
  </si>
  <si>
    <t>C00183</t>
  </si>
  <si>
    <t>10.76_440.2769n</t>
  </si>
  <si>
    <t>N-[3-(3,5-dimethylpiperidin-1-yl)propyl]-5-methoxy-1-methyl-3-(2-oxopyrrolidin-1-yl)indole-2-carboxamide</t>
  </si>
  <si>
    <t>1078377</t>
  </si>
  <si>
    <t>C25H36N4O3</t>
  </si>
  <si>
    <t>2.54_170.0202n</t>
  </si>
  <si>
    <t>Gallic acid</t>
  </si>
  <si>
    <t>C01424</t>
  </si>
  <si>
    <t>C7H6O5</t>
  </si>
  <si>
    <t>9.05_491.2389m/z</t>
  </si>
  <si>
    <t>N-[2-(4-methylpiperidin-1-yl)ethyl]-1-oxo-2-(pyridin-2-ylmethyl)-3,4-dihydropyrazino[1,2-a]benzimidazole-8-carboxamide</t>
  </si>
  <si>
    <t>998487</t>
  </si>
  <si>
    <t>C25H30N6O2</t>
  </si>
  <si>
    <t>4.79_543.1114m/z</t>
  </si>
  <si>
    <t>3-[[3-(4-fluorophenyl)-6-oxopyridazin-1-yl]methyl]-N-[2-(4-sulfamoylphenyl)ethyl]-1,2,4-oxadiazole-5-carboxamide</t>
  </si>
  <si>
    <t>997987</t>
  </si>
  <si>
    <t>C22H19FN6O5S</t>
  </si>
  <si>
    <t>10.88_473.3711n</t>
  </si>
  <si>
    <t>MGTS(16:0/0:0)</t>
  </si>
  <si>
    <t>LMGL06010002</t>
  </si>
  <si>
    <t>Betaine monoradylglycerols</t>
  </si>
  <si>
    <t>C26H51NO6</t>
  </si>
  <si>
    <t>9.80_711.3359m/z</t>
  </si>
  <si>
    <t>OG-PI</t>
  </si>
  <si>
    <t>LMGP20050021</t>
  </si>
  <si>
    <t>C32H57O15P</t>
  </si>
  <si>
    <t>11.16_769.4978m/z</t>
  </si>
  <si>
    <t>PG(17:0/17:2(9Z,12Z))</t>
  </si>
  <si>
    <t>LMGP04010232</t>
  </si>
  <si>
    <t>0.70_462.1811m/z</t>
  </si>
  <si>
    <t>[4-(4-fluorophenyl)piperazin-1-yl]-(1-methyl-4-piperidin-1-ylpyrazolo[3,4-d]pyrimidin-6-yl)methanone</t>
  </si>
  <si>
    <t>1032512</t>
  </si>
  <si>
    <t>C22H26FN7O</t>
  </si>
  <si>
    <t>4.03_425.1663m/z</t>
  </si>
  <si>
    <t>3-Methyl-3-butenyl apiosyl-(1-&gt;6)-glucoside</t>
  </si>
  <si>
    <t>HMDB0031954</t>
  </si>
  <si>
    <t>C16H28O10</t>
  </si>
  <si>
    <t>10.43_422.2658n</t>
  </si>
  <si>
    <t>Lovastatin acid</t>
  </si>
  <si>
    <t>HMDB0254177</t>
  </si>
  <si>
    <t>Medium-chain hydroxy acids and derivatives</t>
  </si>
  <si>
    <t>C24H38O6</t>
  </si>
  <si>
    <t>11.42_349.2731m/z</t>
  </si>
  <si>
    <t>11(E)-(3,4-dimethyl-5-(pent-1-en-1-yl)furan-2-yl)-undecanoic acid</t>
  </si>
  <si>
    <t>LMFA01150033</t>
  </si>
  <si>
    <t>C22H36O3</t>
  </si>
  <si>
    <t>5.46_715.1875m/z</t>
  </si>
  <si>
    <t>Sinalbine</t>
  </si>
  <si>
    <t>HMDB0303664</t>
  </si>
  <si>
    <t>C30H42N2O15S2</t>
  </si>
  <si>
    <t>0.92_222.9829m/z</t>
  </si>
  <si>
    <t>5-(Methylthio)-2,3-dioxopentyl phosphate</t>
  </si>
  <si>
    <t>HMDB0059620</t>
  </si>
  <si>
    <t>C15650</t>
  </si>
  <si>
    <t>C6H11O6PS</t>
  </si>
  <si>
    <t>10.19_311.2226m/z</t>
  </si>
  <si>
    <t>9-hydroxy-10-oxo-12Z-octadecenoic acid</t>
  </si>
  <si>
    <t>LMFA02000009</t>
  </si>
  <si>
    <t>0.70_324.1053n</t>
  </si>
  <si>
    <t>Difructose anhydride III</t>
  </si>
  <si>
    <t>HMDB0251271</t>
  </si>
  <si>
    <t>M+H, M+NH4, M+Na, M+H-H2O</t>
  </si>
  <si>
    <t>C12H20O10</t>
  </si>
  <si>
    <t>5.07_724.5679m/z</t>
  </si>
  <si>
    <t>GlcCer(d18:0/16:0)</t>
  </si>
  <si>
    <t>LMSP0501AA04</t>
  </si>
  <si>
    <t>Neutral glycosphingolipids</t>
  </si>
  <si>
    <t>C40H79NO8</t>
  </si>
  <si>
    <t>10.63_246.1979n</t>
  </si>
  <si>
    <t>1-Cedr-8-en-9-ylethanone</t>
  </si>
  <si>
    <t>292883</t>
  </si>
  <si>
    <t>C17H26O</t>
  </si>
  <si>
    <t>3.78_417.0673m/z</t>
  </si>
  <si>
    <t>1-(4-fluorophenyl)-6-methoxy-4-oxo-N-(4-sulfamoylphenyl)pyridazine-3-carboxamide</t>
  </si>
  <si>
    <t>1020153</t>
  </si>
  <si>
    <t>C18H15FN4O5S</t>
  </si>
  <si>
    <t>10.28_476.2776m/z</t>
  </si>
  <si>
    <t>1-(2-ethyl-6-methyl-2,3-dihydro-1,4-benzoxazine-4-carbonyl)-N-(3-propan-2-yloxypropyl)piperidine-4-carboxamide</t>
  </si>
  <si>
    <t>1087772</t>
  </si>
  <si>
    <t>C24H37N3O4</t>
  </si>
  <si>
    <t>4.34_360.0455n</t>
  </si>
  <si>
    <t>2-(4-methylsulfonyl-2-nitrophenyl)sulfanyl-1-morpholin-4-ylethanone</t>
  </si>
  <si>
    <t>1052597</t>
  </si>
  <si>
    <t>C13H16N2O6S2</t>
  </si>
  <si>
    <t>4.20_424.0979n</t>
  </si>
  <si>
    <t>2-[2-[3-(1,3-benzodioxol-5-yl)-1,2,4-oxadiazol-5-yl]pyrrol-1-yl]-N-(2,5-difluorophenyl)acetamide</t>
  </si>
  <si>
    <t>1099161</t>
  </si>
  <si>
    <t>C21H14F2N4O4</t>
  </si>
  <si>
    <t>0.69_130.0457n</t>
  </si>
  <si>
    <t>S-2-Propenyl propanethioate</t>
  </si>
  <si>
    <t>HMDB0037493</t>
  </si>
  <si>
    <t>Thiocarboxylic acids and derivatives</t>
  </si>
  <si>
    <t>Thioesters</t>
  </si>
  <si>
    <t>C6H10OS</t>
  </si>
  <si>
    <t>10.22_859.3550m/z</t>
  </si>
  <si>
    <t>2-[3,5-dimethyl-1-[4-(4-methylphenyl)-1,3-thiazol-2-yl]pyrazol-4-yl]-N-(2,6-dimethylphenyl)acetamide</t>
  </si>
  <si>
    <t>1006506</t>
  </si>
  <si>
    <t>13.52_124.0635n</t>
  </si>
  <si>
    <t>2-Methoxy-3-methylpyrazine</t>
  </si>
  <si>
    <t>HMDB0031852</t>
  </si>
  <si>
    <t>M+H-H2O, M+NH4</t>
  </si>
  <si>
    <t>C6H8N2O</t>
  </si>
  <si>
    <t>0.75_379.1043m/z</t>
  </si>
  <si>
    <t>Epimesquitol-4alpha-ol 4-ethyl ether</t>
  </si>
  <si>
    <t>LMPK12020196</t>
  </si>
  <si>
    <t>C17H18O7</t>
  </si>
  <si>
    <t>4.71_907.2293m/z</t>
  </si>
  <si>
    <t>Carfecillin</t>
  </si>
  <si>
    <t>HMDB0249672</t>
  </si>
  <si>
    <t>C23H22N2O6S</t>
  </si>
  <si>
    <t>4.48_395.0947m/z</t>
  </si>
  <si>
    <t>Dihydroferulic acid 4-O-glucuronide</t>
  </si>
  <si>
    <t>HMDB0041723</t>
  </si>
  <si>
    <t>15.32_238.0839m/z</t>
  </si>
  <si>
    <t>4-Amino-1-[(2R,5R)-3,4-dihydroxy-5-(hydroxymethyl)oxolan-2-yl]-5-methylpyrimidin-2-one</t>
  </si>
  <si>
    <t>HMDB0257731</t>
  </si>
  <si>
    <t>Pyrimidine nucleosides</t>
  </si>
  <si>
    <t>C10H15N3O5</t>
  </si>
  <si>
    <t>4.20_631.1275m/z</t>
  </si>
  <si>
    <t>3,4,5-Trimethoxyphenyl 2,6-digalloylglucoside</t>
  </si>
  <si>
    <t>HMDB0039312</t>
  </si>
  <si>
    <t>4.86_607.1665m/z</t>
  </si>
  <si>
    <t>Chrysoeriol 7-neohesperidoside</t>
  </si>
  <si>
    <t>49219</t>
  </si>
  <si>
    <t>C28H32O15</t>
  </si>
  <si>
    <t>9.79_515.3209m/z</t>
  </si>
  <si>
    <t>IC202B</t>
  </si>
  <si>
    <t>LMFA08020183</t>
  </si>
  <si>
    <t>Fatty amides</t>
  </si>
  <si>
    <t>C23H44N6O8</t>
  </si>
  <si>
    <t>6.75_329.0664m/z</t>
  </si>
  <si>
    <t>6-C-Methylquercetin 3-methyl ether</t>
  </si>
  <si>
    <t>LMPK12112722</t>
  </si>
  <si>
    <t>4.37_515.0801m/z</t>
  </si>
  <si>
    <t>6''-Malonylastragalin</t>
  </si>
  <si>
    <t>HMDB0037434</t>
  </si>
  <si>
    <t>C24H22O14</t>
  </si>
  <si>
    <t>5.10_657.1821m/z</t>
  </si>
  <si>
    <t>N-(5-(5-(2,4-Dioxo-1,3,8-triazaspiro[4.5]decan-8-yl)pentanoyl)-2,4-dimethoxyphenyl)-4-(trifluoromethyl)benzenesulfonamide</t>
  </si>
  <si>
    <t>HMDB0257336</t>
  </si>
  <si>
    <t>C27H31F3N4O7S</t>
  </si>
  <si>
    <t>4.10_367.1030m/z</t>
  </si>
  <si>
    <t>5-O-Feruloylquinic acid</t>
  </si>
  <si>
    <t>65790</t>
  </si>
  <si>
    <t>Alcohols and polyols</t>
  </si>
  <si>
    <t>C02572</t>
  </si>
  <si>
    <t>C17H20O9</t>
  </si>
  <si>
    <t>14.87_191.0563m/z</t>
  </si>
  <si>
    <t>d-Glycero-d-galacto-heptose</t>
  </si>
  <si>
    <t>HMDB0253107</t>
  </si>
  <si>
    <t>7.55_349.1980m/z</t>
  </si>
  <si>
    <t>1-[2,3-Dimethyl-2-(2-methylbut-3-en-2-yl)furan-3-yl]-3,5-dihydroxy-4-methoxyhexan-2-one</t>
  </si>
  <si>
    <t>HMDB0247708</t>
  </si>
  <si>
    <t>0.71_209.0293m/z</t>
  </si>
  <si>
    <t>Galactaric acid</t>
  </si>
  <si>
    <t>4227</t>
  </si>
  <si>
    <t>C00879</t>
  </si>
  <si>
    <t>C6H10O8</t>
  </si>
  <si>
    <t>7.14_749.4424m/z</t>
  </si>
  <si>
    <t>PA(22:6(5Z,8E,10Z,13Z,15E,19Z)-2OH(7S, 17S)/16:1(9Z))</t>
  </si>
  <si>
    <t>HMDB0263438</t>
  </si>
  <si>
    <t>C41H67O10P</t>
  </si>
  <si>
    <t>1.08_203.0188m/z</t>
  </si>
  <si>
    <t>Daucic acid</t>
  </si>
  <si>
    <t>HMDB0031665</t>
  </si>
  <si>
    <t>C7H8O7</t>
  </si>
  <si>
    <t>10.75_530.3084n</t>
  </si>
  <si>
    <t>(S)-Nerolidol 3-O-[a-L-rhamnopyranosyl-(1-&gt;2)-b-D-glucopyranoside]</t>
  </si>
  <si>
    <t>HMDB0040844</t>
  </si>
  <si>
    <t>M+H-H2O, M+NH4, M+Na, M+H</t>
  </si>
  <si>
    <t>0.72_275.0521m/z</t>
  </si>
  <si>
    <t>Heptulose</t>
  </si>
  <si>
    <t>HMDB0302552</t>
  </si>
  <si>
    <t>C7H15O9P</t>
  </si>
  <si>
    <t>5.11_216.0994n</t>
  </si>
  <si>
    <t>Isoketocamphoric acid</t>
  </si>
  <si>
    <t>HMDB0301824</t>
  </si>
  <si>
    <t>M+NH4, M+K, M+Na, M+H</t>
  </si>
  <si>
    <t>C10H16O5</t>
  </si>
  <si>
    <t>4.13_306.1691n</t>
  </si>
  <si>
    <t>Bz-Arg-OEt</t>
  </si>
  <si>
    <t>HMDB0249494</t>
  </si>
  <si>
    <t>5.04_463.1229m/z</t>
  </si>
  <si>
    <t>Homoplantaginin</t>
  </si>
  <si>
    <t>572270</t>
  </si>
  <si>
    <t>C22H22O11</t>
  </si>
  <si>
    <t>0.73_492.1679n</t>
  </si>
  <si>
    <t>4-ethyl-2-(4-fluorophenyl)-6-[5-(4-pyridin-2-ylpiperazine-1-carbonyl)-1,2,4-oxadiazol-3-yl]-1,2,4-triazine-3,5-dione</t>
  </si>
  <si>
    <t>1016326</t>
  </si>
  <si>
    <t>C23H21FN8O4</t>
  </si>
  <si>
    <t>9.80_925.3270m/z</t>
  </si>
  <si>
    <t>2-[6-(3,4-dimethoxyphenyl)imidazo[2,1-b][1,3]thiazol-3-yl]-1-(4-pyridin-2-ylpiperazin-1-yl)ethanone</t>
  </si>
  <si>
    <t>1026308</t>
  </si>
  <si>
    <t>C24H25N5O3S</t>
  </si>
  <si>
    <t>15.32_184.0616m/z</t>
  </si>
  <si>
    <t>Dimethyl-3-hydroxypyrid-4-one</t>
  </si>
  <si>
    <t>HMDB0251390</t>
  </si>
  <si>
    <t>C7H9NO2</t>
  </si>
  <si>
    <t>0.71_565.0929m/z</t>
  </si>
  <si>
    <t>.beta.-D-Arabinosyl-6-mercaptopurine</t>
  </si>
  <si>
    <t>991460</t>
  </si>
  <si>
    <t>C10H11N4O4S</t>
  </si>
  <si>
    <t>9.76_312.2299n</t>
  </si>
  <si>
    <t>10S,11S-epoxy-9S-hydroxy-12Z-octadecenoic acid</t>
  </si>
  <si>
    <t>LMFA02000010</t>
  </si>
  <si>
    <t>4.49_439.0853m/z</t>
  </si>
  <si>
    <t>4-[[4-methoxy-3-[methyl(methylsulfonyl)amino]phenyl]sulfonyl-methylamino]butanoic acid</t>
  </si>
  <si>
    <t>1043798</t>
  </si>
  <si>
    <t>C14H22N2O7S2</t>
  </si>
  <si>
    <t>13.44_715.4909m/z</t>
  </si>
  <si>
    <t>N-[2-(diethylamino)ethyl]-1-(5-methyl-[1,2,4]triazolo[4,3-a]pyridin-3-yl)piperidine-4-carboxamide</t>
  </si>
  <si>
    <t>1039951</t>
  </si>
  <si>
    <t>C19H30N6O</t>
  </si>
  <si>
    <t>3.79_290.1376n</t>
  </si>
  <si>
    <t>Benomyl</t>
  </si>
  <si>
    <t>HMDB0031767</t>
  </si>
  <si>
    <t>2-benzimidazolylcarbamic acid esters</t>
  </si>
  <si>
    <t>C10896</t>
  </si>
  <si>
    <t>C14H18N4O3</t>
  </si>
  <si>
    <t>0.72_504.1685n</t>
  </si>
  <si>
    <t>Gentianose</t>
  </si>
  <si>
    <t>HMDB0034072</t>
  </si>
  <si>
    <t>C08239</t>
  </si>
  <si>
    <t>2.54_136.1121m/z</t>
  </si>
  <si>
    <t>R-BETA-METHYLPHENYLETHYLAMINE</t>
  </si>
  <si>
    <t>84981</t>
  </si>
  <si>
    <t>C9H13N</t>
  </si>
  <si>
    <t>15.32_152.0588n</t>
  </si>
  <si>
    <t>N-Methyl-4-oxo-1,4-dihydropyridine-3-carboxamide</t>
  </si>
  <si>
    <t>HMDB0246137</t>
  </si>
  <si>
    <t>C7H8N2O2</t>
  </si>
  <si>
    <t>4.24_321.1920m/z</t>
  </si>
  <si>
    <t>Valyltryptophan</t>
  </si>
  <si>
    <t>HMDB0029138</t>
  </si>
  <si>
    <t>C16H21N3O3</t>
  </si>
  <si>
    <t>9.96_519.2591n</t>
  </si>
  <si>
    <t>PS(18:3(9Z,12Z,15Z)/0:0)</t>
  </si>
  <si>
    <t>LMGP03050029</t>
  </si>
  <si>
    <t>10.68_673.4808m/z</t>
  </si>
  <si>
    <t>PA(18:0/16:1(9Z))</t>
  </si>
  <si>
    <t>LMGP10010887</t>
  </si>
  <si>
    <t>C37H71O8P</t>
  </si>
  <si>
    <t>4.21_459.1504m/z</t>
  </si>
  <si>
    <t>Ptelatoside A</t>
  </si>
  <si>
    <t>HMDB0032600</t>
  </si>
  <si>
    <t>C19H26O10</t>
  </si>
  <si>
    <t>8.69_309.2068m/z</t>
  </si>
  <si>
    <t>Plasmodiophorol C</t>
  </si>
  <si>
    <t>LMFA02000388</t>
  </si>
  <si>
    <t>4.62_385.1137m/z</t>
  </si>
  <si>
    <t>Chuanxiongoside A</t>
  </si>
  <si>
    <t>LMFA01050586</t>
  </si>
  <si>
    <t>C16H20O8</t>
  </si>
  <si>
    <t>0.75_289.0326m/z</t>
  </si>
  <si>
    <t>D-Sedoheptulose 7-phosphate</t>
  </si>
  <si>
    <t>HMDB0001068</t>
  </si>
  <si>
    <t>C05382</t>
  </si>
  <si>
    <t>C7H15O10P</t>
  </si>
  <si>
    <t>4.00_357.0825m/z</t>
  </si>
  <si>
    <t>Furaneol 4-(6-malonylglucoside)</t>
  </si>
  <si>
    <t>HMDB0029778</t>
  </si>
  <si>
    <t>C15H20O11</t>
  </si>
  <si>
    <t>0.72_666.2207n</t>
  </si>
  <si>
    <t>Cellotetraose</t>
  </si>
  <si>
    <t>C02013</t>
  </si>
  <si>
    <t>C24H42O21</t>
  </si>
  <si>
    <t>10.67_440.2767n</t>
  </si>
  <si>
    <t>5-[2-(cyclohexylamino)-2-oxoethyl]-N,N-diethyl-6-oxo-7,8,9,10-tetrahydro-6aH-pyrido[1,2-a]quinoxaline-3-carboxamide</t>
  </si>
  <si>
    <t>1085697</t>
  </si>
  <si>
    <t>0.72_432.1707m/z</t>
  </si>
  <si>
    <t>a-L-Arabinofuranosyl-(1-&gt;3)-[a-L-arabinofuranosyl-(1r5)]-L-arabinose</t>
  </si>
  <si>
    <t>HMDB0041223</t>
  </si>
  <si>
    <t>C15H26O13</t>
  </si>
  <si>
    <t>10.72_793.3835m/z</t>
  </si>
  <si>
    <t>N-[2-[(4-methylpiperazin-1-yl)methyl]-1-propan-2-ylbenzimidazol-5-yl]thiophene-2-carboxamide</t>
  </si>
  <si>
    <t>1035848</t>
  </si>
  <si>
    <t>0.75_521.1712m/z</t>
  </si>
  <si>
    <t>1-(3-Methylbenzoyl)-1H-indazole-3-carbonitrile</t>
  </si>
  <si>
    <t>HMDB0249950</t>
  </si>
  <si>
    <t>Benzoyl derivatives</t>
  </si>
  <si>
    <t>C16H11N3O</t>
  </si>
  <si>
    <t>10.51_292.2035n</t>
  </si>
  <si>
    <t>8-hydroxy-10,12-octadecadiynoic acid</t>
  </si>
  <si>
    <t>LMFA02000194</t>
  </si>
  <si>
    <t>3.14_239.1614m/z</t>
  </si>
  <si>
    <t>11-hydroxy-dodecanoic acid</t>
  </si>
  <si>
    <t>LMFA01050165</t>
  </si>
  <si>
    <t>C12H24O3</t>
  </si>
  <si>
    <t>8.39_597.3041m/z</t>
  </si>
  <si>
    <t>PI(18:1(9Z)/0:0)</t>
  </si>
  <si>
    <t>LMGP06050005</t>
  </si>
  <si>
    <t>C27H51O12P</t>
  </si>
  <si>
    <t>10.22_449.2315m/z</t>
  </si>
  <si>
    <t>PG(15:1(9Z)/0:0)</t>
  </si>
  <si>
    <t>LMGP04050018</t>
  </si>
  <si>
    <t>C21H41O9P</t>
  </si>
  <si>
    <t>5.31_548.1158n</t>
  </si>
  <si>
    <t>Luteolin 3'-methyl ether 7-malonylglucoside</t>
  </si>
  <si>
    <t>LMPK12110785</t>
  </si>
  <si>
    <t>O-methylated flavonoids</t>
  </si>
  <si>
    <t>C25H24O14</t>
  </si>
  <si>
    <t>0.70_448.1656m/z</t>
  </si>
  <si>
    <t>4-[1-(3-ethylphenyl)tetrazol-5-yl]-N-(3-fluoro-4-methylphenyl)piperazine-1-carboxamide</t>
  </si>
  <si>
    <t>1012085</t>
  </si>
  <si>
    <t>C21H24FN7O</t>
  </si>
  <si>
    <t>14.84_121.0502m/z</t>
  </si>
  <si>
    <t>D-Threitol</t>
  </si>
  <si>
    <t>58213</t>
  </si>
  <si>
    <t>C16884</t>
  </si>
  <si>
    <t>C4H10O4</t>
  </si>
  <si>
    <t>11.31_645.2557m/z</t>
  </si>
  <si>
    <t>2',7-Dihydroxy-4'-methoxy-8-prenylflavan 2',7-diglucoside</t>
  </si>
  <si>
    <t>HMDB0036400</t>
  </si>
  <si>
    <t>C33H44O14</t>
  </si>
  <si>
    <t>0.69_148.0603m/z</t>
  </si>
  <si>
    <t>L-Glutamate</t>
  </si>
  <si>
    <t>19</t>
  </si>
  <si>
    <t>C00025</t>
  </si>
  <si>
    <t>C5H9NO4</t>
  </si>
  <si>
    <t>14.23_155.0693n</t>
  </si>
  <si>
    <t>L-2-Amino-3-(1-pyrazolyl)propanoic acid</t>
  </si>
  <si>
    <t>HMDB0034267</t>
  </si>
  <si>
    <t>11.15_578.2752n</t>
  </si>
  <si>
    <t>3-O-(beta-D-glucopyranosyl)-3beta,14beta,16beta-trihydroxy-19-oxo-5alpha-bufa-20,22-dienolide</t>
  </si>
  <si>
    <t>LMST01130036</t>
  </si>
  <si>
    <t>15.32_242.0907n</t>
  </si>
  <si>
    <t>Thymidine</t>
  </si>
  <si>
    <t>HMDB0000273</t>
  </si>
  <si>
    <t>Pyrimidine 2'-deoxyribonucleosides</t>
  </si>
  <si>
    <t>C00214</t>
  </si>
  <si>
    <t>C10H14N2O5</t>
  </si>
  <si>
    <t>3.84_408.0666n</t>
  </si>
  <si>
    <t>2-[[5-[4-(2-nitrobenzoyl)piperazin-1-yl]-1,3,4-thiadiazol-2-yl]sulfanyl]acetamide</t>
  </si>
  <si>
    <t>1047043</t>
  </si>
  <si>
    <t>C15H16N6O4S2</t>
  </si>
  <si>
    <t>0.70_180.0632n</t>
  </si>
  <si>
    <t>D-Tagatose</t>
  </si>
  <si>
    <t>58151</t>
  </si>
  <si>
    <t>C00795</t>
  </si>
  <si>
    <t>M+H-H2O, M+K</t>
  </si>
  <si>
    <t>10.49_330.2765n</t>
  </si>
  <si>
    <t>1-Monopalmitin</t>
  </si>
  <si>
    <t>24076</t>
  </si>
  <si>
    <t>7.23_190.1570n</t>
  </si>
  <si>
    <t>1-(2-Butoxy-1-methylethoxy)propan-2-ol</t>
  </si>
  <si>
    <t>291368</t>
  </si>
  <si>
    <t>C10H22O3</t>
  </si>
  <si>
    <t>8.69_981.5730m/z</t>
  </si>
  <si>
    <t>PI(22:2(13Z,16Z)/20:5(5Z,8Z,11Z,14Z,17Z))</t>
  </si>
  <si>
    <t>LMGP06010749</t>
  </si>
  <si>
    <t>C51H85O13P</t>
  </si>
  <si>
    <t>1.61_252.1206n</t>
  </si>
  <si>
    <t>8-Propyloxycaffeine</t>
  </si>
  <si>
    <t>96361</t>
  </si>
  <si>
    <t>0.85_408.9758m/z</t>
  </si>
  <si>
    <t>Perfluoroheptanoic acid</t>
  </si>
  <si>
    <t>HMDB0256322</t>
  </si>
  <si>
    <t>Alkyl halides</t>
  </si>
  <si>
    <t>Alkyl fluorides</t>
  </si>
  <si>
    <t>C7HF13O2</t>
  </si>
  <si>
    <t>13.68_115.0504m/z</t>
  </si>
  <si>
    <t>N-Methylhydantoin</t>
  </si>
  <si>
    <t>58171</t>
  </si>
  <si>
    <t>Azolines</t>
  </si>
  <si>
    <t>Imidazolines</t>
  </si>
  <si>
    <t>C02565</t>
  </si>
  <si>
    <t>C4H6N2O2</t>
  </si>
  <si>
    <t>0.74_348.0699m/z</t>
  </si>
  <si>
    <t>Vidarabine phosphate</t>
  </si>
  <si>
    <t>HMDB0245755</t>
  </si>
  <si>
    <t>C10H14N5O7P</t>
  </si>
  <si>
    <t>11.43_365.2692m/z</t>
  </si>
  <si>
    <t>3a,20b-Pregnanediol</t>
  </si>
  <si>
    <t>HMDB0002156</t>
  </si>
  <si>
    <t>Pregnane steroids</t>
  </si>
  <si>
    <t>C21H36O2</t>
  </si>
  <si>
    <t>10.22_795.3106m/z</t>
  </si>
  <si>
    <t>Tricrocin</t>
  </si>
  <si>
    <t>HMDB0002376</t>
  </si>
  <si>
    <t>Diterpenoids</t>
  </si>
  <si>
    <t>C38H54O19</t>
  </si>
  <si>
    <t>1.08_171.0286m/z</t>
  </si>
  <si>
    <t>3-Dehydroshikimic acid</t>
  </si>
  <si>
    <t>3296</t>
  </si>
  <si>
    <t>C7H8O5</t>
  </si>
  <si>
    <t>0.77_307.0830m/z</t>
  </si>
  <si>
    <t>Psilocybin</t>
  </si>
  <si>
    <t>66689</t>
  </si>
  <si>
    <t>Tryptamines and derivatives</t>
  </si>
  <si>
    <t>C07576</t>
  </si>
  <si>
    <t>C12H17N2O4P</t>
  </si>
  <si>
    <t>15.32_279.1108m/z</t>
  </si>
  <si>
    <t>Imidazolepropionic acid</t>
  </si>
  <si>
    <t>HMDB0002271</t>
  </si>
  <si>
    <t>C20522</t>
  </si>
  <si>
    <t>C6H8N2O2</t>
  </si>
  <si>
    <t>5.22_277.0666m/z</t>
  </si>
  <si>
    <t>Kifunensine</t>
  </si>
  <si>
    <t>45180</t>
  </si>
  <si>
    <t>C8H12N2O6</t>
  </si>
  <si>
    <t>7.55_308.1983n</t>
  </si>
  <si>
    <t>9-epiSacrolide A</t>
  </si>
  <si>
    <t>LMFA07040155</t>
  </si>
  <si>
    <t>C18H28O4</t>
  </si>
  <si>
    <t>4.69_581.0883m/z</t>
  </si>
  <si>
    <t>4-(2-fluoro-4-methylphenyl)pyrido[2,3-e][1,2,4]thiadiazine 1,1-dioxide</t>
  </si>
  <si>
    <t>1039757</t>
  </si>
  <si>
    <t>C13H10FN3O2S</t>
  </si>
  <si>
    <t>6.71_301.0715m/z</t>
  </si>
  <si>
    <t>3',5,7-Trihydroxy-3'-methoxyflavanone, Homoeriodictyol</t>
  </si>
  <si>
    <t>985527</t>
  </si>
  <si>
    <t>C16H14O6</t>
  </si>
  <si>
    <t>0.77_164.0473n</t>
  </si>
  <si>
    <t>p-Coumaric acid</t>
  </si>
  <si>
    <t>307</t>
  </si>
  <si>
    <t>C00811</t>
  </si>
  <si>
    <t>0.70_276.1187m/z</t>
  </si>
  <si>
    <t>Imidazoleacetic acid riboside</t>
  </si>
  <si>
    <t>HMDB0002331</t>
  </si>
  <si>
    <t>Imidazole ribonucleosides and ribonucleotides</t>
  </si>
  <si>
    <t>C05131</t>
  </si>
  <si>
    <t>C10H14N2O6</t>
  </si>
  <si>
    <t>10.10_393.2599m/z</t>
  </si>
  <si>
    <t>MG(18:1(12Z)-O(9S,10R)/0:0/0:0)</t>
  </si>
  <si>
    <t>HMDB0260491</t>
  </si>
  <si>
    <t>C21H38O5</t>
  </si>
  <si>
    <t>3.86_407.0592m/z</t>
  </si>
  <si>
    <t>Diflunisal glucuronide ester</t>
  </si>
  <si>
    <t>HMDB0251263</t>
  </si>
  <si>
    <t>C19H16F2O9</t>
  </si>
  <si>
    <t>9.64_367.1500m/z</t>
  </si>
  <si>
    <t>R-138727</t>
  </si>
  <si>
    <t>HMDB0014258</t>
  </si>
  <si>
    <t>Halobenzenes</t>
  </si>
  <si>
    <t>C18H20FNO3S</t>
  </si>
  <si>
    <t>15.10_613.4818m/z</t>
  </si>
  <si>
    <t>DG(20:5(5Z,8Z,11Z,14Z,16E)-OH(18)/i-16:0/0:0)</t>
  </si>
  <si>
    <t>HMDB0299265</t>
  </si>
  <si>
    <t>10.43_1051.6154m/z</t>
  </si>
  <si>
    <t>CDP-DG(18:2(9Z,11Z)/i-20:0)</t>
  </si>
  <si>
    <t>HMDB0116060</t>
  </si>
  <si>
    <t>CDP-glycerols</t>
  </si>
  <si>
    <t>C50H89N3O15P2</t>
  </si>
  <si>
    <t>5.30_533.1295m/z</t>
  </si>
  <si>
    <t>Parthenosin</t>
  </si>
  <si>
    <t>LMPK12110564</t>
  </si>
  <si>
    <t>C25H26O13</t>
  </si>
  <si>
    <t>10.02_180.1148n</t>
  </si>
  <si>
    <t>Dihydroactinidiolide</t>
  </si>
  <si>
    <t>90552</t>
  </si>
  <si>
    <t>Benzofurans</t>
  </si>
  <si>
    <t>C11H16O2</t>
  </si>
  <si>
    <t>13.51_269.2119m/z</t>
  </si>
  <si>
    <t>(2R,5S,8R)-2,8-Dimethyl-5-propan-2-ylcyclodecan-1-one</t>
  </si>
  <si>
    <t>HMDB0257819</t>
  </si>
  <si>
    <t>Sesquiterpenoids</t>
  </si>
  <si>
    <t>C15H28O</t>
  </si>
  <si>
    <t>9.24_449.2315m/z</t>
  </si>
  <si>
    <t>3-[4-[6-(3-phenylpiperazin-1-yl)pyridine-2-carbonyl]piperazin-1-yl]propanenitrile</t>
  </si>
  <si>
    <t>1079341</t>
  </si>
  <si>
    <t>C23H28N6O</t>
  </si>
  <si>
    <t>15.32_160.0369n</t>
  </si>
  <si>
    <t>(2R,3S)-2,3-dimethylmalate</t>
  </si>
  <si>
    <t>HMDB0303969</t>
  </si>
  <si>
    <t>C6H8O5-2</t>
  </si>
  <si>
    <t>4.05_325.0927m/z</t>
  </si>
  <si>
    <t>2-O-p-Coumaroyl-D-glucose</t>
  </si>
  <si>
    <t>HMDB0039167</t>
  </si>
  <si>
    <t>C15H18O8</t>
  </si>
  <si>
    <t>8.69_496.2823m/z</t>
  </si>
  <si>
    <t>PC(18:4(9E,11E,13E,15E)/0:0)</t>
  </si>
  <si>
    <t>LMGP01050040</t>
  </si>
  <si>
    <t>C26H46NO7P</t>
  </si>
  <si>
    <t>3.90_322.1638n</t>
  </si>
  <si>
    <t>Butyl (S)-3-hydroxybutyrate glucoside</t>
  </si>
  <si>
    <t>HMDB0031694</t>
  </si>
  <si>
    <t>C14H26O8</t>
  </si>
  <si>
    <t>0.73_527.1374m/z</t>
  </si>
  <si>
    <t>5-cyclopropyl-N-(3,4-difluorophenyl)-1,2-oxazole-3-carboxamide</t>
  </si>
  <si>
    <t>1035360</t>
  </si>
  <si>
    <t>C13H10F2N2O2</t>
  </si>
  <si>
    <t>3.89_468.1238n</t>
  </si>
  <si>
    <t>N-(2,3-dihydro-1,4-benzodioxin-6-yl)-1-[(2-oxo-1H-quinolin-6-yl)sulfonyl]piperidine-4-carboxamide</t>
  </si>
  <si>
    <t>1009342</t>
  </si>
  <si>
    <t>C23H22N3O6S</t>
  </si>
  <si>
    <t>9.84_551.2599m/z</t>
  </si>
  <si>
    <t>(22E)-26,26,26,27,27,27-hexafluoro-25-hydroxy-22,23-didehydrovitamin D3</t>
  </si>
  <si>
    <t>LMST03020081</t>
  </si>
  <si>
    <t>C27H36F6O2</t>
  </si>
  <si>
    <t>10.22_1039.5808m/z</t>
  </si>
  <si>
    <t>Nelipepimut-S</t>
  </si>
  <si>
    <t>HMDB0253799</t>
  </si>
  <si>
    <t>C50H78N10O11</t>
  </si>
  <si>
    <t>5.40_409.0233m/z</t>
  </si>
  <si>
    <t>thioinosine monophosphate</t>
  </si>
  <si>
    <t>HMDB0259014</t>
  </si>
  <si>
    <t>Purine deoxyribonucleotides</t>
  </si>
  <si>
    <t>C10H13N4O7PS</t>
  </si>
  <si>
    <t>10.32_835.3551m/z</t>
  </si>
  <si>
    <t>2-[3-[5-(4-fluorophenyl)-1,3,4-oxadiazol-2-yl]-2,5-dimethylpyrrol-1-yl]-N-[(4-methylphenyl)methyl]acetamide</t>
  </si>
  <si>
    <t>1020033</t>
  </si>
  <si>
    <t>C24H23FN4O2</t>
  </si>
  <si>
    <t>15.32_210.0775m/z</t>
  </si>
  <si>
    <t>5-(3-Pyridyl)-2-hydroxytetrahydrofuran</t>
  </si>
  <si>
    <t>HMDB0062407</t>
  </si>
  <si>
    <t>C19578</t>
  </si>
  <si>
    <t>C9H11NO2</t>
  </si>
  <si>
    <t>0.77_152.0566m/z</t>
  </si>
  <si>
    <t>8-Hydroxyadenine</t>
  </si>
  <si>
    <t>HMDB0000542</t>
  </si>
  <si>
    <t>Imidazopyrimidines</t>
  </si>
  <si>
    <t>Purines and purine derivatives</t>
  </si>
  <si>
    <t>C5H5N5O</t>
  </si>
  <si>
    <t>0.72_684.2314n</t>
  </si>
  <si>
    <t>Citbismine C</t>
  </si>
  <si>
    <t>HMDB0041435</t>
  </si>
  <si>
    <t>Quinolines and derivatives</t>
  </si>
  <si>
    <t>Benzoquinolines</t>
  </si>
  <si>
    <t>M+Na, M+K, M+NH4, M+H</t>
  </si>
  <si>
    <t>C37H36N2O11</t>
  </si>
  <si>
    <t>10.30_1051.6151m/z</t>
  </si>
  <si>
    <t>CDP-DG(i-20:0/18:2(9Z,11Z))</t>
  </si>
  <si>
    <t>HMDB0116295</t>
  </si>
  <si>
    <t>4.18_222.1466n</t>
  </si>
  <si>
    <t>2,5,8,11,14-Pentaoxapentadecane</t>
  </si>
  <si>
    <t>309166</t>
  </si>
  <si>
    <t>C10H22O5</t>
  </si>
  <si>
    <t>4.71_601.1768m/z</t>
  </si>
  <si>
    <t>7-Dehydrologanin tetraacetate</t>
  </si>
  <si>
    <t>LMPR0102070033</t>
  </si>
  <si>
    <t>Isoprenoids</t>
  </si>
  <si>
    <t>C11668</t>
  </si>
  <si>
    <t>C25H32O14</t>
  </si>
  <si>
    <t>5.03_627.0939m/z</t>
  </si>
  <si>
    <t>2-methyl-6-thiomorpholin-4-ylsulfonyl-[1,2,4]triazolo[4,3-a]pyridin-3-one</t>
  </si>
  <si>
    <t>1024808</t>
  </si>
  <si>
    <t>C11H14N4O3S2</t>
  </si>
  <si>
    <t>10.77_423.2735m/z</t>
  </si>
  <si>
    <t>oscr#27</t>
  </si>
  <si>
    <t>LMFA13040073</t>
  </si>
  <si>
    <t>C22H40O6</t>
  </si>
  <si>
    <t>9.82_452.2763m/z</t>
  </si>
  <si>
    <t>LysoPE(16:1(9Z)/0:0)</t>
  </si>
  <si>
    <t>62290</t>
  </si>
  <si>
    <t>C21H42NO7P</t>
  </si>
  <si>
    <t>8.17_158.1538m/z</t>
  </si>
  <si>
    <t>2,4-Nonadien-1-ol</t>
  </si>
  <si>
    <t>LMFA05000608</t>
  </si>
  <si>
    <t>C9H16O</t>
  </si>
  <si>
    <t>10.51_767.3676m/z</t>
  </si>
  <si>
    <t>[(2S,3As,7aS)-Octahydro-1-[[(1R,2R)-2-phenylcyclopropyl]carbonyl]-1H-indol-2-yl]-3-thiazolidinyl--methanone</t>
  </si>
  <si>
    <t>HMDB0257372</t>
  </si>
  <si>
    <t>9.46_447.2149m/z</t>
  </si>
  <si>
    <t>4-(4-anilino-6-methylpyrimidin-2-yl)-N-(3-methylphenyl)piperazine-1-carboxamide</t>
  </si>
  <si>
    <t>1026054</t>
  </si>
  <si>
    <t>C23H26N6O</t>
  </si>
  <si>
    <t>10.56_861.3706m/z</t>
  </si>
  <si>
    <t>Lafutidine</t>
  </si>
  <si>
    <t>990618</t>
  </si>
  <si>
    <t>C22H29N3O4S</t>
  </si>
  <si>
    <t>0.80_673.1827m/z</t>
  </si>
  <si>
    <t>1-(4-fluorophenyl)-N-[[1-(4-fluorophenyl)cyclopropyl]methyl]methanesulfonamide</t>
  </si>
  <si>
    <t>1049851</t>
  </si>
  <si>
    <t>C17H17F2NO2S</t>
  </si>
  <si>
    <t>8.20_481.2567m/z</t>
  </si>
  <si>
    <t>1-Oleoyl Lysophosphatidic Acid (sodium salt)</t>
  </si>
  <si>
    <t>5432</t>
  </si>
  <si>
    <t>12.50_407.2200m/z</t>
  </si>
  <si>
    <t>1-palmitoyl-dihydroxyacetone-phosphate</t>
  </si>
  <si>
    <t>HMDB0062190</t>
  </si>
  <si>
    <t>C01192</t>
  </si>
  <si>
    <t>C19H37O7P</t>
  </si>
  <si>
    <t>0.72_458.1862m/z</t>
  </si>
  <si>
    <t>Propylene glycol alginate</t>
  </si>
  <si>
    <t>HMDB0039860</t>
  </si>
  <si>
    <t>C17H28O13</t>
  </si>
  <si>
    <t>7.13_294.2191n</t>
  </si>
  <si>
    <t>17-hydroxy-linolenic acid</t>
  </si>
  <si>
    <t>LMFA02000239</t>
  </si>
  <si>
    <t>14.25_352.2840m/z</t>
  </si>
  <si>
    <t>Isolinderenolide</t>
  </si>
  <si>
    <t>HMDB0038104</t>
  </si>
  <si>
    <t>Tetrahydrofurans</t>
  </si>
  <si>
    <t>C21H34O3</t>
  </si>
  <si>
    <t>5.06_843.1976m/z</t>
  </si>
  <si>
    <t>2-[2-[(6-methylpyridin-2-yl)amino]-1,3-thiazol-4-yl]-N-[[2-(trifluoromethoxy)phenyl]methyl]acetamide</t>
  </si>
  <si>
    <t>1051961</t>
  </si>
  <si>
    <t>C19H17F3N4O2S</t>
  </si>
  <si>
    <t>0.69_120.0657m/z</t>
  </si>
  <si>
    <t>AMINOHYDROXYBUTYRIC ACID</t>
  </si>
  <si>
    <t>44197</t>
  </si>
  <si>
    <t>C4H9NO3</t>
  </si>
  <si>
    <t>8.92_619.2473m/z</t>
  </si>
  <si>
    <t>&lt;i&gt;para&lt;/i&gt;-hydroxyatorvastatin</t>
  </si>
  <si>
    <t>HMDB0061014</t>
  </si>
  <si>
    <t>C33H35FN2O6</t>
  </si>
  <si>
    <t>14.69_140.0589n</t>
  </si>
  <si>
    <t>1,3-Dimethyluracil</t>
  </si>
  <si>
    <t>HMDB0002144</t>
  </si>
  <si>
    <t>4.86_705.1645m/z</t>
  </si>
  <si>
    <t>Kaempferol 3-[2''',3''',4'''-triacetyl-alpha-L-arabinopyranosyl-(1-&gt;6)-glucoside]</t>
  </si>
  <si>
    <t>LMPK12111801</t>
  </si>
  <si>
    <t>C32H34O18</t>
  </si>
  <si>
    <t>3.66_298.0966m/z</t>
  </si>
  <si>
    <t>5′-Deoxy-5′-&lt;WBR&gt;(methylthio)adenosine</t>
  </si>
  <si>
    <t>3425</t>
  </si>
  <si>
    <t>5'-deoxyribonucleosides</t>
  </si>
  <si>
    <t>5'-deoxy-5'-thionucleosides</t>
  </si>
  <si>
    <t>C00170</t>
  </si>
  <si>
    <t>C11H15N5O3S</t>
  </si>
  <si>
    <t>6.68_329.2231m/z</t>
  </si>
  <si>
    <t>2-(5-Methyl-2-furanyl)piperidine</t>
  </si>
  <si>
    <t>HMDB0039836</t>
  </si>
  <si>
    <t>C10H15NO</t>
  </si>
  <si>
    <t>10.92_529.3010m/z</t>
  </si>
  <si>
    <t>Goshonoside F1</t>
  </si>
  <si>
    <t>HMDB0038539</t>
  </si>
  <si>
    <t>C26H44O8</t>
  </si>
  <si>
    <t>10.22_429.1865m/z</t>
  </si>
  <si>
    <t>ethyl 4-[4-amino-5-(benzylcarbamoyl)pyrimidin-2-yl]piperazine-1-carboxylate</t>
  </si>
  <si>
    <t>995974</t>
  </si>
  <si>
    <t>C19H24N6O3</t>
  </si>
  <si>
    <t>5.42_537.2184m/z</t>
  </si>
  <si>
    <t>6-O-?-D-Glucopyranosyl-1-O-[(2,6,6-trimethyl-1-cyclohexen-1-yl)carbonyl]-?-D-glucopyranose</t>
  </si>
  <si>
    <t>984944</t>
  </si>
  <si>
    <t>C22H36O12</t>
  </si>
  <si>
    <t>10.44_695.2867m/z</t>
  </si>
  <si>
    <t>2-[3-(cyclopropanecarbonyl)indol-1-yl]-N-(4-methoxyphenyl)acetamide</t>
  </si>
  <si>
    <t>1097020</t>
  </si>
  <si>
    <t>C21H20N2O3</t>
  </si>
  <si>
    <t>1.40_527.2307m/z</t>
  </si>
  <si>
    <t>4-Quinolone-3-Carboxamide Furan CB2 Agonist</t>
  </si>
  <si>
    <t>96482</t>
  </si>
  <si>
    <t>C30H36N2O4</t>
  </si>
  <si>
    <t>5.24_241.2032m/z</t>
  </si>
  <si>
    <t>3-tert-butyl-1-methyl-1-[(1-methylpyrrol-2-yl)methyl]urea</t>
  </si>
  <si>
    <t>1080084</t>
  </si>
  <si>
    <t>C12H21N3O</t>
  </si>
  <si>
    <t>4.86_520.1943n</t>
  </si>
  <si>
    <t>(-)-Pinoresinol</t>
  </si>
  <si>
    <t>HMDB0301807</t>
  </si>
  <si>
    <t>C17529</t>
  </si>
  <si>
    <t>1.06_214.0895m/z</t>
  </si>
  <si>
    <t>2-(4-Methyl-5-thiazolyl)ethyl isobutyrate</t>
  </si>
  <si>
    <t>HMDB0032422</t>
  </si>
  <si>
    <t>Thiazoles</t>
  </si>
  <si>
    <t>C10H15NO2S</t>
  </si>
  <si>
    <t>11.68_577.2681m/z</t>
  </si>
  <si>
    <t>Hellebrigenin-3-O-</t>
  </si>
  <si>
    <t>984996</t>
  </si>
  <si>
    <t>4.85_608.1736n</t>
  </si>
  <si>
    <t>Calendoflaside</t>
  </si>
  <si>
    <t>HMDB0038819</t>
  </si>
  <si>
    <t>9.64_806.3420m/z</t>
  </si>
  <si>
    <t>Docetaxel</t>
  </si>
  <si>
    <t>HMDB0015378</t>
  </si>
  <si>
    <t>C11231</t>
  </si>
  <si>
    <t>C43H53NO14</t>
  </si>
  <si>
    <t>0.92_321.9616m/z</t>
  </si>
  <si>
    <t>[Nitrilotris(methylene)]trisphosphonic acid</t>
  </si>
  <si>
    <t>HMDB0029807</t>
  </si>
  <si>
    <t>Organic phosphonic acids and derivatives</t>
  </si>
  <si>
    <t>Organic phosphonic acids</t>
  </si>
  <si>
    <t>C3H12NO9P3</t>
  </si>
  <si>
    <t>6.68_412.1947m/z</t>
  </si>
  <si>
    <t>5-[2-[4-[(3,5-difluorophenyl)methyl]-1,4-diazepan-1-yl]pyridin-3-yl]-3-propan-2-yl-1,2,4-oxadiazole</t>
  </si>
  <si>
    <t>1074958</t>
  </si>
  <si>
    <t>C22H25F2N5O</t>
  </si>
  <si>
    <t>0.70_306.0482m/z</t>
  </si>
  <si>
    <t>Cifostodine</t>
  </si>
  <si>
    <t>HMDB0250240</t>
  </si>
  <si>
    <t>Pyrimidine nucleotides</t>
  </si>
  <si>
    <t>Cyclic pyrimidine nucleotides</t>
  </si>
  <si>
    <t>C9H12N3O7P</t>
  </si>
  <si>
    <t>2.03_240.0864m/z</t>
  </si>
  <si>
    <t>p-Coumaroyl glycolic acid</t>
  </si>
  <si>
    <t>HMDB0301727</t>
  </si>
  <si>
    <t>C11H10O5</t>
  </si>
  <si>
    <t>10.06_368.1578m/z</t>
  </si>
  <si>
    <t>Minoxidil Glucuronide</t>
  </si>
  <si>
    <t>HMDB0254740</t>
  </si>
  <si>
    <t>C15H23N5O7</t>
  </si>
  <si>
    <t>13.55_101.0714m/z</t>
  </si>
  <si>
    <t>4-Diaminobutyric acid</t>
  </si>
  <si>
    <t>HMDB0246410</t>
  </si>
  <si>
    <t>C4H10N2O2</t>
  </si>
  <si>
    <t>0.70_270.0736n</t>
  </si>
  <si>
    <t>3-(1,3-benzodioxol-5-yl)-5-(imidazol-1-ylmethyl)-1,2,4-oxadiazole</t>
  </si>
  <si>
    <t>1022568</t>
  </si>
  <si>
    <t>C13H10N4O3</t>
  </si>
  <si>
    <t>8.21_463.1925m/z</t>
  </si>
  <si>
    <t>Cryptolepine</t>
  </si>
  <si>
    <t>HMDB0250549</t>
  </si>
  <si>
    <t>Indoloquinolines</t>
  </si>
  <si>
    <t>C09142</t>
  </si>
  <si>
    <t>C16H12N2</t>
  </si>
  <si>
    <t>15.32_170.0458m/z</t>
  </si>
  <si>
    <t>Ethyl 2-cyanoacrylate</t>
  </si>
  <si>
    <t>HMDB0252026</t>
  </si>
  <si>
    <t>C6H7NO2</t>
  </si>
  <si>
    <t>9.90_316.2033n</t>
  </si>
  <si>
    <t>15-deoxy-δ-12,14-PGJ2</t>
  </si>
  <si>
    <t>36099</t>
  </si>
  <si>
    <t>C14717</t>
  </si>
  <si>
    <t>M+Na, M+K, M+H, M+H-H2O</t>
  </si>
  <si>
    <t>C20H28O3</t>
  </si>
  <si>
    <t>0.90_178.9926m/z</t>
  </si>
  <si>
    <t>2-(Methylthio)phenol</t>
  </si>
  <si>
    <t>HMDB0041281</t>
  </si>
  <si>
    <t>C7H8OS</t>
  </si>
  <si>
    <t>3.62_204.0890n</t>
  </si>
  <si>
    <t>L-Tryptophan</t>
  </si>
  <si>
    <t>33</t>
  </si>
  <si>
    <t>Indolyl carboxylic acids and derivatives</t>
  </si>
  <si>
    <t>C00078</t>
  </si>
  <si>
    <t>C11H12N2O2</t>
  </si>
  <si>
    <t>8.57_343.2486m/z</t>
  </si>
  <si>
    <t>19-HOME(9Z)</t>
  </si>
  <si>
    <t>LMFA02000181</t>
  </si>
  <si>
    <t>C19616</t>
  </si>
  <si>
    <t>C18H34O3</t>
  </si>
  <si>
    <t>8.79_242.2837m/z</t>
  </si>
  <si>
    <t>1-Hexadecene</t>
  </si>
  <si>
    <t>HMDB0243889</t>
  </si>
  <si>
    <t>Hydrocarbons</t>
  </si>
  <si>
    <t>Unsaturated hydrocarbons</t>
  </si>
  <si>
    <t>Unsaturated aliphatic hydrocarbons</t>
  </si>
  <si>
    <t>C16H32</t>
  </si>
  <si>
    <t>10.91_294.2191n</t>
  </si>
  <si>
    <t>9-HOTE</t>
  </si>
  <si>
    <t>HMDB0010224</t>
  </si>
  <si>
    <t>0.76_256.0811m/z</t>
  </si>
  <si>
    <t>beta-D-ribosylnicotinate</t>
  </si>
  <si>
    <t>HMDB0304540</t>
  </si>
  <si>
    <t>C11H13NO6</t>
  </si>
  <si>
    <t>5.22_374.1702n</t>
  </si>
  <si>
    <t>2-[6-Acetyl-3-(isobutyryloxy)-2,3-dihydro-1-benzofuran-2-yl]-2-propen-1-yl 2-methylpropanoate</t>
  </si>
  <si>
    <t>985108</t>
  </si>
  <si>
    <t>C21H26O6</t>
  </si>
  <si>
    <t>9.65_278.2086m/z</t>
  </si>
  <si>
    <t>5-methyl-7-(4-propan-2-ylpiperazin-1-yl)-[1,2,4]triazolo[1,5-a]pyrimidine</t>
  </si>
  <si>
    <t>1089654</t>
  </si>
  <si>
    <t>C13H20N6</t>
  </si>
  <si>
    <t>15.32_200.0931m/z</t>
  </si>
  <si>
    <t>(1R,3S)-3-(6-Aminopurin-9-yl)cyclopentan-1-ol</t>
  </si>
  <si>
    <t>HMDB0242329</t>
  </si>
  <si>
    <t>Nucleoside and nucleotide analogues</t>
  </si>
  <si>
    <t>Cyclopentyl nucleosides</t>
  </si>
  <si>
    <t>C10H13N5O</t>
  </si>
  <si>
    <t>4.76_739.2106m/z</t>
  </si>
  <si>
    <t>Sucrose 1',4'-(4,4'-dihydroxy-3,3'-dimethoxy-b-truxinate)</t>
  </si>
  <si>
    <t>HMDB0036978</t>
  </si>
  <si>
    <t>Stilbenes</t>
  </si>
  <si>
    <t>Stilbene glycosides</t>
  </si>
  <si>
    <t>C32H38O17</t>
  </si>
  <si>
    <t>6.68_813.3985m/z</t>
  </si>
  <si>
    <t>Cyclosquamosin G</t>
  </si>
  <si>
    <t>HMDB0303372</t>
  </si>
  <si>
    <t>C39H60N8O10S</t>
  </si>
  <si>
    <t>6.75_526.1468n</t>
  </si>
  <si>
    <t>6-Desmethoxy hormothamnione triacetate</t>
  </si>
  <si>
    <t>65419</t>
  </si>
  <si>
    <t>C27H26O11</t>
  </si>
  <si>
    <t>13.92_136.0868m/z</t>
  </si>
  <si>
    <t>Imidazo[1,2-a]pyridine</t>
  </si>
  <si>
    <t>HMDB0253414</t>
  </si>
  <si>
    <t>Imidazopyridines</t>
  </si>
  <si>
    <t>C7H6N2</t>
  </si>
  <si>
    <t>15.32_227.1042m/z</t>
  </si>
  <si>
    <t>L-beta-aspartyl-L-leucine</t>
  </si>
  <si>
    <t>HMDB0011166</t>
  </si>
  <si>
    <t>Peptidomimetics</t>
  </si>
  <si>
    <t>Hybrid peptides</t>
  </si>
  <si>
    <t>C10H18N2O5</t>
  </si>
  <si>
    <t>2.14_232.0585m/z</t>
  </si>
  <si>
    <t>ethyl N-[3-(trifluoromethyl)phenyl]carbamate</t>
  </si>
  <si>
    <t>1050516</t>
  </si>
  <si>
    <t>C10H10F3NO2</t>
  </si>
  <si>
    <t>6.98_357.0613m/z</t>
  </si>
  <si>
    <t>PSOROMIC ACID</t>
  </si>
  <si>
    <t>43642</t>
  </si>
  <si>
    <t>C18H14O8</t>
  </si>
  <si>
    <t>5.30_600.1088n</t>
  </si>
  <si>
    <t>Orientin 2''-O-gallate</t>
  </si>
  <si>
    <t>LMPK12110530</t>
  </si>
  <si>
    <t>C28H24O15</t>
  </si>
  <si>
    <t>0.77_524.1970m/z</t>
  </si>
  <si>
    <t>PERSEITOL HEPTAACETATE</t>
  </si>
  <si>
    <t>985606</t>
  </si>
  <si>
    <t>C21H30O14</t>
  </si>
  <si>
    <t>10.75_516.3292n</t>
  </si>
  <si>
    <t>IC202C</t>
  </si>
  <si>
    <t>LMFA08020184</t>
  </si>
  <si>
    <t>C23H44N6O7</t>
  </si>
  <si>
    <t>9.55_422.2661n</t>
  </si>
  <si>
    <t>3alpha,7alpha,12beta-Trihydroxy-11-oxo-5beta-cholan-24-oic Acid</t>
  </si>
  <si>
    <t>LMST04010383</t>
  </si>
  <si>
    <t>Bile acids and derivatives</t>
  </si>
  <si>
    <t>15.30_266.1156m/z</t>
  </si>
  <si>
    <t>Glycylprolylhydroxyproline</t>
  </si>
  <si>
    <t>HMDB0002171</t>
  </si>
  <si>
    <t>C12H19N3O5</t>
  </si>
  <si>
    <t>10.59_503.2388m/z</t>
  </si>
  <si>
    <t>26,26,26,27,27,27-hexafluoro-25-hydroxy-23,23,24,24-tetradehydrovitamin D3</t>
  </si>
  <si>
    <t>LMST03020079</t>
  </si>
  <si>
    <t>C27H34F6O2</t>
  </si>
  <si>
    <t>10.86_566.3457m/z</t>
  </si>
  <si>
    <t>PC(0:0/18:1(6Z))</t>
  </si>
  <si>
    <t>LMGP01050079</t>
  </si>
  <si>
    <t>C26H52NO7P</t>
  </si>
  <si>
    <t>5.01_687.1926m/z</t>
  </si>
  <si>
    <t>5-ethyl-N-[(3-fluorophenyl)methyl]-2-methyl-4-oxothieno[3,2-c]pyridine-3-carboxamide</t>
  </si>
  <si>
    <t>1005983</t>
  </si>
  <si>
    <t>9.64_779.3229m/z</t>
  </si>
  <si>
    <t>N-[(2-chloro-4-fluorophenyl)methyl]-2-(diethylamino)-5,6,7,8-tetrahydroquinazoline-6-carboxamide</t>
  </si>
  <si>
    <t>1096473</t>
  </si>
  <si>
    <t>C20H24ClFN4O</t>
  </si>
  <si>
    <t>0.63_212.0672n</t>
  </si>
  <si>
    <t>n-Propyl gallate</t>
  </si>
  <si>
    <t>68880</t>
  </si>
  <si>
    <t>C11155</t>
  </si>
  <si>
    <t>M+H, M+Na, M+K</t>
  </si>
  <si>
    <t>C10H12O5</t>
  </si>
  <si>
    <t>9.70_307.1913m/z</t>
  </si>
  <si>
    <t>(Z)-5-[(2R,3S,4S)-4-Hydroxy-2-[(E)-3-hydroxyoct-1-enyl]oxan-3-yl]pent-3-enoic acid</t>
  </si>
  <si>
    <t>HMDB0244345</t>
  </si>
  <si>
    <t>15.32_293.1266m/z</t>
  </si>
  <si>
    <t>2-[(4-methylquinazolin-2-yl)amino]-6-propyl-1H-pyrimidin-4-one</t>
  </si>
  <si>
    <t>1077622</t>
  </si>
  <si>
    <t>C16H16N5O</t>
  </si>
  <si>
    <t>7.12_213.1725n</t>
  </si>
  <si>
    <t>N-(9-Oxodecyl)acetamide</t>
  </si>
  <si>
    <t>984916</t>
  </si>
  <si>
    <t>C12H23NO2</t>
  </si>
  <si>
    <t>11.13_561.0920m/z</t>
  </si>
  <si>
    <t>ethyl 2-(4-fluoroanilino)-4-oxothiophene-3-carboxylate</t>
  </si>
  <si>
    <t>1040430</t>
  </si>
  <si>
    <t>C13H12FNO3S</t>
  </si>
  <si>
    <t>6.39_805.3299m/z</t>
  </si>
  <si>
    <t>2-ethyl-8-(4-pyridin-2-ylpiperazin-1-yl)sulfonyl-4,5-dihydro-3H-pyrrolo[1,2-a][1,4]diazepin-1-one</t>
  </si>
  <si>
    <t>1082153</t>
  </si>
  <si>
    <t>C19H25N5O3S</t>
  </si>
  <si>
    <t>4.63_633.1794m/z</t>
  </si>
  <si>
    <t>Etoposide</t>
  </si>
  <si>
    <t>558</t>
  </si>
  <si>
    <t>Tetrahydroisoquinolines</t>
  </si>
  <si>
    <t>C01576</t>
  </si>
  <si>
    <t>C29H32O13</t>
  </si>
  <si>
    <t>12.61_313.2732m/z</t>
  </si>
  <si>
    <t>18-oxo-nonadecanoic acid</t>
  </si>
  <si>
    <t>LMFA01060129</t>
  </si>
  <si>
    <t>C19H36O3</t>
  </si>
  <si>
    <t>10.22_609.4129m/z</t>
  </si>
  <si>
    <t>Telocinobufagin-3-(14-hydroxymyristate)</t>
  </si>
  <si>
    <t>LMST01020117</t>
  </si>
  <si>
    <t>C38H60O7</t>
  </si>
  <si>
    <t>15.32_187.0725m/z</t>
  </si>
  <si>
    <t>(2S,3R)-2-Amino-3-[(2S)-2-amino-3-hydroxypropanoyl]oxybutanoic acid</t>
  </si>
  <si>
    <t>HMDB0257621</t>
  </si>
  <si>
    <t>C7H14N2O5</t>
  </si>
  <si>
    <t>0.85_400.9943m/z</t>
  </si>
  <si>
    <t>2-methyl-N-(2-thiophen-2-ylethyl)-5-[5-(trifluoromethyl)-1H-pyrazol-3-yl]thiophene-3-sulfonamide</t>
  </si>
  <si>
    <t>993376</t>
  </si>
  <si>
    <t>C15H13F3N3O2S3</t>
  </si>
  <si>
    <t>4.79_653.1719m/z</t>
  </si>
  <si>
    <t>8-C-beta-D-Glucopyranosyldiosmetin 2''-O-rhamnoside</t>
  </si>
  <si>
    <t>LMPK12110804</t>
  </si>
  <si>
    <t>10.32_314.1876n</t>
  </si>
  <si>
    <t>2-(5-((2Z,5Z,8Z,11Z)-tetradeca-2,5,8,11-tetraen-1-yl)furan-2-yl)-ethanoic acid</t>
  </si>
  <si>
    <t>LMFA01150035</t>
  </si>
  <si>
    <t>C20H26O3</t>
  </si>
  <si>
    <t>10.11_415.2698m/z</t>
  </si>
  <si>
    <t>MG(0:0/18:1(12Z)-O(9S,10R)/0:0)</t>
  </si>
  <si>
    <t>HMDB0260543</t>
  </si>
  <si>
    <t>5.29_755.1800m/z</t>
  </si>
  <si>
    <t>Kaempferol 3-(2''-(E)-p-coumaroyl-alpha-L-arabinofuranoside)-7-rhamnoside</t>
  </si>
  <si>
    <t>LMPK12111956</t>
  </si>
  <si>
    <t>C35H34O16</t>
  </si>
  <si>
    <t>1.38_170.0214n</t>
  </si>
  <si>
    <t>2,4,6-Trihydroxybenzoic acid</t>
  </si>
  <si>
    <t>HMDB0029649</t>
  </si>
  <si>
    <t>4.43_865.1000m/z</t>
  </si>
  <si>
    <t>N-[2-(6-methyl-4-oxo-1H-pyrimidin-2-yl)-5-thiophen-2-ylpyrazol-3-yl]-1,3-benzothiazole-2-carboxamide</t>
  </si>
  <si>
    <t>1052089</t>
  </si>
  <si>
    <t>C20H13N6O2S2</t>
  </si>
  <si>
    <t>10.31_576.3017m/z</t>
  </si>
  <si>
    <t>HAMI3379</t>
  </si>
  <si>
    <t>96432</t>
  </si>
  <si>
    <t>C34H45NO8</t>
  </si>
  <si>
    <t>7.56_393.1893m/z</t>
  </si>
  <si>
    <t>Diflucortolone</t>
  </si>
  <si>
    <t>HMDB0251260</t>
  </si>
  <si>
    <t>Hydroxysteroids</t>
  </si>
  <si>
    <t>C22H28F2O4</t>
  </si>
  <si>
    <t>1.21_283.0914n</t>
  </si>
  <si>
    <t>Guanosine</t>
  </si>
  <si>
    <t>87</t>
  </si>
  <si>
    <t>C00387</t>
  </si>
  <si>
    <t>C10H13N5O5</t>
  </si>
  <si>
    <t>0.76_533.1353m/z</t>
  </si>
  <si>
    <t>Inosine</t>
  </si>
  <si>
    <t>990091</t>
  </si>
  <si>
    <t>C00294</t>
  </si>
  <si>
    <t>C10H11N4O5</t>
  </si>
  <si>
    <t>9.08_332.1964n</t>
  </si>
  <si>
    <t>Carnosic acid</t>
  </si>
  <si>
    <t>58123</t>
  </si>
  <si>
    <t>C20H28O4</t>
  </si>
  <si>
    <t>6.83_386.2063n</t>
  </si>
  <si>
    <t>Sufentanil</t>
  </si>
  <si>
    <t>2524</t>
  </si>
  <si>
    <t>C08022</t>
  </si>
  <si>
    <t>C22H30N2O2S</t>
  </si>
  <si>
    <t>4.67_668.1583n</t>
  </si>
  <si>
    <t>Euphorbianin</t>
  </si>
  <si>
    <t>LMPK12112261</t>
  </si>
  <si>
    <t>C29H32O18</t>
  </si>
  <si>
    <t>10.20_312.2295n</t>
  </si>
  <si>
    <t>(±)13-HpODE</t>
  </si>
  <si>
    <t>64784</t>
  </si>
  <si>
    <t>14.70_163.0611m/z</t>
  </si>
  <si>
    <t>Galactitol</t>
  </si>
  <si>
    <t>HMDB0000107</t>
  </si>
  <si>
    <t>C01697</t>
  </si>
  <si>
    <t>C6H14O6</t>
  </si>
  <si>
    <t>1.38_467.0411m/z</t>
  </si>
  <si>
    <t>N-(1,3-benzodioxol-5-ylmethyl)-4-(4-propan-2-yl-1,3-thiazol-2-yl)thiophene-2-sulfonamide</t>
  </si>
  <si>
    <t>993213</t>
  </si>
  <si>
    <t>C18H18N2O4S3</t>
  </si>
  <si>
    <t>4.32_767.1023m/z</t>
  </si>
  <si>
    <t>1-((4-Methylsulfonyl)phenyl)-3-trifluoromethyl-5-(4-fluorophenyl)pyrazole</t>
  </si>
  <si>
    <t>HMDB0257537</t>
  </si>
  <si>
    <t>Pyrazoles</t>
  </si>
  <si>
    <t>C11705</t>
  </si>
  <si>
    <t>C17H12F4N2O2S</t>
  </si>
  <si>
    <t>4.72_320.0913n</t>
  </si>
  <si>
    <t>1-Naphthyl β-D-glucuronide</t>
  </si>
  <si>
    <t>24060</t>
  </si>
  <si>
    <t>C11586</t>
  </si>
  <si>
    <t>C16H16O7</t>
  </si>
  <si>
    <t>1.09_261.0578m/z</t>
  </si>
  <si>
    <t>Keto-3-deoxy-D-manno-octulosonic acid</t>
  </si>
  <si>
    <t>HMDB0244292</t>
  </si>
  <si>
    <t>C01187</t>
  </si>
  <si>
    <t>C8H14O8</t>
  </si>
  <si>
    <t>15.32_226.0839m/z</t>
  </si>
  <si>
    <t>Asparaginylhydroxyproline</t>
  </si>
  <si>
    <t>HMDB0028732</t>
  </si>
  <si>
    <t>C9H15N3O5</t>
  </si>
  <si>
    <t>10.03_449.2313m/z</t>
  </si>
  <si>
    <t>5-[[4-(4-methylphenyl)piperazin-1-yl]methyl]-3-(6-pyrrolidin-1-ylpyridin-3-yl)-1,2,4-oxadiazole</t>
  </si>
  <si>
    <t>1013082</t>
  </si>
  <si>
    <t>7.08_401.0873m/z</t>
  </si>
  <si>
    <t>Kanugin</t>
  </si>
  <si>
    <t>LMPK12111578</t>
  </si>
  <si>
    <t>C19H16O7</t>
  </si>
  <si>
    <t>4.03_448.1554n</t>
  </si>
  <si>
    <t>6-[4-(4-nitrophenyl)sulfonylpiperazin-1-yl]-N-(oxolan-2-ylmethyl)pyridazin-3-amine</t>
  </si>
  <si>
    <t>1048754</t>
  </si>
  <si>
    <t>C19H24N6O5S</t>
  </si>
  <si>
    <t>3.69_268.0169m/z</t>
  </si>
  <si>
    <t>N-(5-methyl-1,3,4-thiadiazol-2-yl)-3-(trifluoromethyl)benzamide</t>
  </si>
  <si>
    <t>1052322</t>
  </si>
  <si>
    <t>C11H8F3N3OS</t>
  </si>
  <si>
    <t>5.21_405.1186m/z</t>
  </si>
  <si>
    <t>N-(2,5-dimethoxyphenyl)-2-[1,3-dimethyl-4-(trifluoromethyl)pyrazolo[3,4-b]pyridin-6-yl]oxyacetamide</t>
  </si>
  <si>
    <t>1038629</t>
  </si>
  <si>
    <t>C19H19F3N4O4</t>
  </si>
  <si>
    <t>4.23_563.1608m/z</t>
  </si>
  <si>
    <t>6-[[3-[(Dimethylamino)carbonyl]phenyl]sulfonyl]-4-[(3-methoxyphenyl)amino]-8-methyl-3-quinolinecarboxamide</t>
  </si>
  <si>
    <t>HMDB0252954</t>
  </si>
  <si>
    <t>Quinoline carboxamides</t>
  </si>
  <si>
    <t>C27H26N4O5S</t>
  </si>
  <si>
    <t>4.79_953.2334m/z</t>
  </si>
  <si>
    <t>N-(3-fluorophenyl)-1-[(2-oxo-3-propan-2-yl-1,3-benzothiazol-6-yl)sulfonyl]piperidine-4-carboxamide</t>
  </si>
  <si>
    <t>1002400</t>
  </si>
  <si>
    <t>C22H24FN3O4S2</t>
  </si>
  <si>
    <t>9.31_294.1464n</t>
  </si>
  <si>
    <t>Mono-(2-ethyl-5-hydroxyhexyl) phthalate</t>
  </si>
  <si>
    <t>HMDB0094679</t>
  </si>
  <si>
    <t>M+Na, M+K, M+H-H2O</t>
  </si>
  <si>
    <t>C16H22O5</t>
  </si>
  <si>
    <t>9.58_312.2296n</t>
  </si>
  <si>
    <t>9(S)-HpODE</t>
  </si>
  <si>
    <t>36019</t>
  </si>
  <si>
    <t>C14827</t>
  </si>
  <si>
    <t>15.32_212.0932m/z</t>
  </si>
  <si>
    <t>Phenazopyridine</t>
  </si>
  <si>
    <t>HMDB0015506</t>
  </si>
  <si>
    <t>Aminopyridines and derivatives</t>
  </si>
  <si>
    <t>C07429</t>
  </si>
  <si>
    <t>C11H11N5</t>
  </si>
  <si>
    <t>15.32_250.0841m/z</t>
  </si>
  <si>
    <t>4-Hydroxy Triamterene</t>
  </si>
  <si>
    <t>HMDB0246440</t>
  </si>
  <si>
    <t>C12H11N7O</t>
  </si>
  <si>
    <t>8.07_353.2291m/z</t>
  </si>
  <si>
    <t>9R,10S,13R-trihydroxyoctadec-11E-enoic acid</t>
  </si>
  <si>
    <t>LMFA02000331</t>
  </si>
  <si>
    <t>9.87_280.2036n</t>
  </si>
  <si>
    <t>3-Methyl-5-pentyl-2-furanheptanoic acid</t>
  </si>
  <si>
    <t>HMDB0112095</t>
  </si>
  <si>
    <t>C17H28O3</t>
  </si>
  <si>
    <t>6.88_194.0578n</t>
  </si>
  <si>
    <t>Erbstatin Analog</t>
  </si>
  <si>
    <t>45228</t>
  </si>
  <si>
    <t>C10H10O4</t>
  </si>
  <si>
    <t>11.58_337.2730m/z</t>
  </si>
  <si>
    <t>PGF2alpha methyl ether</t>
  </si>
  <si>
    <t>LMFA03010073</t>
  </si>
  <si>
    <t>6.18_290.1361n</t>
  </si>
  <si>
    <t>Trimethoprim</t>
  </si>
  <si>
    <t>2956</t>
  </si>
  <si>
    <t>Phenol ethers</t>
  </si>
  <si>
    <t>Anisoles</t>
  </si>
  <si>
    <t>C01965</t>
  </si>
  <si>
    <t>6.86_385.1994m/z</t>
  </si>
  <si>
    <t>Pexacerfont</t>
  </si>
  <si>
    <t>HMDB0256359</t>
  </si>
  <si>
    <t>Pyrazolylpyridines</t>
  </si>
  <si>
    <t>C18H24N6O</t>
  </si>
  <si>
    <t>13.28_364.2607n</t>
  </si>
  <si>
    <t>Dinorursodeoxycholic acid</t>
  </si>
  <si>
    <t>LMST04050008</t>
  </si>
  <si>
    <t>C22H36O4</t>
  </si>
  <si>
    <t>0.78_319.9469m/z</t>
  </si>
  <si>
    <t>Amino tri(methylene phosphonic acid), sodium salt</t>
  </si>
  <si>
    <t>HMDB0303193</t>
  </si>
  <si>
    <t>C3H11NNaO9P3</t>
  </si>
  <si>
    <t>15.32_240.0996m/z</t>
  </si>
  <si>
    <t>5-Methyldeoxycytidine</t>
  </si>
  <si>
    <t>HMDB0002224</t>
  </si>
  <si>
    <t>C03592</t>
  </si>
  <si>
    <t>C10H15N3O4</t>
  </si>
  <si>
    <t>4.81_301.0704m/z</t>
  </si>
  <si>
    <t>Scutellarein 4'-methyl ether</t>
  </si>
  <si>
    <t>49587</t>
  </si>
  <si>
    <t>C16H12O6</t>
  </si>
  <si>
    <t>9.35_400.2455n</t>
  </si>
  <si>
    <t>MG(0:0/5-iso PGF2VI/0:0)</t>
  </si>
  <si>
    <t>HMDB0260537</t>
  </si>
  <si>
    <t>C21H36O7</t>
  </si>
  <si>
    <t>1.12_267.0967n</t>
  </si>
  <si>
    <t>9-Arabinofuranosyladenine</t>
  </si>
  <si>
    <t>HMDB0247583</t>
  </si>
  <si>
    <t>3.94_388.1356n</t>
  </si>
  <si>
    <t>secologanin</t>
  </si>
  <si>
    <t>HMDB0304482</t>
  </si>
  <si>
    <t>C01852</t>
  </si>
  <si>
    <t>C17H24O10</t>
  </si>
  <si>
    <t>10.91_482.3599m/z</t>
  </si>
  <si>
    <t>Lyso-PAF C-16</t>
  </si>
  <si>
    <t>24070</t>
  </si>
  <si>
    <t>C13903</t>
  </si>
  <si>
    <t>C24H52NO6P</t>
  </si>
  <si>
    <t>12.25_476.2776m/z</t>
  </si>
  <si>
    <t>PE(18:2(9Z,12Z)/0:0)</t>
  </si>
  <si>
    <t>LMGP02050011</t>
  </si>
  <si>
    <t>C23H44NO7P</t>
  </si>
  <si>
    <t>7.14_414.2103m/z</t>
  </si>
  <si>
    <t>3-[1-[6-(cyclopropylamino)pyrimidin-4-yl]piperidin-4-yl]-N-[(2,4-difluorophenyl)methyl]propanamide</t>
  </si>
  <si>
    <t>1089327</t>
  </si>
  <si>
    <t>C22H27F2N5O</t>
  </si>
  <si>
    <t>10.28_464.2772m/z</t>
  </si>
  <si>
    <t>LysoPC(14:1(9Z)/0:0)</t>
  </si>
  <si>
    <t>HMDB0010380</t>
  </si>
  <si>
    <t>C04230</t>
  </si>
  <si>
    <t>C22H44NO7P</t>
  </si>
  <si>
    <t>0.61_130.0863m/z</t>
  </si>
  <si>
    <t>D-Pipecolic acid</t>
  </si>
  <si>
    <t>58337</t>
  </si>
  <si>
    <t>C6H11NO2</t>
  </si>
  <si>
    <t>10.84_542.2494m/z</t>
  </si>
  <si>
    <t>N1,N10-Diferuloylspermidine</t>
  </si>
  <si>
    <t>HMDB0033471</t>
  </si>
  <si>
    <t>C27H35N3O6</t>
  </si>
  <si>
    <t>15.32_264.0999m/z</t>
  </si>
  <si>
    <t>N-(3-pyrrol-1-ylpropyl)-1,2-oxazole-5-carboxamide</t>
  </si>
  <si>
    <t>1049127</t>
  </si>
  <si>
    <t>C11H13N3O2</t>
  </si>
  <si>
    <t>7.14_817.4298m/z</t>
  </si>
  <si>
    <t>PGP(i-13:0/18:1(12Z)-2OH(9,10))</t>
  </si>
  <si>
    <t>HMDB0274943</t>
  </si>
  <si>
    <t>C37H72O15P2</t>
  </si>
  <si>
    <t>5.11_849.2068m/z</t>
  </si>
  <si>
    <t>3-methyl-6-[4-(morpholine-4-carbonyl)piperidin-1-yl]sulfonyl-1,3-benzothiazol-2-one</t>
  </si>
  <si>
    <t>1007162</t>
  </si>
  <si>
    <t>C18H23N3O5S2</t>
  </si>
  <si>
    <t>4.42_305.1607m/z</t>
  </si>
  <si>
    <t>Gabazine</t>
  </si>
  <si>
    <t>HMDB0252568</t>
  </si>
  <si>
    <t>Pyridazines and derivatives</t>
  </si>
  <si>
    <t>C13796</t>
  </si>
  <si>
    <t>C15H17N3O3</t>
  </si>
  <si>
    <t>11.62_418.2936n</t>
  </si>
  <si>
    <t>2-(2-methylpropyl)-1-oxo-N-[3-(1-propan-2-ylpiperidin-4-yl)oxypropyl]-3,4-dihydropyrrolo[1,2-a]pyrazine-3-carboxamide</t>
  </si>
  <si>
    <t>1032291</t>
  </si>
  <si>
    <t>C23H38N4O3</t>
  </si>
  <si>
    <t>5.08_463.1244m/z</t>
  </si>
  <si>
    <t>Neoisoliquiritin</t>
  </si>
  <si>
    <t>HMDB0037317</t>
  </si>
  <si>
    <t>C21H22O9</t>
  </si>
  <si>
    <t>15.32_174.0771m/z</t>
  </si>
  <si>
    <t>1-Methylpyrrolidine-2-carboxylic acid</t>
  </si>
  <si>
    <t>HMDB0242151</t>
  </si>
  <si>
    <t>10.56_313.2382m/z</t>
  </si>
  <si>
    <t>8R,11S-DiHOME</t>
  </si>
  <si>
    <t>LMFA02000063</t>
  </si>
  <si>
    <t>C18H34O4</t>
  </si>
  <si>
    <t>4.34_427.0253m/z</t>
  </si>
  <si>
    <t>4-[2-methyl-5-[5-(trifluoromethyl)-1,2-oxazol-3-yl]thiophen-3-yl]sulfonylmorpholine</t>
  </si>
  <si>
    <t>1000523</t>
  </si>
  <si>
    <t>C13H13F3N2O4S2</t>
  </si>
  <si>
    <t>10.06_245.2259m/z</t>
  </si>
  <si>
    <t>6-[3]-ladderane-1-hexanol</t>
  </si>
  <si>
    <t>LMFA05000065</t>
  </si>
  <si>
    <t>9.79_367.1501m/z</t>
  </si>
  <si>
    <t>5-(6-Hydroxy-3,7-dimethyl-2,7-octadienyloxy)-7-methoxycoumarin</t>
  </si>
  <si>
    <t>HMDB0032955</t>
  </si>
  <si>
    <t>C20H24O5</t>
  </si>
  <si>
    <t>3.64_329.0876m/z</t>
  </si>
  <si>
    <t>Vanilloyl glucose</t>
  </si>
  <si>
    <t>HMDB0302470</t>
  </si>
  <si>
    <t>Hydrolyzable tannins</t>
  </si>
  <si>
    <t>C20470</t>
  </si>
  <si>
    <t>C14H18O9</t>
  </si>
  <si>
    <t>0.69_611.0986m/z</t>
  </si>
  <si>
    <t>Calycin</t>
  </si>
  <si>
    <t>HMDB0249565</t>
  </si>
  <si>
    <t>C18H10O5</t>
  </si>
  <si>
    <t>12.56_377.2725m/z</t>
  </si>
  <si>
    <t>Antalarmin</t>
  </si>
  <si>
    <t>HMDB0248455</t>
  </si>
  <si>
    <t>C24H34N4</t>
  </si>
  <si>
    <t>0.72_276.0818n</t>
  </si>
  <si>
    <t>Gloxazone</t>
  </si>
  <si>
    <t>991749</t>
  </si>
  <si>
    <t>C8H16N6OS2</t>
  </si>
  <si>
    <t>6.75_331.0808m/z</t>
  </si>
  <si>
    <t>Aflatoxin M2</t>
  </si>
  <si>
    <t>HMDB0030480</t>
  </si>
  <si>
    <t>2.92_330.0949n</t>
  </si>
  <si>
    <t>Orsellinic acid 2-O-beta-D-glucoside</t>
  </si>
  <si>
    <t>HMDB0302998</t>
  </si>
  <si>
    <t>6.27_188.2007m/z</t>
  </si>
  <si>
    <t>3-(Octyloxy)propan-1-amine</t>
  </si>
  <si>
    <t>310753</t>
  </si>
  <si>
    <t>C11H25NO</t>
  </si>
  <si>
    <t>8.68_274.1928n</t>
  </si>
  <si>
    <t>Isanic acid</t>
  </si>
  <si>
    <t>LMFA01030558</t>
  </si>
  <si>
    <t>C18H26O2</t>
  </si>
  <si>
    <t>1.09_118.0418n</t>
  </si>
  <si>
    <t>Benzofuran</t>
  </si>
  <si>
    <t>HMDB0032929</t>
  </si>
  <si>
    <t>C14512</t>
  </si>
  <si>
    <t>C8H6O</t>
  </si>
  <si>
    <t>6.62_496.1365n</t>
  </si>
  <si>
    <t>N-[2-[2-(4-ethylpiperazin-1-yl)-3,5,6-trifluoropyridin-4-yl]sulfonylethyl]-3-(trifluoromethyl)aniline</t>
  </si>
  <si>
    <t>1001523</t>
  </si>
  <si>
    <t>C20H22F6N4O2S</t>
  </si>
  <si>
    <t>12.74_765.5310m/z</t>
  </si>
  <si>
    <t>N-(9Z-Octadecenoyl)-4E,14Z-sphingadienine-1-phosphocholine</t>
  </si>
  <si>
    <t>HMDB0258342</t>
  </si>
  <si>
    <t>Quaternary ammonium salts</t>
  </si>
  <si>
    <t>C41H79N2O6P</t>
  </si>
  <si>
    <t>8.68_683.2541m/z</t>
  </si>
  <si>
    <t>Coniferin</t>
  </si>
  <si>
    <t>HMDB0013682</t>
  </si>
  <si>
    <t>C00761</t>
  </si>
  <si>
    <t>C16H22O8</t>
  </si>
  <si>
    <t>13.50_177.1133m/z</t>
  </si>
  <si>
    <t>Azimexon</t>
  </si>
  <si>
    <t>HMDB0248804</t>
  </si>
  <si>
    <t>C9H14N4O</t>
  </si>
  <si>
    <t>11.26_296.2347n</t>
  </si>
  <si>
    <t>9(R)-HODE</t>
  </si>
  <si>
    <t>45660</t>
  </si>
  <si>
    <t>C14767</t>
  </si>
  <si>
    <t>6.97_525.1396m/z</t>
  </si>
  <si>
    <t>Hydroxyrubicin</t>
  </si>
  <si>
    <t>HMDB0253290</t>
  </si>
  <si>
    <t>Anthracyclines</t>
  </si>
  <si>
    <t>C27H28O12</t>
  </si>
  <si>
    <t>9.64_355.2739m/z</t>
  </si>
  <si>
    <t>[2-[[1-(3,3-dimethylbutyl)piperidin-3-yl]methoxy]phenyl]-pyrrolidin-1-ylmethanone</t>
  </si>
  <si>
    <t>1075456</t>
  </si>
  <si>
    <t>C23H36N2O2</t>
  </si>
  <si>
    <t>11.13_508.3757m/z</t>
  </si>
  <si>
    <t>PC(O-18:1(4Z)/0:0)</t>
  </si>
  <si>
    <t>LMGP01060046</t>
  </si>
  <si>
    <t>C26H54NO6P</t>
  </si>
  <si>
    <t>8.69_474.3002m/z</t>
  </si>
  <si>
    <t>1-(9Z-Nonadecenoyl)-glycero-3-phosphoethanolamine</t>
  </si>
  <si>
    <t>HMDB0243799</t>
  </si>
  <si>
    <t>C24H48NO7P</t>
  </si>
  <si>
    <t>0.69_550.1979m/z</t>
  </si>
  <si>
    <t>Gliquidone</t>
  </si>
  <si>
    <t>HMDB0015381</t>
  </si>
  <si>
    <t>1,3-isoquinolinediones</t>
  </si>
  <si>
    <t>C27H33N3O6S</t>
  </si>
  <si>
    <t>4.67_667.1512m/z</t>
  </si>
  <si>
    <t>Kaempferol 3-[2'''-acetyl-alpha-L-arabinopyranosyl-(1-&gt;6)-galactoside]</t>
  </si>
  <si>
    <t>LMPK12111692</t>
  </si>
  <si>
    <t>C28H30O16</t>
  </si>
  <si>
    <t>0.74_236.1489m/z</t>
  </si>
  <si>
    <t>3-hydroxy-sebacic acid</t>
  </si>
  <si>
    <t>LMFA01170092</t>
  </si>
  <si>
    <t>C10H18O5</t>
  </si>
  <si>
    <t>11.64_651.4110m/z</t>
  </si>
  <si>
    <t>DG(20:5(7Z,9Z,11E,13E,17Z)-3OH(5,6,15)/i-12:0/0:0)</t>
  </si>
  <si>
    <t>HMDB0298451</t>
  </si>
  <si>
    <t>C35H58O8</t>
  </si>
  <si>
    <t>4.86_575.1402m/z</t>
  </si>
  <si>
    <t>Chrysoeriol 7-alpha-L-arabinofuranosyl-(1-&gt;6)-glucoside</t>
  </si>
  <si>
    <t>LMPK12110787</t>
  </si>
  <si>
    <t>11.44_563.3431m/z</t>
  </si>
  <si>
    <t>1-[(4-fluorophenyl)methyl]-3-(3-hydroxy-4,4-dimethylpentyl)urea</t>
  </si>
  <si>
    <t>1050312</t>
  </si>
  <si>
    <t>C15H23FN2O2</t>
  </si>
  <si>
    <t>10.31_695.2866m/z</t>
  </si>
  <si>
    <t>N-(2-Methoxybenzyl)-N-(4-phenoxypyridin-3-yl)acetamide</t>
  </si>
  <si>
    <t>HMDB0249955</t>
  </si>
  <si>
    <t>0.69_171.0050m/z</t>
  </si>
  <si>
    <t>DL-Glycerol 1-phosphate</t>
  </si>
  <si>
    <t>65927</t>
  </si>
  <si>
    <t>C03189</t>
  </si>
  <si>
    <t>C3H9O6P</t>
  </si>
  <si>
    <t>10.07_547.0209m/z</t>
  </si>
  <si>
    <t>cis-Ferulic acid 4-sulfate</t>
  </si>
  <si>
    <t>HMDB0240716</t>
  </si>
  <si>
    <t>C10H10O7S</t>
  </si>
  <si>
    <t>9.50_472.1363n</t>
  </si>
  <si>
    <t>Formononetin 7-O-(6''-acetylglucoside)</t>
  </si>
  <si>
    <t>LMPK12050023</t>
  </si>
  <si>
    <t>C24H24O10</t>
  </si>
  <si>
    <t>1.21_120.0577n</t>
  </si>
  <si>
    <t>3-Methylbenzaldehyde</t>
  </si>
  <si>
    <t>HMDB0029637</t>
  </si>
  <si>
    <t>C07209</t>
  </si>
  <si>
    <t>C8H8O</t>
  </si>
  <si>
    <t>7.82_387.0259m/z</t>
  </si>
  <si>
    <t>2-(2-oxo-2-phenothiazin-10-ylethyl)sulfanyl-3,7-dihydropurin-6-one</t>
  </si>
  <si>
    <t>1006535</t>
  </si>
  <si>
    <t>C19H12N5O2S2</t>
  </si>
  <si>
    <t>5.31_299.0558m/z</t>
  </si>
  <si>
    <t>Diosmetin</t>
  </si>
  <si>
    <t>44398</t>
  </si>
  <si>
    <t>C10038</t>
  </si>
  <si>
    <t>5.22_345.0539m/z</t>
  </si>
  <si>
    <t>(1Ar,2Z,4E,14R,15aR)-8-chloro-9,11-dihydroxy-14-methyl-15,15a-dihydro-1aH-benzo[c]oxireno[2,3-k][1]oxacyclotetradecine-6,12(7H,14H)-dione</t>
  </si>
  <si>
    <t>HMDB0242304</t>
  </si>
  <si>
    <t>C18H17ClO6</t>
  </si>
  <si>
    <t>11.20_362.2062n</t>
  </si>
  <si>
    <t>18-Hydroxycorticosterone</t>
  </si>
  <si>
    <t>41867</t>
  </si>
  <si>
    <t>C01124</t>
  </si>
  <si>
    <t>C21H30O5</t>
  </si>
  <si>
    <t>10.71_357.2993m/z</t>
  </si>
  <si>
    <t>MG(18:1(9Z)/0:0/0:0)[rac]</t>
  </si>
  <si>
    <t>4251</t>
  </si>
  <si>
    <t>4.26_307.0787m/z</t>
  </si>
  <si>
    <t>4-[3,4,5-Trihydroxy-6-(hydroxymethyl)oxan-2-yl]oxybenzaldehyde</t>
  </si>
  <si>
    <t>HMDB0253067</t>
  </si>
  <si>
    <t>C13H16O7</t>
  </si>
  <si>
    <t>8.42_325.2018m/z</t>
  </si>
  <si>
    <t>3-Methyl-5-propyl-2-furannonanoic acid</t>
  </si>
  <si>
    <t>HMDB0094642</t>
  </si>
  <si>
    <t>15.32_143.0348m/z</t>
  </si>
  <si>
    <t>Acrylic acid</t>
  </si>
  <si>
    <t>HMDB0031647</t>
  </si>
  <si>
    <t>Acrylic acids and derivatives</t>
  </si>
  <si>
    <t>C19501</t>
  </si>
  <si>
    <t>C3H4O2</t>
  </si>
  <si>
    <t>10.44_549.2830m/z</t>
  </si>
  <si>
    <t>OG-PA</t>
  </si>
  <si>
    <t>LMGP20070021</t>
  </si>
  <si>
    <t>C26H47O10P</t>
  </si>
  <si>
    <t>10.80_438.2985m/z</t>
  </si>
  <si>
    <t>PE(O-16:0/0:0)</t>
  </si>
  <si>
    <t>LMGP02060002</t>
  </si>
  <si>
    <t>C21H46NO6P</t>
  </si>
  <si>
    <t>6.16_919.4386m/z</t>
  </si>
  <si>
    <t>PGP(20:5(7Z,9Z,11E,13E,17Z)-3OH(5,6,15)/18:2(9Z,11Z))</t>
  </si>
  <si>
    <t>HMDB0272882</t>
  </si>
  <si>
    <t>C44H74O16P2</t>
  </si>
  <si>
    <t>9.23_447.2149m/z</t>
  </si>
  <si>
    <t>Dolichyl b-D-glucosyl phosphate</t>
  </si>
  <si>
    <t>HMDB0001054</t>
  </si>
  <si>
    <t>C01246</t>
  </si>
  <si>
    <t>C21H39O9P</t>
  </si>
  <si>
    <t>12.63_401.2903m/z</t>
  </si>
  <si>
    <t>MG(18:1(11E)/0:0/0:0)[rac]</t>
  </si>
  <si>
    <t>LMGL01010004</t>
  </si>
  <si>
    <t>10.31_549.2830m/z</t>
  </si>
  <si>
    <t>POB-PG</t>
  </si>
  <si>
    <t>LMGP20060017</t>
  </si>
  <si>
    <t>C26H49O11P</t>
  </si>
  <si>
    <t>4.46_342.0948n</t>
  </si>
  <si>
    <t>Glucocaffeic acid</t>
  </si>
  <si>
    <t>HMDB0034313</t>
  </si>
  <si>
    <t>4.43_702.1788n</t>
  </si>
  <si>
    <t>Hexaacetylpyracanthoside</t>
  </si>
  <si>
    <t>LMPK12140369</t>
  </si>
  <si>
    <t>C33H34O17</t>
  </si>
  <si>
    <t>4.27_284.0895n</t>
  </si>
  <si>
    <t>Vacciniin</t>
  </si>
  <si>
    <t>HMDB0303674</t>
  </si>
  <si>
    <t>10.52_291.1963m/z</t>
  </si>
  <si>
    <t>9-KOT</t>
  </si>
  <si>
    <t>LMFA02000371</t>
  </si>
  <si>
    <t>5.03_953.2344m/z</t>
  </si>
  <si>
    <t>2-[4-[4-(2-methoxyphenyl)piperazin-1-yl]sulfonyl-5-methylthiophen-2-yl]-4-propan-2-yl-1,3-thiazole</t>
  </si>
  <si>
    <t>1017058</t>
  </si>
  <si>
    <t>C22H27N3O3S3</t>
  </si>
  <si>
    <t>15.32_169.0506m/z</t>
  </si>
  <si>
    <t>1-(2-Furanyl)-1-propanone</t>
  </si>
  <si>
    <t>HMDB0040280</t>
  </si>
  <si>
    <t>C7H8O2</t>
  </si>
  <si>
    <t>14.99_205.0858m/z</t>
  </si>
  <si>
    <t>Apiole</t>
  </si>
  <si>
    <t>HMDB0033776</t>
  </si>
  <si>
    <t>Benzodioxoles</t>
  </si>
  <si>
    <t>C10429</t>
  </si>
  <si>
    <t>C12H14O4</t>
  </si>
  <si>
    <t>10.73_353.2680m/z</t>
  </si>
  <si>
    <t>MG(18:1(9Z)-O(12,13)/0:0/0:0)</t>
  </si>
  <si>
    <t>HMDB0260492</t>
  </si>
  <si>
    <t>10.07_863.2980m/z</t>
  </si>
  <si>
    <t>4-acetyl-N-[2-[1-(4-fluorobenzoyl)piperidin-4-yl]ethyl]benzenesulfonamide</t>
  </si>
  <si>
    <t>1038880</t>
  </si>
  <si>
    <t>C22H25FN2O4S</t>
  </si>
  <si>
    <t>1.36_354.0556n</t>
  </si>
  <si>
    <t>(3S,4S)-1-[2-(4-bromophenyl)acetyl]-4-(hydroxymethyl)-N-methylpyrrolidine-3-carboxamide</t>
  </si>
  <si>
    <t>1049209</t>
  </si>
  <si>
    <t>C15H19BrN2O3</t>
  </si>
  <si>
    <t>12.11_308.2346n</t>
  </si>
  <si>
    <t>5alpha-Androstane-3beta,7alpha,17beta-triol</t>
  </si>
  <si>
    <t>HMDB0247012</t>
  </si>
  <si>
    <t>Androstane steroids</t>
  </si>
  <si>
    <t>C19H32O3</t>
  </si>
  <si>
    <t>10.23_553.4245m/z</t>
  </si>
  <si>
    <t>Tetracosyl ferulate</t>
  </si>
  <si>
    <t>HMDB0303677</t>
  </si>
  <si>
    <t>C34H58O4</t>
  </si>
  <si>
    <t>15.32_173.0819m/z</t>
  </si>
  <si>
    <t>Ethyl 4-pentenoate</t>
  </si>
  <si>
    <t>HMDB0031603</t>
  </si>
  <si>
    <t>C7H12O2</t>
  </si>
  <si>
    <t>5.70_483.2359m/z</t>
  </si>
  <si>
    <t>3-[3,5-dimethyl-1-(6-morpholin-4-ylpyridazin-3-yl)pyrazol-4-yl]-N-[3-(furan-2-yl)propyl]propanamide</t>
  </si>
  <si>
    <t>1090437</t>
  </si>
  <si>
    <t>C23H30N6O3</t>
  </si>
  <si>
    <t>3.79_388.1003n</t>
  </si>
  <si>
    <t>Ixoside</t>
  </si>
  <si>
    <t>LMPR0102070040</t>
  </si>
  <si>
    <t>C16H20O11</t>
  </si>
  <si>
    <t>15.32_278.1155m/z</t>
  </si>
  <si>
    <t>8'-hydroxyabscisate</t>
  </si>
  <si>
    <t>HMDB0304246</t>
  </si>
  <si>
    <t>C15H19O5-</t>
  </si>
  <si>
    <t>7.37_399.1620m/z</t>
  </si>
  <si>
    <t>N-Acetyl-9-O-lactoylneuraminic acid</t>
  </si>
  <si>
    <t>HMDB0000768</t>
  </si>
  <si>
    <t>C14H23NO11</t>
  </si>
  <si>
    <t>4.59_479.1190m/z</t>
  </si>
  <si>
    <t>Aromadendrin 3-rhamnoside</t>
  </si>
  <si>
    <t>HMDB0303603</t>
  </si>
  <si>
    <t>C21H22O10</t>
  </si>
  <si>
    <t>10.06_292.2033n</t>
  </si>
  <si>
    <t>12-OPDA</t>
  </si>
  <si>
    <t>63360</t>
  </si>
  <si>
    <t>C01226</t>
  </si>
  <si>
    <t>8.69_721.5201m/z</t>
  </si>
  <si>
    <t>PA(22:1(11Z)/17:2(9Z,12Z))</t>
  </si>
  <si>
    <t>LMGP10010734</t>
  </si>
  <si>
    <t>C42H77O8P</t>
  </si>
  <si>
    <t>10.77_463.2662m/z</t>
  </si>
  <si>
    <t>1-[3-(3,4-dimethoxyphenyl)-1,2,4-oxadiazol-5-yl]-N-(2-morpholin-4-ylethyl)piperidine-4-carboxamide</t>
  </si>
  <si>
    <t>995021</t>
  </si>
  <si>
    <t>C22H31N5O5</t>
  </si>
  <si>
    <t>1.47_329.0876m/z</t>
  </si>
  <si>
    <t>2-O-Benzoyl-D-glucose</t>
  </si>
  <si>
    <t>HMDB0034618</t>
  </si>
  <si>
    <t>6.84_496.1366n</t>
  </si>
  <si>
    <t>N-(3,4-difluorophenyl)-1-[3-(3-methoxyphenyl)-4-oxothieno[3,2-d]pyrimidin-2-yl]piperidine-3-carboxamide</t>
  </si>
  <si>
    <t>1026789</t>
  </si>
  <si>
    <t>C25H22F2N4O3S</t>
  </si>
  <si>
    <t>13.18_433.0672m/z</t>
  </si>
  <si>
    <t>2,3-Quinolinedicarboxylic acid</t>
  </si>
  <si>
    <t>289213</t>
  </si>
  <si>
    <t>C11H7NO4</t>
  </si>
  <si>
    <t>0.76_324.0356n</t>
  </si>
  <si>
    <t>[(2S,3R,4R,5R)-5-(2,4-Dioxopyrimidin-1-yl)-3,4-dihydroxyoxolan-2-yl]methyl dihydrogen phosphate</t>
  </si>
  <si>
    <t>HMDB0247871</t>
  </si>
  <si>
    <t>Pyrimidine ribonucleotides</t>
  </si>
  <si>
    <t>M+H, M+K, M+Na</t>
  </si>
  <si>
    <t>3.69_234.1364n</t>
  </si>
  <si>
    <t>4-Coumaroylputrescine</t>
  </si>
  <si>
    <t>HMDB0033461</t>
  </si>
  <si>
    <t>C13H18N2O2</t>
  </si>
  <si>
    <t>3.69_334.0074m/z</t>
  </si>
  <si>
    <t>3-methyl-7-[(4-nitrophenyl)methylsulfanyl]-[1,3,4]thiadiazolo[2,3-c][1,2,4]triazin-4-one</t>
  </si>
  <si>
    <t>1051262</t>
  </si>
  <si>
    <t>C12H9N5O3S2</t>
  </si>
  <si>
    <t>3.62_294.0589n</t>
  </si>
  <si>
    <t>3,4-Bis(carboxymethyl)-3,4-dihydroxyhexanedioic acid</t>
  </si>
  <si>
    <t>HMDB0258023</t>
  </si>
  <si>
    <t>Tetracarboxylic acids and derivatives</t>
  </si>
  <si>
    <t>C10H14O10</t>
  </si>
  <si>
    <t>9.90_517.3163n</t>
  </si>
  <si>
    <t>LysoPC(18:3(9Z,12Z,15Z))</t>
  </si>
  <si>
    <t>C26H48NO7P</t>
  </si>
  <si>
    <t>15.32_201.0883m/z</t>
  </si>
  <si>
    <t>N-Acetyl-b-glucosaminylamine</t>
  </si>
  <si>
    <t>HMDB0001104</t>
  </si>
  <si>
    <t>C01239</t>
  </si>
  <si>
    <t>C8H16N2O5</t>
  </si>
  <si>
    <t>0.77_211.1207n</t>
  </si>
  <si>
    <t>Isoproterenol</t>
  </si>
  <si>
    <t>HMDB0015197</t>
  </si>
  <si>
    <t>Phenols</t>
  </si>
  <si>
    <t>Benzenediols</t>
  </si>
  <si>
    <t>C07056</t>
  </si>
  <si>
    <t>C11H17NO3</t>
  </si>
  <si>
    <t>5.04_331.0805m/z</t>
  </si>
  <si>
    <t>8-C-Methylquercetin 3-methyl ether</t>
  </si>
  <si>
    <t>LMPK12112723</t>
  </si>
  <si>
    <t>13.76_178.1085m/z</t>
  </si>
  <si>
    <t>1-PHENYLBIGUANIDE</t>
  </si>
  <si>
    <t>44226</t>
  </si>
  <si>
    <t>Guanidines</t>
  </si>
  <si>
    <t>C8H11N5</t>
  </si>
  <si>
    <t>0.77_468.2524m/z</t>
  </si>
  <si>
    <t>GANT 61</t>
  </si>
  <si>
    <t>96517</t>
  </si>
  <si>
    <t>C27H35N5</t>
  </si>
  <si>
    <t>10.32_771.3108m/z</t>
  </si>
  <si>
    <t>Cellulose propionate</t>
  </si>
  <si>
    <t>HMDB0240287</t>
  </si>
  <si>
    <t>C36H54O19</t>
  </si>
  <si>
    <t>3.93_784.1858m/z</t>
  </si>
  <si>
    <t>Folcepri</t>
  </si>
  <si>
    <t>HMDB0251680</t>
  </si>
  <si>
    <t>C29H35N11O11S</t>
  </si>
  <si>
    <t>4.59_607.1665m/z</t>
  </si>
  <si>
    <t>Rhamnocitrin 3-rutinoside</t>
  </si>
  <si>
    <t>LMPK12112565</t>
  </si>
  <si>
    <t>6.19_642.3248n</t>
  </si>
  <si>
    <t>Steviobioside</t>
  </si>
  <si>
    <t>HMDB0036707</t>
  </si>
  <si>
    <t>C32H50O13</t>
  </si>
  <si>
    <t>15.10_774.5271n</t>
  </si>
  <si>
    <t>MGDG(18:3(9Z,12Z,15E)/18:3(9Z,12Z,15E))</t>
  </si>
  <si>
    <t>LMGL05010065</t>
  </si>
  <si>
    <t>0.63_193.0251n</t>
  </si>
  <si>
    <t>Phosphocreatinine</t>
  </si>
  <si>
    <t>HMDB0041624</t>
  </si>
  <si>
    <t>C4H8N3O4P</t>
  </si>
  <si>
    <t>10.43_260.2135n</t>
  </si>
  <si>
    <t>(8R,9R,10S,13R,14S)-1,2,3,4,5,6,7,8,9,10,11,12,14,15,16,17-Hexadecahydrocyclopenta[a]phenanthrene-13-carbaldehyde</t>
  </si>
  <si>
    <t>HMDB0260168</t>
  </si>
  <si>
    <t>Oxosteroids</t>
  </si>
  <si>
    <t>15.32_166.0475n</t>
  </si>
  <si>
    <t>Arabinonic acid</t>
  </si>
  <si>
    <t>HMDB0000539</t>
  </si>
  <si>
    <t>C00878</t>
  </si>
  <si>
    <t>C5H10O6</t>
  </si>
  <si>
    <t>0.61_164.0738m/z</t>
  </si>
  <si>
    <t>DL-Ethionine</t>
  </si>
  <si>
    <t>HMDB0251518</t>
  </si>
  <si>
    <t>C6H13NO2S</t>
  </si>
  <si>
    <t>4.20_177.0546m/z</t>
  </si>
  <si>
    <t>7-Hydroxy-6-methyl-2H-1-benzopyran-2-one</t>
  </si>
  <si>
    <t>HMDB0032990</t>
  </si>
  <si>
    <t>Hydroxycoumarins</t>
  </si>
  <si>
    <t>C10H8O3</t>
  </si>
  <si>
    <t>9.80_779.3232m/z</t>
  </si>
  <si>
    <t>[8-[(4-chloro-2-fluorophenyl)methyl]-2-pyrimidin-2-yl-2,8-diazaspiro[4.5]decan-4-yl]methanol</t>
  </si>
  <si>
    <t>1077125</t>
  </si>
  <si>
    <t>11.23_442.2925n</t>
  </si>
  <si>
    <t>N-[2-(azepan-1-yl)ethyl]-1-(2-ethyl-2,3-dihydro-1,4-benzoxazine-4-carbonyl)piperidine-4-carboxamide</t>
  </si>
  <si>
    <t>1087764</t>
  </si>
  <si>
    <t>C25H38N4O3</t>
  </si>
  <si>
    <t>5.12_247.0219m/z</t>
  </si>
  <si>
    <t>Triflusal</t>
  </si>
  <si>
    <t>HMDB0259212</t>
  </si>
  <si>
    <t>C10H7F3O4</t>
  </si>
  <si>
    <t>7.41_351.2137m/z</t>
  </si>
  <si>
    <t>[(3S,4R)-3-(dimethylamino)-4-(hydroxymethyl)pyrrolidin-1-yl]-[5-[(4-methylpyrazol-1-yl)methyl]-1,2-oxazol-3-yl]methanone</t>
  </si>
  <si>
    <t>1074857</t>
  </si>
  <si>
    <t>C16H23N5O3</t>
  </si>
  <si>
    <t>10.71_293.2120m/z</t>
  </si>
  <si>
    <t>9,10-epoxy-13-hydroxy-11-octadecenoic acid</t>
  </si>
  <si>
    <t>LMFA02000278</t>
  </si>
  <si>
    <t>C14834</t>
  </si>
  <si>
    <t>5.90_791.5881n</t>
  </si>
  <si>
    <t>Docosahexaenoyl PAF C-16</t>
  </si>
  <si>
    <t>62936</t>
  </si>
  <si>
    <t>C46H82NO7P</t>
  </si>
  <si>
    <t>5.05_427.1603m/z</t>
  </si>
  <si>
    <t>7alpha,8alpha-Dihydroxycalonectrin</t>
  </si>
  <si>
    <t>HMDB0038916</t>
  </si>
  <si>
    <t>C19H26O8</t>
  </si>
  <si>
    <t>6.74_526.1471n</t>
  </si>
  <si>
    <t>Viscutin 1</t>
  </si>
  <si>
    <t>LMPK12020265</t>
  </si>
  <si>
    <t>0.77_137.0457m/z</t>
  </si>
  <si>
    <t>9H-Purine-9-ol</t>
  </si>
  <si>
    <t>HMDB0247704</t>
  </si>
  <si>
    <t>C5H4N4O</t>
  </si>
  <si>
    <t>15.39_204.0906n</t>
  </si>
  <si>
    <t>S-nirvanol</t>
  </si>
  <si>
    <t>HMDB0060967</t>
  </si>
  <si>
    <t>Azolidines</t>
  </si>
  <si>
    <t>Imidazolidines</t>
  </si>
  <si>
    <t>3.97_752.1609m/z</t>
  </si>
  <si>
    <t>p-Coumaroyl vitisin A</t>
  </si>
  <si>
    <t>HMDB0029239</t>
  </si>
  <si>
    <t>C35H31O16+</t>
  </si>
  <si>
    <t>5.36_480.1838n</t>
  </si>
  <si>
    <t>(4-benzylpiperidin-1-yl)-[5-(4-pyrrolidin-1-ylsulfonylphenyl)-1,3,4-oxadiazol-2-yl]methanone</t>
  </si>
  <si>
    <t>1009949</t>
  </si>
  <si>
    <t>M+NH4, M+Na, M+H-H2O</t>
  </si>
  <si>
    <t>C25H28N4O4S</t>
  </si>
  <si>
    <t>14.38_220.1190m/z</t>
  </si>
  <si>
    <t>2-Amino-1,6-dimethylfuro[3,2-e]imidazo[4,5-b]pyridine</t>
  </si>
  <si>
    <t>HMDB0035175</t>
  </si>
  <si>
    <t>C10H10N4O</t>
  </si>
  <si>
    <t>4.89_687.1927m/z</t>
  </si>
  <si>
    <t>5-ethyl-N-[(2-fluorophenyl)methyl]-2-methyl-4-oxothieno[3,2-c]pyridine-3-carboxamide</t>
  </si>
  <si>
    <t>1020297</t>
  </si>
  <si>
    <t>10.97_349.2344m/z</t>
  </si>
  <si>
    <t>N-methyl-N-[[3-(6-morpholin-4-ylpyridin-3-yl)-1,2,4-oxadiazol-5-yl]methyl]butan-1-amine</t>
  </si>
  <si>
    <t>1010641</t>
  </si>
  <si>
    <t>C17H25N5O2</t>
  </si>
  <si>
    <t>10.61_520.2795n</t>
  </si>
  <si>
    <t>OOB-PA</t>
  </si>
  <si>
    <t>LMGP20070019</t>
  </si>
  <si>
    <t>C25H45O9P</t>
  </si>
  <si>
    <t>15.32_161.0818m/z</t>
  </si>
  <si>
    <t>Butanoic acid, 2,3-dihydroxypropyl ester</t>
  </si>
  <si>
    <t>HMDB0243949</t>
  </si>
  <si>
    <t>C7H14O4</t>
  </si>
  <si>
    <t>15.32_220.1460m/z</t>
  </si>
  <si>
    <t>N'-(1,6-Dihydro-6-oxo-2-pyridinyl)-N,N-dipropylmethanimidamide</t>
  </si>
  <si>
    <t>HMDB0249850</t>
  </si>
  <si>
    <t>C15477</t>
  </si>
  <si>
    <t>C12H19N3O</t>
  </si>
  <si>
    <t>0.62_173.1031m/z</t>
  </si>
  <si>
    <t>L-Arginine</t>
  </si>
  <si>
    <t>13</t>
  </si>
  <si>
    <t>C00062</t>
  </si>
  <si>
    <t>C6H14N4O2</t>
  </si>
  <si>
    <t>11.25_651.4110m/z</t>
  </si>
  <si>
    <t>DG(20:5(7Z,9Z,11E,13E,17Z)-3OH(5,6,15)/0:0/i-12:0)</t>
  </si>
  <si>
    <t>HMDB0298453</t>
  </si>
  <si>
    <t>11.37_397.2590m/z</t>
  </si>
  <si>
    <t>MG(18:3(6Z,9Z,12Z)/0:0/0:0)</t>
  </si>
  <si>
    <t>HMDB0011569</t>
  </si>
  <si>
    <t>10.57_485.2750m/z</t>
  </si>
  <si>
    <t>MGMG(16:3(7Z,10Z,13Z)/0:0)</t>
  </si>
  <si>
    <t>LMGL04010009</t>
  </si>
  <si>
    <t>C25H42O9</t>
  </si>
  <si>
    <t>15.32_175.0479n</t>
  </si>
  <si>
    <t>D-N-(Carboxyacetyl)alanine</t>
  </si>
  <si>
    <t>HMDB0039163</t>
  </si>
  <si>
    <t>C6H9NO5</t>
  </si>
  <si>
    <t>0.69_522.2025m/z</t>
  </si>
  <si>
    <t>Levan</t>
  </si>
  <si>
    <t>HMDB0003539</t>
  </si>
  <si>
    <t>C01355</t>
  </si>
  <si>
    <t>15.32_188.0929m/z</t>
  </si>
  <si>
    <t>L-2-Amino-3-methylenehexanoic acid</t>
  </si>
  <si>
    <t>HMDB0030410</t>
  </si>
  <si>
    <t>C7H13NO2</t>
  </si>
  <si>
    <t>5.29_483.2079m/z</t>
  </si>
  <si>
    <t>glas#1</t>
  </si>
  <si>
    <t>LMFA13040106</t>
  </si>
  <si>
    <t>C19H34O11</t>
  </si>
  <si>
    <t>5.37_479.1763m/z</t>
  </si>
  <si>
    <t>N-(2,4-difluorophenyl)-4-[5-methyl-4-(morpholine-4-carbonyl)-1,3-oxazol-2-yl]piperidine-1-carboxamide</t>
  </si>
  <si>
    <t>1013196</t>
  </si>
  <si>
    <t>C21H24F2N4O4</t>
  </si>
  <si>
    <t>9.80_806.3422m/z</t>
  </si>
  <si>
    <t>Docetaxol</t>
  </si>
  <si>
    <t>HMDB0251554</t>
  </si>
  <si>
    <t>15.32_160.0613m/z</t>
  </si>
  <si>
    <t>Fructosylamine</t>
  </si>
  <si>
    <t>HMDB0252497</t>
  </si>
  <si>
    <t>C6H13NO5</t>
  </si>
  <si>
    <t>4.62_535.1816m/z</t>
  </si>
  <si>
    <t>Marmesin rutinoside</t>
  </si>
  <si>
    <t>HMDB0041413</t>
  </si>
  <si>
    <t>C26H34O13</t>
  </si>
  <si>
    <t>3.69_200.0287m/z</t>
  </si>
  <si>
    <t>Thiabendazole</t>
  </si>
  <si>
    <t>2823</t>
  </si>
  <si>
    <t>C07131</t>
  </si>
  <si>
    <t>C10H7N3S</t>
  </si>
  <si>
    <t>5.12_179.0338m/z</t>
  </si>
  <si>
    <t>4-Hydroxyphenylpyruvic acid</t>
  </si>
  <si>
    <t>3315</t>
  </si>
  <si>
    <t>Phenylpyruvic acid derivatives</t>
  </si>
  <si>
    <t>C01179</t>
  </si>
  <si>
    <t>C9H8O4</t>
  </si>
  <si>
    <t>9.48_313.2732m/z</t>
  </si>
  <si>
    <t>1-O-(2R-hydroxy-4Z-hexadecenyl)-sn-glycerol</t>
  </si>
  <si>
    <t>LMGL01020055</t>
  </si>
  <si>
    <t>3.69_155.0449m/z</t>
  </si>
  <si>
    <t>2-Amino-5-nitrophenol</t>
  </si>
  <si>
    <t>73032</t>
  </si>
  <si>
    <t>C19322</t>
  </si>
  <si>
    <t>C6H6N2O3</t>
  </si>
  <si>
    <t>13.75_655.2092m/z</t>
  </si>
  <si>
    <t>Ptilosaponoside A</t>
  </si>
  <si>
    <t>LMST05050001</t>
  </si>
  <si>
    <t>Steroid conjugates</t>
  </si>
  <si>
    <t>C27H44O14S2</t>
  </si>
  <si>
    <t>10.44_631.2422m/z</t>
  </si>
  <si>
    <t>Ichangin 4-glucoside</t>
  </si>
  <si>
    <t>HMDB0039340</t>
  </si>
  <si>
    <t>C32H42O14</t>
  </si>
  <si>
    <t>3.35_315.0721m/z</t>
  </si>
  <si>
    <t>N-[2-(2,3-dihydroimidazo[2,1-b][1,3]thiazol-6-yl)ethyl]-N'-(4-fluorophenyl)oxamide</t>
  </si>
  <si>
    <t>1048760</t>
  </si>
  <si>
    <t>C15H15FN4O2S</t>
  </si>
  <si>
    <t>7.92_479.2046m/z</t>
  </si>
  <si>
    <t>2-[3-(morpholine-4-carbonyl)indazol-1-yl]-1-(4-pyridin-2-ylpiperazin-1-yl)ethanone</t>
  </si>
  <si>
    <t>1078833</t>
  </si>
  <si>
    <t>C23H26N6O3</t>
  </si>
  <si>
    <t>0.70_476.1607m/z</t>
  </si>
  <si>
    <t>FMLP</t>
  </si>
  <si>
    <t>43541</t>
  </si>
  <si>
    <t>C11596</t>
  </si>
  <si>
    <t>C21H31N3O5S</t>
  </si>
  <si>
    <t>11.13_487.2907m/z</t>
  </si>
  <si>
    <t>MGMG(16:2(7Z,10Z)/0:0)</t>
  </si>
  <si>
    <t>LMGL04010008</t>
  </si>
  <si>
    <t>C25H44O9</t>
  </si>
  <si>
    <t>4.49_507.0726m/z</t>
  </si>
  <si>
    <t>1,4-Dimethoxyglucobrassicin</t>
  </si>
  <si>
    <t>HMDB0036986</t>
  </si>
  <si>
    <t>C18H24N2O11S2</t>
  </si>
  <si>
    <t>10.31_1073.6242m/z</t>
  </si>
  <si>
    <t>Caspofungin</t>
  </si>
  <si>
    <t>HMDB0014661</t>
  </si>
  <si>
    <t>C52H88N10O15</t>
  </si>
  <si>
    <t>7.14_331.2387m/z</t>
  </si>
  <si>
    <t>Edrophonium</t>
  </si>
  <si>
    <t>HMDB0015145</t>
  </si>
  <si>
    <t>Aniline and substituted anilines</t>
  </si>
  <si>
    <t>C06976</t>
  </si>
  <si>
    <t>C10H16NO+</t>
  </si>
  <si>
    <t>12.29_297.2432m/z</t>
  </si>
  <si>
    <t>9,14-dihydroxy-octadecanoic acid</t>
  </si>
  <si>
    <t>LMFA02000176</t>
  </si>
  <si>
    <t>C18H36O4</t>
  </si>
  <si>
    <t>10.87_629.3148m/z</t>
  </si>
  <si>
    <t>(7-Methoxy-1-naphthyl)(7-methyl-2,3-dihydro-1H-inden-4-yl)methanimine</t>
  </si>
  <si>
    <t>991472</t>
  </si>
  <si>
    <t>C22H21NO</t>
  </si>
  <si>
    <t>10.02_433.2321m/z</t>
  </si>
  <si>
    <t>1-Palmitoyl Lysophosphatidic Acid</t>
  </si>
  <si>
    <t>5316</t>
  </si>
  <si>
    <t>C04036</t>
  </si>
  <si>
    <t>C19H39O7P</t>
  </si>
  <si>
    <t>4.95_431.0979m/z</t>
  </si>
  <si>
    <t>Cosmosiin</t>
  </si>
  <si>
    <t>C04608</t>
  </si>
  <si>
    <t>C21H20O10</t>
  </si>
  <si>
    <t>1.38_535.0286m/z</t>
  </si>
  <si>
    <t>Ceftriaxone</t>
  </si>
  <si>
    <t>HMDB0015343</t>
  </si>
  <si>
    <t>C06683</t>
  </si>
  <si>
    <t>C18H18N8O7S3</t>
  </si>
  <si>
    <t>9.80_861.2820m/z</t>
  </si>
  <si>
    <t>Anhydroicaritin 3-(6'''-acetylgalactosyl)(1-&gt;3)-rhamnoside-7-glucoside</t>
  </si>
  <si>
    <t>LMPK12112024</t>
  </si>
  <si>
    <t>C41H52O21</t>
  </si>
  <si>
    <t>10.31_661.2601m/z</t>
  </si>
  <si>
    <t>Casopitant</t>
  </si>
  <si>
    <t>HMDB0249696</t>
  </si>
  <si>
    <t>Piperidines</t>
  </si>
  <si>
    <t>Phenylpiperidines</t>
  </si>
  <si>
    <t>C30H35F7N4O2</t>
  </si>
  <si>
    <t>2.53_587.0213m/z</t>
  </si>
  <si>
    <t>trans-zeatin riboside triphosphate</t>
  </si>
  <si>
    <t>HMDB0304509</t>
  </si>
  <si>
    <t>C15H21N5O14P3-3</t>
  </si>
  <si>
    <t>11.49_418.2933n</t>
  </si>
  <si>
    <t>bhas#28</t>
  </si>
  <si>
    <t>LMFA13040047</t>
  </si>
  <si>
    <t>C22H42O7</t>
  </si>
  <si>
    <t>3.64_353.0839m/z</t>
  </si>
  <si>
    <t>Vanillic acid 4-beta-D-glucoside</t>
  </si>
  <si>
    <t>HMDB0302469</t>
  </si>
  <si>
    <t>10.86_485.3115m/z</t>
  </si>
  <si>
    <t>Rphdhd</t>
  </si>
  <si>
    <t>HMDB0257327</t>
  </si>
  <si>
    <t>C26H48O9</t>
  </si>
  <si>
    <t>10.63_480.3087m/z</t>
  </si>
  <si>
    <t>PE(18:0/0:0)</t>
  </si>
  <si>
    <t>LMGP02050001</t>
  </si>
  <si>
    <t>C23H48NO7P</t>
  </si>
  <si>
    <t>4.00_379.0645m/z</t>
  </si>
  <si>
    <t>N-(1,3-benzothiazol-2-yl)-2-methyl-4-oxo-1H-quinoline-6-carboxamide</t>
  </si>
  <si>
    <t>1031027</t>
  </si>
  <si>
    <t>C18H12N3O2S</t>
  </si>
  <si>
    <t>5.51_489.1030m/z</t>
  </si>
  <si>
    <t>Betavulgarin xyloside</t>
  </si>
  <si>
    <t>HMDB0041214</t>
  </si>
  <si>
    <t>Isoflav-2-enes</t>
  </si>
  <si>
    <t>C22H20O10</t>
  </si>
  <si>
    <t>0.77_363.0577n</t>
  </si>
  <si>
    <t>[(2R,5R)-5-(2-Amino-6-oxo-1H-purin-9-yl)-3,4-dihydroxyoxolan-2-yl]methyl dihydrogen phosphate</t>
  </si>
  <si>
    <t>HMDB0257693</t>
  </si>
  <si>
    <t>C10H14N5O8P</t>
  </si>
  <si>
    <t>4.02_323.1346m/z</t>
  </si>
  <si>
    <t>Pentoxifylline</t>
  </si>
  <si>
    <t>1767</t>
  </si>
  <si>
    <t>C07424</t>
  </si>
  <si>
    <t>C13H18N4O3</t>
  </si>
  <si>
    <t>9.99_309.2070m/z</t>
  </si>
  <si>
    <t>9H-12(13)-EpODE</t>
  </si>
  <si>
    <t>LMFA02000020</t>
  </si>
  <si>
    <t>3.94_382.1365m/z</t>
  </si>
  <si>
    <t>N(6)-Monobutyryladenosine</t>
  </si>
  <si>
    <t>HMDB0255286</t>
  </si>
  <si>
    <t>C14H19N5O5</t>
  </si>
  <si>
    <t>4.04_349.0892m/z</t>
  </si>
  <si>
    <t>hydroxymedioresinol</t>
  </si>
  <si>
    <t>HMDB0304581</t>
  </si>
  <si>
    <t>4.80_985.2594m/z</t>
  </si>
  <si>
    <t>Isovitexin 7-(6'''-sinapoylglucoside) 4'-glucoside</t>
  </si>
  <si>
    <t>HMDB0035006</t>
  </si>
  <si>
    <t>C44H50O24</t>
  </si>
  <si>
    <t>5.15_755.1801m/z</t>
  </si>
  <si>
    <t>Kaempferol 3-glucoside-7-p-coumarylglucoside</t>
  </si>
  <si>
    <t>LMPK12111809</t>
  </si>
  <si>
    <t>C36H36O18</t>
  </si>
  <si>
    <t>1.06_221.1535m/z</t>
  </si>
  <si>
    <t>(9R,13R)-1a,1b-dihomo-jasmonic acid</t>
  </si>
  <si>
    <t>LMFA02010010</t>
  </si>
  <si>
    <t>C14H22O3</t>
  </si>
  <si>
    <t>6.97_526.1471n</t>
  </si>
  <si>
    <t>tricin-4'-O-(erythro-beta-guaiacylglyceryl) ethe</t>
  </si>
  <si>
    <t>21159153</t>
  </si>
  <si>
    <t>10.24_498.1814n</t>
  </si>
  <si>
    <t>ethyl 4-[4-(1,2-dihydroimidazo[1,2-a]benzimidazole-3-carbonyl)piperidin-1-yl]sulfonyl-2,5-dimethyl-1H-pyrrole-3-carboxylate</t>
  </si>
  <si>
    <t>994923</t>
  </si>
  <si>
    <t>C24H28N5O5S</t>
  </si>
  <si>
    <t>5.76_340.0790n</t>
  </si>
  <si>
    <t>AESCULIN</t>
  </si>
  <si>
    <t>43929</t>
  </si>
  <si>
    <t>C09264</t>
  </si>
  <si>
    <t>15.18_166.9923m/z</t>
  </si>
  <si>
    <t>Pentafluorobenzene</t>
  </si>
  <si>
    <t>HMDB0256258</t>
  </si>
  <si>
    <t>C6HF5</t>
  </si>
  <si>
    <t>10.75_355.2833m/z</t>
  </si>
  <si>
    <t>MG(0:0/18:2(9Z,12Z)/0:0)</t>
  </si>
  <si>
    <t>8.70_288.2891m/z</t>
  </si>
  <si>
    <t>3-methyl-hexadecanoic acid</t>
  </si>
  <si>
    <t>LMFA01020197</t>
  </si>
  <si>
    <t>C17H34O2</t>
  </si>
  <si>
    <t>8.46_288.2892m/z</t>
  </si>
  <si>
    <t>10-methyl-hexadecanoic acid</t>
  </si>
  <si>
    <t>LMFA01020193</t>
  </si>
  <si>
    <t>0.73_385.0982m/z</t>
  </si>
  <si>
    <t>4-O-(4-O-Methyl-alpha-D-glucopyranuronosyl)-L-arabinose</t>
  </si>
  <si>
    <t>HMDB0039725</t>
  </si>
  <si>
    <t>C12H20O11</t>
  </si>
  <si>
    <t>9.84_313.2382m/z</t>
  </si>
  <si>
    <t>12,13-DHOME</t>
  </si>
  <si>
    <t>C14829</t>
  </si>
  <si>
    <t>0.71_161.0441m/z</t>
  </si>
  <si>
    <t>D-Fructose</t>
  </si>
  <si>
    <t>C02336</t>
  </si>
  <si>
    <t>9.90_562.3144m/z</t>
  </si>
  <si>
    <t>PC(18:3(6Z,9Z,12Z)/0:0)</t>
  </si>
  <si>
    <t>LMGP01050128</t>
  </si>
  <si>
    <t>11.45_847.5159m/z</t>
  </si>
  <si>
    <t>1,3-(8R,9R-epoxy-octadec-13Z,15Z-dien-4,6-diynoyl)-2-(myristoyl)-sn-glycerol</t>
  </si>
  <si>
    <t>LMGL03016887</t>
  </si>
  <si>
    <t>Triradylglycerols</t>
  </si>
  <si>
    <t>C52H72O8</t>
  </si>
  <si>
    <t>13.83_204.1242m/z</t>
  </si>
  <si>
    <t>2-(4,6-dimethylpyrimidin-2-yl)-5-methylpyrazol-3-amine</t>
  </si>
  <si>
    <t>1086924</t>
  </si>
  <si>
    <t>C10H13N5</t>
  </si>
  <si>
    <t>10.33_632.3174m/z</t>
  </si>
  <si>
    <t>PHOOA-PS</t>
  </si>
  <si>
    <t>LMGP20040005</t>
  </si>
  <si>
    <t>C30H54NO12P</t>
  </si>
  <si>
    <t>4.61_613.2135m/z</t>
  </si>
  <si>
    <t>Citrusin B</t>
  </si>
  <si>
    <t>HMDB0039231</t>
  </si>
  <si>
    <t>C27H36O13</t>
  </si>
  <si>
    <t>15.32_332.1373m/z</t>
  </si>
  <si>
    <t>6-(4-pyrimidin-2-ylpiperazin-1-yl)tetrazolo[5,1-a]phthalazine</t>
  </si>
  <si>
    <t>1004043</t>
  </si>
  <si>
    <t>C16H15N9</t>
  </si>
  <si>
    <t>12.37_378.3569m/z</t>
  </si>
  <si>
    <t>1-O-(2R-hydroxy-octadecyl)-sn-glycerol</t>
  </si>
  <si>
    <t>LMGL01020064</t>
  </si>
  <si>
    <t>C21H44O4</t>
  </si>
  <si>
    <t>9.59_379.2099m/z</t>
  </si>
  <si>
    <t>1-(3,5-dimethyl-1H-pyrrole-2-carbonyl)-N-(3-ethoxypropyl)piperidine-3-carboxamide</t>
  </si>
  <si>
    <t>1092694</t>
  </si>
  <si>
    <t>C18H28N3O3</t>
  </si>
  <si>
    <t>4.18_335.1711m/z</t>
  </si>
  <si>
    <t>1,5-Dibutyl methyl hydroxycitrate</t>
  </si>
  <si>
    <t>HMDB0040461</t>
  </si>
  <si>
    <t>C15H26O8</t>
  </si>
  <si>
    <t>9.76_765.3524m/z</t>
  </si>
  <si>
    <t>Diapolycopenedioic acid diglucosyl ester</t>
  </si>
  <si>
    <t>LMPR0106010069</t>
  </si>
  <si>
    <t>C42H56O14</t>
  </si>
  <si>
    <t>9.27_571.2354m/z</t>
  </si>
  <si>
    <t>Chlorophyll c</t>
  </si>
  <si>
    <t>HMDB0031147</t>
  </si>
  <si>
    <t>Tetrapyrroles and derivatives</t>
  </si>
  <si>
    <t>Porphyrins</t>
  </si>
  <si>
    <t>C35H32N4O5</t>
  </si>
  <si>
    <t>3.80_344.1105n</t>
  </si>
  <si>
    <t>Domesticoside</t>
  </si>
  <si>
    <t>HMDB0029647</t>
  </si>
  <si>
    <t>C15H20O9</t>
  </si>
  <si>
    <t>15.32_240.0751n</t>
  </si>
  <si>
    <t>(±)-2-(1-Methylpropyl)-4,6-dinitrophenol</t>
  </si>
  <si>
    <t>HMDB0032559</t>
  </si>
  <si>
    <t>Nitrophenols</t>
  </si>
  <si>
    <t>C14302</t>
  </si>
  <si>
    <t>C10H12N2O5</t>
  </si>
  <si>
    <t>0.69_193.0342m/z</t>
  </si>
  <si>
    <t>α-D-Galacturonic acid</t>
  </si>
  <si>
    <t>3333</t>
  </si>
  <si>
    <t>C00470</t>
  </si>
  <si>
    <t>C6H10O7</t>
  </si>
  <si>
    <t>9.79_384.2509n</t>
  </si>
  <si>
    <t>4,4'-Bis(2-hydroxyethylethylamino)-2,2'-dimethylazobenzene</t>
  </si>
  <si>
    <t>HMDB0248812</t>
  </si>
  <si>
    <t>Azobenzenes</t>
  </si>
  <si>
    <t>C22H32N4O2</t>
  </si>
  <si>
    <t>8.22_419.0322m/z</t>
  </si>
  <si>
    <t>Methyl 1-(2-propenylsulfinyl)propyl disulfide</t>
  </si>
  <si>
    <t>HMDB0033076</t>
  </si>
  <si>
    <t>Sulfoxides</t>
  </si>
  <si>
    <t>C7H14OS3</t>
  </si>
  <si>
    <t>10.92_526.3507m/z</t>
  </si>
  <si>
    <t>PC(O-16:0/0:0)</t>
  </si>
  <si>
    <t>LMGP01060010</t>
  </si>
  <si>
    <t>9.58_335.2188m/z</t>
  </si>
  <si>
    <t>ethyl 3-[1-[6-(dimethylamino)pyrimidin-4-yl]-3,5-dimethylpyrazol-4-yl]propanoate</t>
  </si>
  <si>
    <t>1080418</t>
  </si>
  <si>
    <t>C16H23N5O2</t>
  </si>
  <si>
    <t>4.10_609.1460m/z</t>
  </si>
  <si>
    <t>Genistein 7-O-apiosyl-(1-&gt;6)-glucoside</t>
  </si>
  <si>
    <t>LMPK12050175</t>
  </si>
  <si>
    <t>6.89_243.1831n</t>
  </si>
  <si>
    <t>N-Undecanoylglycine</t>
  </si>
  <si>
    <t>HMDB0013286</t>
  </si>
  <si>
    <t>C13H25NO3</t>
  </si>
  <si>
    <t>0.69_158.0690n</t>
  </si>
  <si>
    <t>1-(Hydroxymethyl)-5,5-dimethyl-2,4-imidazolidinedione</t>
  </si>
  <si>
    <t>HMDB0031670</t>
  </si>
  <si>
    <t>C6H10N2O3</t>
  </si>
  <si>
    <t>11.08_727.4123m/z</t>
  </si>
  <si>
    <t>dhas#18</t>
  </si>
  <si>
    <t>LMFA13040001</t>
  </si>
  <si>
    <t>C17H32O8</t>
  </si>
  <si>
    <t>9.71_477.2232m/z</t>
  </si>
  <si>
    <t>1-amino-3-(2,3-dihydro-1,4-benzodioxin-3-ylmethoxy)propan-2-ol</t>
  </si>
  <si>
    <t>1050484</t>
  </si>
  <si>
    <t>C12H17NO4</t>
  </si>
  <si>
    <t>0.69_536.2180m/z</t>
  </si>
  <si>
    <t>Ciceritol</t>
  </si>
  <si>
    <t>HMDB0032777</t>
  </si>
  <si>
    <t>C19H34O16</t>
  </si>
  <si>
    <t>10.81_440.3129m/z</t>
  </si>
  <si>
    <t>1-(2,3-diethylpyrido[2,3-b]pyrazin-7-yl)-N-[2-(4-methylpiperazin-1-yl)ethyl]piperidine-3-carboxamide</t>
  </si>
  <si>
    <t>1005933</t>
  </si>
  <si>
    <t>C24H37N7O</t>
  </si>
  <si>
    <t>9.90_364.3203m/z</t>
  </si>
  <si>
    <t>Rosterolone</t>
  </si>
  <si>
    <t>HMDB0256842</t>
  </si>
  <si>
    <t>C23H38O2</t>
  </si>
  <si>
    <t>3.14_104.0630n</t>
  </si>
  <si>
    <t>Styrene</t>
  </si>
  <si>
    <t>66571</t>
  </si>
  <si>
    <t>Styrenes</t>
  </si>
  <si>
    <t>C19506</t>
  </si>
  <si>
    <t>C8H8</t>
  </si>
  <si>
    <t>8.77_343.2486m/z</t>
  </si>
  <si>
    <t>17-oxo-octadecanoic acid</t>
  </si>
  <si>
    <t>LMFA02000261</t>
  </si>
  <si>
    <t>5.88_805.3300m/z</t>
  </si>
  <si>
    <t>(6-methoxypyridin-3-yl)-[4-[4-(morpholin-4-ylmethyl)-1,3-thiazol-2-yl]piperazin-1-yl]methanone</t>
  </si>
  <si>
    <t>1088606</t>
  </si>
  <si>
    <t>11.08_248.2136n</t>
  </si>
  <si>
    <t>Sterol</t>
  </si>
  <si>
    <t>HMDB0060512</t>
  </si>
  <si>
    <t>C00370</t>
  </si>
  <si>
    <t>C17H28O</t>
  </si>
  <si>
    <t>15.32_277.0952m/z</t>
  </si>
  <si>
    <t>N-ethyl-4-methyl-3-oxopyrido[2,3-b]pyrazine-2-carboxamide</t>
  </si>
  <si>
    <t>1037753</t>
  </si>
  <si>
    <t>C11H12N4O2</t>
  </si>
  <si>
    <t>12.76_270.2786m/z</t>
  </si>
  <si>
    <t>9Z-Heptadecenal</t>
  </si>
  <si>
    <t>LMFA06000228</t>
  </si>
  <si>
    <t>C17H32O</t>
  </si>
  <si>
    <t>4.45_331.1361m/z</t>
  </si>
  <si>
    <t>Thioperamide</t>
  </si>
  <si>
    <t>HMDB0259023</t>
  </si>
  <si>
    <t>C17933</t>
  </si>
  <si>
    <t>C15H24N4S</t>
  </si>
  <si>
    <t>5.07_769.4781m/z</t>
  </si>
  <si>
    <t>PA(19:0/18:1(9Z)-O(12,13))</t>
  </si>
  <si>
    <t>HMDB0264466</t>
  </si>
  <si>
    <t>C40H75O9P</t>
  </si>
  <si>
    <t>15.32_251.1044m/z</t>
  </si>
  <si>
    <t>Pheneturide</t>
  </si>
  <si>
    <t>HMDB0256403</t>
  </si>
  <si>
    <t>Phenylpropanes</t>
  </si>
  <si>
    <t>C12590</t>
  </si>
  <si>
    <t>C11H14N2O2</t>
  </si>
  <si>
    <t>9.79_767.3423m/z</t>
  </si>
  <si>
    <t>3'-N-Debenzoyltaxol</t>
  </si>
  <si>
    <t>9810701</t>
  </si>
  <si>
    <t>C40H47NO13</t>
  </si>
  <si>
    <t>14.26_327.2901m/z</t>
  </si>
  <si>
    <t>2-methyl-7S,8R-Epoxy-octadecane</t>
  </si>
  <si>
    <t>LMFA12000283</t>
  </si>
  <si>
    <t>Oxygenated hydrocarbons</t>
  </si>
  <si>
    <t>C19H38O</t>
  </si>
  <si>
    <t>1.38_384.2223m/z</t>
  </si>
  <si>
    <t>(1S,2S,4R,8S)-p-Menthane-1,2,8,9-tetrol 2-glucoside</t>
  </si>
  <si>
    <t>HMDB0039975</t>
  </si>
  <si>
    <t>C16H30O9</t>
  </si>
  <si>
    <t>0.77_241.1544m/z</t>
  </si>
  <si>
    <t>Rimiterol</t>
  </si>
  <si>
    <t>HMDB0257235</t>
  </si>
  <si>
    <t>C12H17NO3</t>
  </si>
  <si>
    <t>4.05_278.1627n</t>
  </si>
  <si>
    <t>3-Methoxy-4-[2-(4-methylpiperazin-1-yl)ethoxy]benzaldehyde</t>
  </si>
  <si>
    <t>HMDB0245918</t>
  </si>
  <si>
    <t>C15H22N2O3</t>
  </si>
  <si>
    <t>13.50_151.0743n</t>
  </si>
  <si>
    <t>4-Aminobenzohydrazide</t>
  </si>
  <si>
    <t>HMDB0246354</t>
  </si>
  <si>
    <t>M+H-H2O, M+NH4, M+H</t>
  </si>
  <si>
    <t>C7H9N3O</t>
  </si>
  <si>
    <t>12.49_475.3634m/z</t>
  </si>
  <si>
    <t>1-O-alpha-D-glucopyranosyl-1,2-eicosandiol</t>
  </si>
  <si>
    <t>LMFA13010005</t>
  </si>
  <si>
    <t>C26H52O7</t>
  </si>
  <si>
    <t>14.49_390.2763n</t>
  </si>
  <si>
    <t>Di(2-ethylhexyl) phthalate</t>
  </si>
  <si>
    <t>265844</t>
  </si>
  <si>
    <t>C24H38O4</t>
  </si>
  <si>
    <t>7.20_446.1209n</t>
  </si>
  <si>
    <t>3,6,7-Trihydroxy-4'-methoxyflavone 7-rhamnoside</t>
  </si>
  <si>
    <t>HMDB0041455</t>
  </si>
  <si>
    <t>11.27_429.2042m/z</t>
  </si>
  <si>
    <t>PA(18:4(6Z,9Z,12Z,15Z)/0:0)</t>
  </si>
  <si>
    <t>LMGP10050024</t>
  </si>
  <si>
    <t>C21H35O7P</t>
  </si>
  <si>
    <t>5.02_747.2502m/z</t>
  </si>
  <si>
    <t>1-[2-[[5-(2-methoxyphenyl)-1H-1,2,4-triazol-3-yl]sulfanyl]acetyl]piperidine-4-carboxamide</t>
  </si>
  <si>
    <t>1077674</t>
  </si>
  <si>
    <t>C17H20N5O3S</t>
  </si>
  <si>
    <t>5.54_773.1931m/z</t>
  </si>
  <si>
    <t>2-[6-amino-1-(4-methoxyphenyl)-4-oxopyrimidin-2-yl]sulfanyl-N-(5-methyl-1,2-oxazol-3-yl)acetamide</t>
  </si>
  <si>
    <t>1048334</t>
  </si>
  <si>
    <t>C17H17N5O4S</t>
  </si>
  <si>
    <t>9.74_309.2070m/z</t>
  </si>
  <si>
    <t>9(S)-HpOTrE</t>
  </si>
  <si>
    <t>36025</t>
  </si>
  <si>
    <t>C16321</t>
  </si>
  <si>
    <t>9.54_465.2254m/z</t>
  </si>
  <si>
    <t>PA(17:2(9Z,12Z)/0:0)</t>
  </si>
  <si>
    <t>LMGP10050022</t>
  </si>
  <si>
    <t>C20H37O7P</t>
  </si>
  <si>
    <t>14.29_1023.5841m/z</t>
  </si>
  <si>
    <t>PI(22:2(13Z,16Z)/22:6(4Z,7Z,10Z,12E,16Z,19Z)-OH(14))</t>
  </si>
  <si>
    <t>HMDB0277771</t>
  </si>
  <si>
    <t>C53H87O14P</t>
  </si>
  <si>
    <t>10.75_235.1689m/z</t>
  </si>
  <si>
    <t>Petasalbin</t>
  </si>
  <si>
    <t>HMDB0035639</t>
  </si>
  <si>
    <t>C15H22O2</t>
  </si>
  <si>
    <t>1.06_151.0494n</t>
  </si>
  <si>
    <t>Guanine</t>
  </si>
  <si>
    <t>C00242</t>
  </si>
  <si>
    <t>3.95_323.1610m/z</t>
  </si>
  <si>
    <t>zeleplon</t>
  </si>
  <si>
    <t>85038</t>
  </si>
  <si>
    <t>C07484</t>
  </si>
  <si>
    <t>C17H15N5O</t>
  </si>
  <si>
    <t>1.08_136.0385n</t>
  </si>
  <si>
    <t>Hypoxanthine</t>
  </si>
  <si>
    <t>C00262</t>
  </si>
  <si>
    <t>5.77_291.0072m/z</t>
  </si>
  <si>
    <t>O-Ethyl S,S-diphenyl phosphorodithioate</t>
  </si>
  <si>
    <t>HMDB0031781</t>
  </si>
  <si>
    <t>C14436</t>
  </si>
  <si>
    <t>C14H15O2PS2</t>
  </si>
  <si>
    <t>4.79_611.0989m/z</t>
  </si>
  <si>
    <t>Neoduleen</t>
  </si>
  <si>
    <t>LMPK12070145</t>
  </si>
  <si>
    <t>15.32_185.0568m/z</t>
  </si>
  <si>
    <t>Glycyl-Glutamate</t>
  </si>
  <si>
    <t>HMDB0028840</t>
  </si>
  <si>
    <t>C7H12N2O5</t>
  </si>
  <si>
    <t>6.21_199.1570n</t>
  </si>
  <si>
    <t>11-nitro-1-undecene</t>
  </si>
  <si>
    <t>HMDB0062669</t>
  </si>
  <si>
    <t>C11H21NO2</t>
  </si>
  <si>
    <t>10.10_743.3087m/z</t>
  </si>
  <si>
    <t>25-Acetyl-6,7-didehydrofevicordin F 3-glucoside</t>
  </si>
  <si>
    <t>HMDB0036338</t>
  </si>
  <si>
    <t>C37H52O13</t>
  </si>
  <si>
    <t>4.94_657.1823m/z</t>
  </si>
  <si>
    <t>N-(2,1,3-benzothiadiazol-4-yl)-2-(6-oxo-4-propan-2-ylpyrimidin-1-yl)acetamide</t>
  </si>
  <si>
    <t>1047993</t>
  </si>
  <si>
    <t>C15H15N5O2S</t>
  </si>
  <si>
    <t>5.98_301.2019m/z</t>
  </si>
  <si>
    <t>Ipomeatetrahydrofuran</t>
  </si>
  <si>
    <t>HMDB0040904</t>
  </si>
  <si>
    <t>C15H28O3</t>
  </si>
  <si>
    <t>15.32_183.0664m/z</t>
  </si>
  <si>
    <t>1-(2-Furanyl)-1-butanone</t>
  </si>
  <si>
    <t>HMDB0039802</t>
  </si>
  <si>
    <t>C8H10O2</t>
  </si>
  <si>
    <t>5.64_733.1984m/z</t>
  </si>
  <si>
    <t>Sagittain B</t>
  </si>
  <si>
    <t>LMPK12111903</t>
  </si>
  <si>
    <t>C34H40O19</t>
  </si>
  <si>
    <t>15.30_276.0998m/z</t>
  </si>
  <si>
    <t>Decahydro-6-(phosphonomethyl)-3-isoquinolinecarboxylic acid</t>
  </si>
  <si>
    <t>HMDB0254231</t>
  </si>
  <si>
    <t>C11H20NO5P</t>
  </si>
  <si>
    <t>1.08_385.0382m/z</t>
  </si>
  <si>
    <t>S-Allylmercaptocysteine</t>
  </si>
  <si>
    <t>HMDB0302210</t>
  </si>
  <si>
    <t>C6H11NO2S2</t>
  </si>
  <si>
    <t>8.43_462.2096n</t>
  </si>
  <si>
    <t>N-[(2-ethoxyphenyl)methyl]-1-[3-(3-methylphenyl)sulfanylpyrazin-2-yl]piperidine-4-carboxamide</t>
  </si>
  <si>
    <t>1007423</t>
  </si>
  <si>
    <t>C26H30N4O2S</t>
  </si>
  <si>
    <t>8.04_266.1512m/z</t>
  </si>
  <si>
    <t>Chalciporone</t>
  </si>
  <si>
    <t>HMDB0033526</t>
  </si>
  <si>
    <t>Azepines</t>
  </si>
  <si>
    <t>C16H21NO</t>
  </si>
  <si>
    <t>1.08_308.0905m/z</t>
  </si>
  <si>
    <t>Glutathione</t>
  </si>
  <si>
    <t>C00051</t>
  </si>
  <si>
    <t>C10H17N3O6S</t>
  </si>
  <si>
    <t>9.12_293.2106m/z</t>
  </si>
  <si>
    <t>13-epi-12-oxo Phytodienoic Acid</t>
  </si>
  <si>
    <t>45401</t>
  </si>
  <si>
    <t>0.71_579.1772m/z</t>
  </si>
  <si>
    <t>3-(6-imidazol-1-ylpyridin-3-yl)-5-pyridin-3-yl-1,2,4-oxadiazole</t>
  </si>
  <si>
    <t>1006143</t>
  </si>
  <si>
    <t>C15H10N6O</t>
  </si>
  <si>
    <t>6.30_341.1966m/z</t>
  </si>
  <si>
    <t>10-Deoxymethynolide</t>
  </si>
  <si>
    <t>LMPK04000034</t>
  </si>
  <si>
    <t>C11993</t>
  </si>
  <si>
    <t>C17H28O4</t>
  </si>
  <si>
    <t>11.71_717.4345m/z</t>
  </si>
  <si>
    <t>[(3R,4S)-4-(dimethylamino)-1-[[3-[(3,5-dimethyl-1,2-oxazol-4-yl)methoxy]phenyl]methyl]pyrrolidin-3-yl]methanol</t>
  </si>
  <si>
    <t>1096190</t>
  </si>
  <si>
    <t>C20H29N3O3</t>
  </si>
  <si>
    <t>4.36_613.2132m/z</t>
  </si>
  <si>
    <t>(2,4-dimethyl-1,3-thiazol-5-yl)-[3-[4-(methoxymethyl)triazol-1-yl]azetidin-1-yl]methanone</t>
  </si>
  <si>
    <t>1093776</t>
  </si>
  <si>
    <t>C13H17N5O2S</t>
  </si>
  <si>
    <t>10.64_478.2932m/z</t>
  </si>
  <si>
    <t>PE(18:1(11Z)/0:0)</t>
  </si>
  <si>
    <t>LMGP02050064</t>
  </si>
  <si>
    <t>C23H46NO7P</t>
  </si>
  <si>
    <t>0.67_293.1452m/z</t>
  </si>
  <si>
    <t>N2-gamma-Glutamylglutamine</t>
  </si>
  <si>
    <t>HMDB0011738</t>
  </si>
  <si>
    <t>C05283</t>
  </si>
  <si>
    <t>C10H17N3O6</t>
  </si>
  <si>
    <t>4.03_493.1535m/z</t>
  </si>
  <si>
    <t>N-(1,3-benzodioxol-5-ylmethyl)-2-[3-[5-(4-fluorophenyl)-1,3,4-oxadiazol-2-yl]-2,5-dimethylpyrrol-1-yl]acetamide</t>
  </si>
  <si>
    <t>996134</t>
  </si>
  <si>
    <t>C24H21FN4O4</t>
  </si>
  <si>
    <t>3.58_440.0564n</t>
  </si>
  <si>
    <t>N-[2-(1H-indol-3-yl)ethyl]-2-[2-(2-oxo-2-thiophen-2-ylethyl)sulfanyl-1,3-thiazol-4-yl]acetamide</t>
  </si>
  <si>
    <t>1049733</t>
  </si>
  <si>
    <t>C21H18N3O2S3</t>
  </si>
  <si>
    <t>0.70_335.0635m/z</t>
  </si>
  <si>
    <t>1-iodo-2-methylundecane</t>
  </si>
  <si>
    <t>HMDB0062727</t>
  </si>
  <si>
    <t>Organoiodides</t>
  </si>
  <si>
    <t>C12H25I</t>
  </si>
  <si>
    <t>14.86_662.4747n</t>
  </si>
  <si>
    <t>DG(20:5(7Z,9Z,11E,13E,17Z)-3OH(5,6,15)/0:0/i-16:0)</t>
  </si>
  <si>
    <t>HMDB0299283</t>
  </si>
  <si>
    <t>C39H66O8</t>
  </si>
  <si>
    <t>10.56_520.2645m/z</t>
  </si>
  <si>
    <t>Apramycin</t>
  </si>
  <si>
    <t>HMDB0248529</t>
  </si>
  <si>
    <t>C21H41N5O11</t>
  </si>
  <si>
    <t>6.68_212.1411n</t>
  </si>
  <si>
    <t>Cucurbic acid</t>
  </si>
  <si>
    <t>HMDB0029388</t>
  </si>
  <si>
    <t>13.07_647.2715m/z</t>
  </si>
  <si>
    <t>3-(4-fluorophenyl)-5-(6-piperidin-1-ylpyridin-3-yl)-1,2,4-oxadiazole</t>
  </si>
  <si>
    <t>993007</t>
  </si>
  <si>
    <t>C18H17FN4O</t>
  </si>
  <si>
    <t>1.08_417.0284m/z</t>
  </si>
  <si>
    <t>4-[1,1-Dioxo-3-(2,3,4-trihydroxyphenyl)-2,1lambda6-benzoxathiol-3-yl]benzene-1,2,3-triol</t>
  </si>
  <si>
    <t>HMDB0257894</t>
  </si>
  <si>
    <t>Benzofuranones</t>
  </si>
  <si>
    <t>C19H14O9S</t>
  </si>
  <si>
    <t>14.38_439.1246m/z</t>
  </si>
  <si>
    <t>Aloeresin B</t>
  </si>
  <si>
    <t>HMDB0248175</t>
  </si>
  <si>
    <t>C19H22O9</t>
  </si>
  <si>
    <t>10.00_509.0236m/z</t>
  </si>
  <si>
    <t>Sparfosic acid</t>
  </si>
  <si>
    <t>HMDB0258406</t>
  </si>
  <si>
    <t>C6H10NO8P</t>
  </si>
  <si>
    <t>10.91_530.3083n</t>
  </si>
  <si>
    <t>Kukoamine B</t>
  </si>
  <si>
    <t>HMDB0060525</t>
  </si>
  <si>
    <t>C17616</t>
  </si>
  <si>
    <t>C28H42N4O6</t>
  </si>
  <si>
    <t>4.62_453.1010m/z</t>
  </si>
  <si>
    <t>4-chloro-N-[3-oxo-3-(4-pyridin-2-ylpiperazin-1-yl)propyl]benzenesulfonamide</t>
  </si>
  <si>
    <t>1003945</t>
  </si>
  <si>
    <t>C18H21ClN4O3S</t>
  </si>
  <si>
    <t>11.15_552.3666m/z</t>
  </si>
  <si>
    <t>PC(O-18:1(9Z)/0:0)</t>
  </si>
  <si>
    <t>LMGP01060039</t>
  </si>
  <si>
    <t>4.00_277.1658m/z</t>
  </si>
  <si>
    <t>4-Hydroxycinnamoylagmatine</t>
  </si>
  <si>
    <t>HMDB0033460</t>
  </si>
  <si>
    <t>C04498</t>
  </si>
  <si>
    <t>C14H20N4O2</t>
  </si>
  <si>
    <t>3.87_300.0843n</t>
  </si>
  <si>
    <t>4-Hydroxybenzoyl glucose</t>
  </si>
  <si>
    <t>HMDB0303022</t>
  </si>
  <si>
    <t>C13H16O8</t>
  </si>
  <si>
    <t>9.06_318.2190n</t>
  </si>
  <si>
    <t>Hispanolone</t>
  </si>
  <si>
    <t>85117</t>
  </si>
  <si>
    <t>C20H30O3</t>
  </si>
  <si>
    <t>3.89_581.1099m/z</t>
  </si>
  <si>
    <t>5'-Methoxybilobetin</t>
  </si>
  <si>
    <t>HMDB0038101</t>
  </si>
  <si>
    <t>Biflavonoids and polyflavonoids</t>
  </si>
  <si>
    <t>C32H22O11</t>
  </si>
  <si>
    <t>5.10_726.1763n</t>
  </si>
  <si>
    <t>Amaranthin</t>
  </si>
  <si>
    <t>HMDB0029406</t>
  </si>
  <si>
    <t>Alkaloids and derivatives</t>
  </si>
  <si>
    <t>Betalains</t>
  </si>
  <si>
    <t>Betacyanins and derivatives</t>
  </si>
  <si>
    <t>C08537</t>
  </si>
  <si>
    <t>C30H34N2O19</t>
  </si>
  <si>
    <t>6.68_385.1759m/z</t>
  </si>
  <si>
    <t>N-methyl-1-(6-oxo-1H-pyridazin-4-yl)-N-(2-pyridin-2-ylethyl)piperidine-4-carboxamide</t>
  </si>
  <si>
    <t>1032120</t>
  </si>
  <si>
    <t>C18H22N5O2</t>
  </si>
  <si>
    <t>3.69_419.0543m/z</t>
  </si>
  <si>
    <t>Iguratimod</t>
  </si>
  <si>
    <t>HMDB0253390</t>
  </si>
  <si>
    <t>Benzopyrans</t>
  </si>
  <si>
    <t>1-benzopyrans</t>
  </si>
  <si>
    <t>C17H14N2O6S</t>
  </si>
  <si>
    <t>6.87_489.1398m/z</t>
  </si>
  <si>
    <t>7-Hydroxy-5,4'-dimethoxyflavone 8-C-rhamnoside</t>
  </si>
  <si>
    <t>LMPK12110957</t>
  </si>
  <si>
    <t>C23H24O9</t>
  </si>
  <si>
    <t>2.91_353.0839m/z</t>
  </si>
  <si>
    <t>Hydroxytyrosol 4'-glucuronide</t>
  </si>
  <si>
    <t>HMDB0240531</t>
  </si>
  <si>
    <t>1.08_307.0830m/z</t>
  </si>
  <si>
    <t>2-(2-Hydroxyethoxy)-6-(2H-tetrazol-5-yl)xanthen-9-one</t>
  </si>
  <si>
    <t>HMDB0249493</t>
  </si>
  <si>
    <t>C16H12N4O4</t>
  </si>
  <si>
    <t>4.86_675.1538m/z</t>
  </si>
  <si>
    <t>4-(4-Hydroxyphenyl)-2-butanone O-[2,6-digalloylglucoside]</t>
  </si>
  <si>
    <t>HMDB0039314</t>
  </si>
  <si>
    <t>C30H30O15</t>
  </si>
  <si>
    <t>11.30_713.2433m/z</t>
  </si>
  <si>
    <t>3-methyl-N-[2-(4-methylpiperazin-1-yl)-1,3-benzothiazol-6-yl]-1,2-oxazole-5-carboxamide</t>
  </si>
  <si>
    <t>1044005</t>
  </si>
  <si>
    <t>C17H19N5O2S</t>
  </si>
  <si>
    <t>11.62_568.3614m/z</t>
  </si>
  <si>
    <t>2-Lysophosphatidylcholine</t>
  </si>
  <si>
    <t>HMDB0258493</t>
  </si>
  <si>
    <t>C26H54NO7P</t>
  </si>
  <si>
    <t>10.31_631.2423m/z</t>
  </si>
  <si>
    <t>Darexaban glucuronide</t>
  </si>
  <si>
    <t>HMDB0249922</t>
  </si>
  <si>
    <t>C33H38N4O10</t>
  </si>
  <si>
    <t>6.66_486.1809n</t>
  </si>
  <si>
    <t>2-[[5-[3-(Dimethylamino)propyl]-2-methylpyridin-3-yl]amino]-9-(trifluoromethyl)-5,7-dihydropyrimido[5,4-d][1]benzazepine-6-thione</t>
  </si>
  <si>
    <t>HMDB0254804</t>
  </si>
  <si>
    <t>Benzazepines</t>
  </si>
  <si>
    <t>C24H25F3N6S</t>
  </si>
  <si>
    <t>10.22_1107.5675m/z</t>
  </si>
  <si>
    <t>Enkephalinamide-leu</t>
  </si>
  <si>
    <t>HMDB0243765</t>
  </si>
  <si>
    <t>C28H38N6O6</t>
  </si>
  <si>
    <t>5.34_185.1146m/z</t>
  </si>
  <si>
    <t>(3R,7R)-1,3,7-Octanetriol</t>
  </si>
  <si>
    <t>HMDB0033625</t>
  </si>
  <si>
    <t>C8H18O3</t>
  </si>
  <si>
    <t>4.36_351.1294m/z</t>
  </si>
  <si>
    <t>3-Isopropylmalic acid</t>
  </si>
  <si>
    <t>HMDB0012156</t>
  </si>
  <si>
    <t>C04411</t>
  </si>
  <si>
    <t>C7H12O5</t>
  </si>
  <si>
    <t>4.20_735.2100m/z</t>
  </si>
  <si>
    <t>Liquiritigenin 7-glucoside-4'-apiosyl-(1-&gt;2)-glucoside</t>
  </si>
  <si>
    <t>LMPK12140027</t>
  </si>
  <si>
    <t>C32H40O18</t>
  </si>
  <si>
    <t>3.73_152.9949m/z</t>
  </si>
  <si>
    <t>Glutaric anhydride</t>
  </si>
  <si>
    <t>HMDB0252815</t>
  </si>
  <si>
    <t>C5H6O3</t>
  </si>
  <si>
    <t>0.68_675.1744m/z</t>
  </si>
  <si>
    <t>N-(2-methyl-1,3-dioxoisoindol-4-yl)-2,3-dihydro-1,4-benzodioxine-3-carboxamide</t>
  </si>
  <si>
    <t>1043565</t>
  </si>
  <si>
    <t>C18H14N2O5</t>
  </si>
  <si>
    <t>5.54_729.2035m/z</t>
  </si>
  <si>
    <t>Amoxicillin</t>
  </si>
  <si>
    <t>1013</t>
  </si>
  <si>
    <t>C06827</t>
  </si>
  <si>
    <t>C16H19N3O5S</t>
  </si>
  <si>
    <t>3.78_260.1369n</t>
  </si>
  <si>
    <t>gamma-Glutamylleucine</t>
  </si>
  <si>
    <t>C11H20N2O5</t>
  </si>
  <si>
    <t>14.87_202.0724m/z</t>
  </si>
  <si>
    <t>beta-N-Acetylglucosamine</t>
  </si>
  <si>
    <t>HMDB0000803</t>
  </si>
  <si>
    <t>C03878</t>
  </si>
  <si>
    <t>C8H15NO6</t>
  </si>
  <si>
    <t>4.10_390.0923n</t>
  </si>
  <si>
    <t>3-cyclopropyl-7-(4-thiophen-2-ylsulfonylpiperazin-1-yl)-[1,2,4]triazolo[4,3-b]pyridazine</t>
  </si>
  <si>
    <t>1091714</t>
  </si>
  <si>
    <t>C16H18N6O2S2</t>
  </si>
  <si>
    <t>0.84_369.0114m/z</t>
  </si>
  <si>
    <t>(2,5-difluorophenyl)methyl 2,5-dimethyl-1,1-dioxo-1,2,6-thiadiazine-4-carboxylate</t>
  </si>
  <si>
    <t>1091855</t>
  </si>
  <si>
    <t>C13H12F2N2O4S</t>
  </si>
  <si>
    <t>8.26_307.1913m/z</t>
  </si>
  <si>
    <t>ent-16-epi-16-E1c-PhytoP</t>
  </si>
  <si>
    <t>LMFA02030056</t>
  </si>
  <si>
    <t>1.21_252.1088m/z</t>
  </si>
  <si>
    <t>5'-Deoxyadenosine</t>
  </si>
  <si>
    <t>63895</t>
  </si>
  <si>
    <t>C05198</t>
  </si>
  <si>
    <t>C10H13N5O3</t>
  </si>
  <si>
    <t>0.77_336.2100m/z</t>
  </si>
  <si>
    <t>N-[2-(diethylamino)ethyl]-2-(2-ethyl-2,3-dihydro-1,4-benzothiazin-4-yl)acetamide</t>
  </si>
  <si>
    <t>1083388</t>
  </si>
  <si>
    <t>C18H29N3OS</t>
  </si>
  <si>
    <t>5.21_429.1151m/z</t>
  </si>
  <si>
    <t>Arthromerin A</t>
  </si>
  <si>
    <t>LMPK12020025</t>
  </si>
  <si>
    <t>C20H22O9</t>
  </si>
  <si>
    <t>6.68_620.4276n</t>
  </si>
  <si>
    <t>3-O-(beta-D-Glucopyranosyl)-soyasapogenol B</t>
  </si>
  <si>
    <t>HMDB0302018</t>
  </si>
  <si>
    <t>C36H60O8</t>
  </si>
  <si>
    <t>4.63_209.0447m/z</t>
  </si>
  <si>
    <t>5-Hydroxyferulic acid</t>
  </si>
  <si>
    <t>HMDB0035484</t>
  </si>
  <si>
    <t>C05619</t>
  </si>
  <si>
    <t>C10H10O5</t>
  </si>
  <si>
    <t>2.53_338.0611n</t>
  </si>
  <si>
    <t>AICAR</t>
  </si>
  <si>
    <t>HMDB0001517</t>
  </si>
  <si>
    <t>1-ribosyl-imidazolecarboxamides</t>
  </si>
  <si>
    <t>C04677</t>
  </si>
  <si>
    <t>C9H15N4O8P</t>
  </si>
  <si>
    <t>15.32_185.0820m/z</t>
  </si>
  <si>
    <t>Alepramic acid</t>
  </si>
  <si>
    <t>LMFA01140031</t>
  </si>
  <si>
    <t>C8H12O2</t>
  </si>
  <si>
    <t>10.75_262.2292n</t>
  </si>
  <si>
    <t>Farnesyl acetone</t>
  </si>
  <si>
    <t>265036</t>
  </si>
  <si>
    <t>0.77_356.1547m/z</t>
  </si>
  <si>
    <t>2-[2-amino-4-(methoxymethyl)-6-oxopyrimidin-1-yl]-N-[(2,4-difluorophenyl)methyl]acetamide</t>
  </si>
  <si>
    <t>996499</t>
  </si>
  <si>
    <t>C15H16F2N4O3</t>
  </si>
  <si>
    <t>11.40_787.6660m/z</t>
  </si>
  <si>
    <t>SM(d16:1/24:0)</t>
  </si>
  <si>
    <t>LMSP03010073</t>
  </si>
  <si>
    <t>C45H91N2O6P</t>
  </si>
  <si>
    <t>4.79_576.0966m/z</t>
  </si>
  <si>
    <t>I-SAP</t>
  </si>
  <si>
    <t>45634</t>
  </si>
  <si>
    <t>C22H30INO4S</t>
  </si>
  <si>
    <t>9.70_391.1794m/z</t>
  </si>
  <si>
    <t>4-[(3,5-dimethyl-1,2-oxazol-4-yl)methyl]-N-[(3-fluorophenyl)methyl]piperazine-1-carboxamide</t>
  </si>
  <si>
    <t>1089721</t>
  </si>
  <si>
    <t>C18H23FN4O2</t>
  </si>
  <si>
    <t>3.62_146.0600m/z</t>
  </si>
  <si>
    <t>4-formyl Indole</t>
  </si>
  <si>
    <t>96392</t>
  </si>
  <si>
    <t>C9H7NO</t>
  </si>
  <si>
    <t>4.13_483.1716m/z</t>
  </si>
  <si>
    <t>Ac-DEVD-CHO</t>
  </si>
  <si>
    <t>HMDB0247774</t>
  </si>
  <si>
    <t>C20H30N4O11</t>
  </si>
  <si>
    <t>11.29_531.3168m/z</t>
  </si>
  <si>
    <t>glas#26</t>
  </si>
  <si>
    <t>LMFA13040098</t>
  </si>
  <si>
    <t>C27H50O11</t>
  </si>
  <si>
    <t>4.35_339.1071m/z</t>
  </si>
  <si>
    <t>7-(alpha-D-Glucopyranosyloxy)-4-methyl-2H-1-benzopyran-2-one</t>
  </si>
  <si>
    <t>HMDB0244795</t>
  </si>
  <si>
    <t>C16H18O8</t>
  </si>
  <si>
    <t>10.00_540.2339m/z</t>
  </si>
  <si>
    <t>Silodosin</t>
  </si>
  <si>
    <t>HMDB0258291</t>
  </si>
  <si>
    <t>Indolecarboxylic acids and derivatives</t>
  </si>
  <si>
    <t>C25H32F3N3O4</t>
  </si>
  <si>
    <t>0.76_123.0322n</t>
  </si>
  <si>
    <t>Isonicotinic acid</t>
  </si>
  <si>
    <t>849</t>
  </si>
  <si>
    <t>C07446</t>
  </si>
  <si>
    <t>C6H5NO2</t>
  </si>
  <si>
    <t>5.25_273.1706m/z</t>
  </si>
  <si>
    <t>10-keto tridecanoic acid</t>
  </si>
  <si>
    <t>LMFA01060042</t>
  </si>
  <si>
    <t>C13H24O3</t>
  </si>
  <si>
    <t>10.44_1073.6248m/z</t>
  </si>
  <si>
    <t>Caspofungin (Acetate)</t>
  </si>
  <si>
    <t>986552</t>
  </si>
  <si>
    <t>4.42_416.1678n</t>
  </si>
  <si>
    <t>Phenylethyl primeveroside</t>
  </si>
  <si>
    <t>HMDB0041274</t>
  </si>
  <si>
    <t>C19H28O10</t>
  </si>
  <si>
    <t>12.20_301.2170m/z</t>
  </si>
  <si>
    <t>Sandaracopimaric acid</t>
  </si>
  <si>
    <t>984932</t>
  </si>
  <si>
    <t>C20H30O2</t>
  </si>
  <si>
    <t>10.87_463.2829m/z</t>
  </si>
  <si>
    <t>N-cyclopropyl-4,5,6,7,8,9-hexahydro-1H-cycloocta[c]pyrazole-3-carboxamide</t>
  </si>
  <si>
    <t>1087222</t>
  </si>
  <si>
    <t>C13H18N3O</t>
  </si>
  <si>
    <t>5.10_455.1016m/z</t>
  </si>
  <si>
    <t>Ethametsulfuron-methyl</t>
  </si>
  <si>
    <t>296955</t>
  </si>
  <si>
    <t>Sulfonylureas</t>
  </si>
  <si>
    <t>C15H18N6O6S</t>
  </si>
  <si>
    <t>6.48_325.2018m/z</t>
  </si>
  <si>
    <t>16-epi-16-D1t-PhytoP</t>
  </si>
  <si>
    <t>LMFA02030036</t>
  </si>
  <si>
    <t>0.78_465.0877m/z</t>
  </si>
  <si>
    <t>N-(2,4-difluorophenyl)-5-(4-methyl-1,3-thiazol-2-yl)-1-(2-oxo-2-pyrrolidin-1-ylethyl)pyrrole-3-sulfonamide</t>
  </si>
  <si>
    <t>1026786</t>
  </si>
  <si>
    <t>C20H20F2N4O3S2</t>
  </si>
  <si>
    <t>6.66_504.3444n</t>
  </si>
  <si>
    <t>(1S,2R,4As,6aS,6bR,8R,9R,10R,11R,12aR,12bR,14bS)-8,10,11-trihydroxy-9-(hydroxymethyl)-1,2,6a,6b,9,12a-hexamethyl-1,2,3,4,4a,5,6,6a,6b,7,8,8a,9,10,11,12,12a,12b,13,14b-icosahydropicene-4a-carboxylic acid</t>
  </si>
  <si>
    <t>HMDB0242432</t>
  </si>
  <si>
    <t>Triterpenoids</t>
  </si>
  <si>
    <t>C30H48O6</t>
  </si>
  <si>
    <t>9.06_227.1281m/z</t>
  </si>
  <si>
    <t>Traumatic acid</t>
  </si>
  <si>
    <t>C16308</t>
  </si>
  <si>
    <t>C12H20O4</t>
  </si>
  <si>
    <t>5.22_413.0413m/z</t>
  </si>
  <si>
    <t>Bis-(4-methylumbelliferyl)phosphate</t>
  </si>
  <si>
    <t>HMDB0246897</t>
  </si>
  <si>
    <t>C20H15O8P</t>
  </si>
  <si>
    <t>1.36_176.0657m/z</t>
  </si>
  <si>
    <t>Dihydroorotic acid</t>
  </si>
  <si>
    <t>320</t>
  </si>
  <si>
    <t>C00337</t>
  </si>
  <si>
    <t>C5H6N2O4</t>
  </si>
  <si>
    <t>7.81_465.2251m/z</t>
  </si>
  <si>
    <t>Hexoprenaline</t>
  </si>
  <si>
    <t>HMDB0253162</t>
  </si>
  <si>
    <t>C22H32N2O6</t>
  </si>
  <si>
    <t>11.05_503.2397m/z</t>
  </si>
  <si>
    <t>PG(18:4(6Z,9Z,12Z,15Z)/0:0)</t>
  </si>
  <si>
    <t>LMGP04050021</t>
  </si>
  <si>
    <t>C24H41O9P</t>
  </si>
  <si>
    <t>15.41_228.0995m/z</t>
  </si>
  <si>
    <t>Glutaminylthreonine</t>
  </si>
  <si>
    <t>HMDB0028807</t>
  </si>
  <si>
    <t>C9H17N3O5</t>
  </si>
  <si>
    <t>9.64_451.0380m/z</t>
  </si>
  <si>
    <t>Methyl 3,5-dinitrobenzoate</t>
  </si>
  <si>
    <t>HMDB0254567</t>
  </si>
  <si>
    <t>C8H6N2O6</t>
  </si>
  <si>
    <t>4.44_480.2227m/z</t>
  </si>
  <si>
    <t>13-Hydroxy-5'-O-methylmelledonal</t>
  </si>
  <si>
    <t>HMDB0035864</t>
  </si>
  <si>
    <t>C24H30O9</t>
  </si>
  <si>
    <t>4.66_643.2240m/z</t>
  </si>
  <si>
    <t>3-(2-methoxyphenyl)-6-[(3-methylphenyl)methylsulfanyl]pyridazine</t>
  </si>
  <si>
    <t>1043534</t>
  </si>
  <si>
    <t>C19H18N2OS</t>
  </si>
  <si>
    <t>10.55_264.2448n</t>
  </si>
  <si>
    <t>(±)-(Z)-2-(5-Tetradecenyl)cyclobutanone</t>
  </si>
  <si>
    <t>HMDB0037543</t>
  </si>
  <si>
    <t>4.74_739.1874m/z</t>
  </si>
  <si>
    <t>Tetomilast</t>
  </si>
  <si>
    <t>HMDB0258864</t>
  </si>
  <si>
    <t>C19H18N2O4S</t>
  </si>
  <si>
    <t>4.78_645.2606m/z</t>
  </si>
  <si>
    <t>N-[2-(4-fluorophenoxy)ethyl]-2-naphthalen-1-ylacetamide</t>
  </si>
  <si>
    <t>1052277</t>
  </si>
  <si>
    <t>C20H18FNO2</t>
  </si>
  <si>
    <t>4.23_537.1973m/z</t>
  </si>
  <si>
    <t>Glaucarubolone 15-O-beta-D-glucopyranoside</t>
  </si>
  <si>
    <t>HMDB0035036</t>
  </si>
  <si>
    <t>C26H36O13</t>
  </si>
  <si>
    <t>10.08_583.0384m/z</t>
  </si>
  <si>
    <t>Brevifolincarboxylic acid</t>
  </si>
  <si>
    <t>HMDB0303676</t>
  </si>
  <si>
    <t>Isocoumarins and derivatives</t>
  </si>
  <si>
    <t>C13H8O8</t>
  </si>
  <si>
    <t>3.99_385.0774m/z</t>
  </si>
  <si>
    <t>Daphnetin glucoside</t>
  </si>
  <si>
    <t>HMDB0303778</t>
  </si>
  <si>
    <t>0.72_244.0925m/z</t>
  </si>
  <si>
    <t>Cytidine</t>
  </si>
  <si>
    <t>C00475</t>
  </si>
  <si>
    <t>C9H13N3O5</t>
  </si>
  <si>
    <t>11.43_639.4109m/z</t>
  </si>
  <si>
    <t>N-butyl-2-[4-(5,6-dimethyl-4-oxo-1H-pyrimidin-2-yl)piperazin-1-yl]acetamide</t>
  </si>
  <si>
    <t>1022504</t>
  </si>
  <si>
    <t>C16H26N5O2</t>
  </si>
  <si>
    <t>9.64_767.3421m/z</t>
  </si>
  <si>
    <t>Grazoprevir</t>
  </si>
  <si>
    <t>HMDB0252939</t>
  </si>
  <si>
    <t>C38H50N6O9S</t>
  </si>
  <si>
    <t>4.47_735.1356m/z</t>
  </si>
  <si>
    <t>5-[[5-(imidazo[1,2-a]pyridin-2-ylmethylsulfanyl)-1,3,4-oxadiazol-2-yl]methyl]-6-methyl-1H-pyrimidine-2,4-dione</t>
  </si>
  <si>
    <t>1048967</t>
  </si>
  <si>
    <t>C16H12N6O3S</t>
  </si>
  <si>
    <t>4.83_606.1945n</t>
  </si>
  <si>
    <t>Embinin</t>
  </si>
  <si>
    <t>LMPK12111023</t>
  </si>
  <si>
    <t>M+H-H2O, M+NH4, M+Na</t>
  </si>
  <si>
    <t>C29H34O14</t>
  </si>
  <si>
    <t>15.39_267.1111m/z</t>
  </si>
  <si>
    <t>3h-Pteridine</t>
  </si>
  <si>
    <t>HMDB0246273</t>
  </si>
  <si>
    <t>C6H6N4</t>
  </si>
  <si>
    <t>0.61_298.0966m/z</t>
  </si>
  <si>
    <t>5?-Deoxy-5?-methylthioadenosine</t>
  </si>
  <si>
    <t>989767</t>
  </si>
  <si>
    <t>9.64_279.2313m/z</t>
  </si>
  <si>
    <t>Alpha-Linolenic acid</t>
  </si>
  <si>
    <t>C06427</t>
  </si>
  <si>
    <t>C18H30O2</t>
  </si>
  <si>
    <t>15.32_254.0913n</t>
  </si>
  <si>
    <t>N-(3-methyl-[1,2,4]triazolo[4,3-a]pyridin-8-yl)pyrazine-2-carboxamide</t>
  </si>
  <si>
    <t>1020298</t>
  </si>
  <si>
    <t>C12H10N6O</t>
  </si>
  <si>
    <t>8.69_1049.5603m/z</t>
  </si>
  <si>
    <t>PIP(18:1(12Z)-2OH(9,10)/20:0)</t>
  </si>
  <si>
    <t>HMDB0279507</t>
  </si>
  <si>
    <t>C47H90O18P2</t>
  </si>
  <si>
    <t>0.61_399.1442m/z</t>
  </si>
  <si>
    <t>1-[1-(4-fluorophenyl)-2-oxopyrrolidin-3-yl]-3-[2-(trifluoromethyl)phenyl]urea</t>
  </si>
  <si>
    <t>1041578</t>
  </si>
  <si>
    <t>C18H15F4N3O2</t>
  </si>
  <si>
    <t>12.95_459.3553m/z</t>
  </si>
  <si>
    <t>[4-(1-methylpiperidin-4-yl)piperazin-1-yl]-[1-(4-pyrrolidin-1-ylpyrimidin-5-yl)piperidin-4-yl]methanone</t>
  </si>
  <si>
    <t>993923</t>
  </si>
  <si>
    <t>C24H39N7O</t>
  </si>
  <si>
    <t>0.78_235.0452m/z</t>
  </si>
  <si>
    <t>3-Dehydroquinic acid</t>
  </si>
  <si>
    <t>HMDB0012710</t>
  </si>
  <si>
    <t>Alpha hydroxy acids and derivatives</t>
  </si>
  <si>
    <t>C00944</t>
  </si>
  <si>
    <t>C7H10O6</t>
  </si>
  <si>
    <t>4.35_583.1628m/z</t>
  </si>
  <si>
    <t>5''-(4-Hydroxy-(E)-cinnamoyl) alpha-L-arabinofuranosyl-(1-&gt;3)-beta-D-xylopyranosyl-(1-&gt;4)-D-xylopyranoside</t>
  </si>
  <si>
    <t>HMDB0041489</t>
  </si>
  <si>
    <t>C24H32O15</t>
  </si>
  <si>
    <t>6.68_881.3857m/z</t>
  </si>
  <si>
    <t>3-(4-ethyl-5-ethylsulfanyl-1,2,4-triazol-3-yl)-N-(4-methoxyphenyl)-1-methyl-6,7-dihydro-4H-pyrazolo[4,3-c]pyridine-5-carboxamide</t>
  </si>
  <si>
    <t>1005040</t>
  </si>
  <si>
    <t>C21H27N7O2S</t>
  </si>
  <si>
    <t>5.06_415.1969m/z</t>
  </si>
  <si>
    <t>5-Megastigmen-7-yne-3,9-diol 3-glucoside</t>
  </si>
  <si>
    <t>HMDB0032842</t>
  </si>
  <si>
    <t>C19H30O7</t>
  </si>
  <si>
    <t>4.75_710.2056n</t>
  </si>
  <si>
    <t>Sagittatin A</t>
  </si>
  <si>
    <t>LMPK12111876</t>
  </si>
  <si>
    <t>C32H38O18</t>
  </si>
  <si>
    <t>5.52_343.2122m/z</t>
  </si>
  <si>
    <t>(9S,12S,16R)-d14-10-PhytoF[10R,13R]</t>
  </si>
  <si>
    <t>LMFA02040125</t>
  </si>
  <si>
    <t>C18H32O6</t>
  </si>
  <si>
    <t>5.46_783.1749m/z</t>
  </si>
  <si>
    <t>3-O-beta-D-Galactopyranosylproanthocyanidin A5'</t>
  </si>
  <si>
    <t>HMDB0039862</t>
  </si>
  <si>
    <t>C36H34O17</t>
  </si>
  <si>
    <t>9.80_1061.3011m/z</t>
  </si>
  <si>
    <t>Neoacrimarine F</t>
  </si>
  <si>
    <t>HMDB0031112</t>
  </si>
  <si>
    <t>C29H25NO9</t>
  </si>
  <si>
    <t>3.59_373.0772m/z</t>
  </si>
  <si>
    <t>bergenin</t>
  </si>
  <si>
    <t>HMDB0249087</t>
  </si>
  <si>
    <t>C14H16O9</t>
  </si>
  <si>
    <t>5.03_695.0812m/z</t>
  </si>
  <si>
    <t>Glucose-6-phosphate lactate</t>
  </si>
  <si>
    <t>HMDB0252789</t>
  </si>
  <si>
    <t>C9H17O12P</t>
  </si>
  <si>
    <t>6.68_349.1991m/z</t>
  </si>
  <si>
    <t>PGD3</t>
  </si>
  <si>
    <t>34497</t>
  </si>
  <si>
    <t>C13802</t>
  </si>
  <si>
    <t>6.42_465.1889m/z</t>
  </si>
  <si>
    <t>6-ethoxy-1-(4-methylphenyl)-3-(4-pyrimidin-2-ylpiperazine-1-carbonyl)pyridazin-4-one</t>
  </si>
  <si>
    <t>996256</t>
  </si>
  <si>
    <t>C22H24N6O3</t>
  </si>
  <si>
    <t>12.26_669.0363m/z</t>
  </si>
  <si>
    <t>3-(2-methyl-4-thiophen-2-yl-1,3-thiazol-5-yl)-N-(1,3-thiazol-2-yl)propanamide</t>
  </si>
  <si>
    <t>1049801</t>
  </si>
  <si>
    <t>C14H13N3OS3</t>
  </si>
  <si>
    <t>14.23_205.0962n</t>
  </si>
  <si>
    <t>9-(trans-4-Hydroxy-2-buten-1-yl)adenine</t>
  </si>
  <si>
    <t>HMDB0250028</t>
  </si>
  <si>
    <t>C9H11N5O</t>
  </si>
  <si>
    <t>0.67_133.0375n</t>
  </si>
  <si>
    <t>L-Aspartic Acid</t>
  </si>
  <si>
    <t>15</t>
  </si>
  <si>
    <t>C00049</t>
  </si>
  <si>
    <t>C4H7NO4</t>
  </si>
  <si>
    <t>7.14_387.1915m/z</t>
  </si>
  <si>
    <t>1-[4-(3-cyclopropyl-1H-1,2,4-triazol-5-yl)piperidin-1-yl]-3-(3,5-dimethyl-1,2-oxazol-4-yl)propan-1-one</t>
  </si>
  <si>
    <t>1050910</t>
  </si>
  <si>
    <t>C18H24N5O2</t>
  </si>
  <si>
    <t>4.22_460.1580n</t>
  </si>
  <si>
    <t>2-[3-(dimethylsulfamoyl)-6-oxo-7,8,9,10-tetrahydro-6aH-pyrido[1,2-a]quinoxalin-5-yl]-N-(3-fluorophenyl)acetamide</t>
  </si>
  <si>
    <t>1026057</t>
  </si>
  <si>
    <t>C22H25FN4O4S</t>
  </si>
  <si>
    <t>10.30_1191.6835m/z</t>
  </si>
  <si>
    <t>CL(8:0/8:0/i-16:0/18:2(9Z,11Z))</t>
  </si>
  <si>
    <t>HMDB0117202</t>
  </si>
  <si>
    <t>Glycerophosphoglycerophosphoglycerols</t>
  </si>
  <si>
    <t>C59H110O17P2</t>
  </si>
  <si>
    <t>10.26_401.2890m/z</t>
  </si>
  <si>
    <t>1alpha,25-dihydroxy-3-deoxy-3-thiavitamin D3</t>
  </si>
  <si>
    <t>LMST03020041</t>
  </si>
  <si>
    <t>C26H42O2S</t>
  </si>
  <si>
    <t>10.55_449.2866m/z</t>
  </si>
  <si>
    <t>4-[1-methyl-3-(piperidine-1-carbonyl)-6,7-dihydro-4H-pyrazolo[4,3-c]pyridin-5-yl]-4-oxo-N-(oxolan-2-ylmethyl)butanamide</t>
  </si>
  <si>
    <t>1097871</t>
  </si>
  <si>
    <t>C22H33N5O4</t>
  </si>
  <si>
    <t>10.76_277.2169m/z</t>
  </si>
  <si>
    <t>Linolenelaidic acid</t>
  </si>
  <si>
    <t>HMDB0030964</t>
  </si>
  <si>
    <t>4.20_212.0685n</t>
  </si>
  <si>
    <t>Valtrate</t>
  </si>
  <si>
    <t>HMDB0034493</t>
  </si>
  <si>
    <t>Monoterpenoids</t>
  </si>
  <si>
    <t>C09801</t>
  </si>
  <si>
    <t>11.48_323.2819n</t>
  </si>
  <si>
    <t>Linoleoyl Ethanolamide</t>
  </si>
  <si>
    <t>3718</t>
  </si>
  <si>
    <t>C20H37NO2</t>
  </si>
  <si>
    <t>4.69_959.2220m/z</t>
  </si>
  <si>
    <t>[6-fluoro-1,1-dioxo-4-(4-phenoxyphenyl)-1$l^{6},4-benzothiazin-2-yl]-morpholin-4-ylmethanone</t>
  </si>
  <si>
    <t>1079049</t>
  </si>
  <si>
    <t>C25H21FN2O5S</t>
  </si>
  <si>
    <t>4.87_805.2404m/z</t>
  </si>
  <si>
    <t>Fam-vad-fmk</t>
  </si>
  <si>
    <t>HMDB0252163</t>
  </si>
  <si>
    <t>C39H39FN4O14</t>
  </si>
  <si>
    <t>10.72_861.3708m/z</t>
  </si>
  <si>
    <t>N-cyclopentyl-1-[5-(4-methoxyphenyl)-4-methyl-1,1-dioxo-1,2-thiazol-3-yl]piperidine-4-carboxamide</t>
  </si>
  <si>
    <t>1040936</t>
  </si>
  <si>
    <t>4.79_1057.2195m/z</t>
  </si>
  <si>
    <t>Xanthan</t>
  </si>
  <si>
    <t>HMDB0029923</t>
  </si>
  <si>
    <t>C01464</t>
  </si>
  <si>
    <t>C36H54O29P2</t>
  </si>
  <si>
    <t>5.55_340.1308n</t>
  </si>
  <si>
    <t>Bavachromanol</t>
  </si>
  <si>
    <t>LMPK12120078</t>
  </si>
  <si>
    <t>C20H20O5</t>
  </si>
  <si>
    <t>0.68_649.0546m/z</t>
  </si>
  <si>
    <t>Urothion</t>
  </si>
  <si>
    <t>HMDB0002377</t>
  </si>
  <si>
    <t>Pterins and derivatives</t>
  </si>
  <si>
    <t>C11H11N5O3S2</t>
  </si>
  <si>
    <t>5.76_492.1266n</t>
  </si>
  <si>
    <t>Malvidin 3-glucoside</t>
  </si>
  <si>
    <t>10.91_717.4347m/z</t>
  </si>
  <si>
    <t>8-[(5-methoxy-1-propan-2-ylindol-3-yl)methyl]-1,4,8-oxadiazecan-5-one</t>
  </si>
  <si>
    <t>1037217</t>
  </si>
  <si>
    <t>1.36_464.1760m/z</t>
  </si>
  <si>
    <t>M2 di-hydroxylated metabolite</t>
  </si>
  <si>
    <t>HMDB0061046</t>
  </si>
  <si>
    <t>N-alkylindoles</t>
  </si>
  <si>
    <t>C24H28FN3O3</t>
  </si>
  <si>
    <t>0.72_112.0509m/z</t>
  </si>
  <si>
    <t>Cytosine</t>
  </si>
  <si>
    <t>C00380</t>
  </si>
  <si>
    <t>C4H5N3O</t>
  </si>
  <si>
    <t>9.65_194.0812m/z</t>
  </si>
  <si>
    <t>Kainic acid</t>
  </si>
  <si>
    <t>44252</t>
  </si>
  <si>
    <t>C12819</t>
  </si>
  <si>
    <t>C10H15NO4</t>
  </si>
  <si>
    <t>14.25_367.2717n</t>
  </si>
  <si>
    <t>(5Z,8Z)-Tetradecadienoylcarnitine</t>
  </si>
  <si>
    <t>HMDB0240756</t>
  </si>
  <si>
    <t>C21H37NO4</t>
  </si>
  <si>
    <t>2.88_493.1559m/z</t>
  </si>
  <si>
    <t>8-O-Acetyl shanzhiside methyl ester</t>
  </si>
  <si>
    <t>HMDB0248874</t>
  </si>
  <si>
    <t>C19H28O12</t>
  </si>
  <si>
    <t>13.75_695.2014m/z</t>
  </si>
  <si>
    <t>cis-Ferulic acid [arabinosyl-(1-&gt;3)-[glucosyl-(1-&gt;6)]-glucosyl] ester</t>
  </si>
  <si>
    <t>HMDB0034682</t>
  </si>
  <si>
    <t>C27H38O18</t>
  </si>
  <si>
    <t>0.71_267.0717m/z</t>
  </si>
  <si>
    <t>Ethyl glucuronide</t>
  </si>
  <si>
    <t>HMDB0010325</t>
  </si>
  <si>
    <t>C8H14O7</t>
  </si>
  <si>
    <t>5.30_667.0891m/z</t>
  </si>
  <si>
    <t>Dehydrodolineone</t>
  </si>
  <si>
    <t>LMPK12060060</t>
  </si>
  <si>
    <t>C19H10O6</t>
  </si>
  <si>
    <t>3.69_489.0384m/z</t>
  </si>
  <si>
    <t>3-[2-(benzenesulfonamido)-1,3-thiazol-4-yl]-N-(1,3-benzothiazol-2-yl)propanamide</t>
  </si>
  <si>
    <t>1052215</t>
  </si>
  <si>
    <t>C19H16N4O3S3</t>
  </si>
  <si>
    <t>6.12_436.2371m/z</t>
  </si>
  <si>
    <t>2-N-benzyl-6-N-cycloheptyl-5,6-dimethyl-4-oxo-7H-pyrazolo[1,5-a]pyrazine-2,6-dicarboxamide</t>
  </si>
  <si>
    <t>1087815</t>
  </si>
  <si>
    <t>C24H31N5O3</t>
  </si>
  <si>
    <t>3.63_461.1298m/z</t>
  </si>
  <si>
    <t>2-Hydroxybenzaldehyde O-[xylosyl-(1-&gt;6)-glucoside]</t>
  </si>
  <si>
    <t>HMDB0034157</t>
  </si>
  <si>
    <t>C18H24O11</t>
  </si>
  <si>
    <t>4.13_195.0877m/z</t>
  </si>
  <si>
    <t>Caffeine</t>
  </si>
  <si>
    <t>C07481</t>
  </si>
  <si>
    <t>C8H10N4O2</t>
  </si>
  <si>
    <t>10.75_629.3149m/z</t>
  </si>
  <si>
    <t>2-(dimethylamino)-7-[(2-fluorophenyl)methyl]-5,6,8,9-tetrahydro-1H-pyrimido[4,5-d]azepin-4-one</t>
  </si>
  <si>
    <t>1037972</t>
  </si>
  <si>
    <t>C17H20FN4O</t>
  </si>
  <si>
    <t>15.32_135.0296m/z</t>
  </si>
  <si>
    <t>D-Lactic acid</t>
  </si>
  <si>
    <t>HMDB0001311</t>
  </si>
  <si>
    <t>C00256</t>
  </si>
  <si>
    <t>C3H6O3</t>
  </si>
  <si>
    <t>8.57_366.2378n</t>
  </si>
  <si>
    <t>5(S),6(R)-Lipoxin A4 methyl ester</t>
  </si>
  <si>
    <t>45371</t>
  </si>
  <si>
    <t>C21H34O5</t>
  </si>
  <si>
    <t>4.37_666.2130n</t>
  </si>
  <si>
    <t>Tetramethylquercetin 3-rutinoside</t>
  </si>
  <si>
    <t>HMDB0039337</t>
  </si>
  <si>
    <t>C31H38O16</t>
  </si>
  <si>
    <t>2.14_436.0210m/z</t>
  </si>
  <si>
    <t>4-methyl-N-[5-[2-oxo-2-(pyridin-3-ylamino)ethyl]sulfanyl-1,3,4-thiadiazol-2-yl]thiophene-2-carboxamide</t>
  </si>
  <si>
    <t>1045555</t>
  </si>
  <si>
    <t>C15H13N5O2S3</t>
  </si>
  <si>
    <t>13.23_447.3460m/z</t>
  </si>
  <si>
    <t>Bis(7-methyloctyl) Cyclohexane-1,2-dicarboxylate</t>
  </si>
  <si>
    <t>HMDB0244746</t>
  </si>
  <si>
    <t>Fatty alcohol esters</t>
  </si>
  <si>
    <t>C26H48O4</t>
  </si>
  <si>
    <t>5.22_442.1551n</t>
  </si>
  <si>
    <t>5-[[5-(2,3-dihydroindol-1-ylmethyl)-1,2,4-oxadiazol-3-yl]methyl]-2-(4-fluorophenyl)pyrazolo[1,5-a]pyrazin-4-one</t>
  </si>
  <si>
    <t>1039260</t>
  </si>
  <si>
    <t>C24H19FN6O2</t>
  </si>
  <si>
    <t>4.19_450.1371n</t>
  </si>
  <si>
    <t>4-Androsten-3beta,17beta-diol disulfate</t>
  </si>
  <si>
    <t>HMDB0240313</t>
  </si>
  <si>
    <t>Sulfated steroids</t>
  </si>
  <si>
    <t>C19H30O8S2</t>
  </si>
  <si>
    <t>14.27_139.0738m/z</t>
  </si>
  <si>
    <t>Isocaproic acid</t>
  </si>
  <si>
    <t>4191</t>
  </si>
  <si>
    <t>C6H12O2</t>
  </si>
  <si>
    <t>10.23_368.1579m/z</t>
  </si>
  <si>
    <t>2-[2-methoxy-4-[[2-(3-methyl-1,2-oxazol-5-yl)pyrrolidin-1-yl]methyl]phenoxy]acetamide</t>
  </si>
  <si>
    <t>1041168</t>
  </si>
  <si>
    <t>C18H23N3O4</t>
  </si>
  <si>
    <t>4.86_576.1477n</t>
  </si>
  <si>
    <t>Maysin</t>
  </si>
  <si>
    <t>LMPK12110512</t>
  </si>
  <si>
    <t>C27H28O14</t>
  </si>
  <si>
    <t>5.24_717.2035m/z</t>
  </si>
  <si>
    <t>3-[1-(1-methylimidazol-4-yl)sulfonylpyrrolidin-3-yl]-5-phenyl-1,2,4-oxadiazole</t>
  </si>
  <si>
    <t>1091186</t>
  </si>
  <si>
    <t>C16H17N5O3S</t>
  </si>
  <si>
    <t>0.67_393.0899m/z</t>
  </si>
  <si>
    <t>[(2R,3R,4R,5S)-3,4-Diacetyloxy-5-(2,4-dioxopyrimidin-1-yl)oxolan-2-yl]methyl acetate</t>
  </si>
  <si>
    <t>HMDB0245549</t>
  </si>
  <si>
    <t>C15H18N2O9</t>
  </si>
  <si>
    <t>8.21_531.1794m/z</t>
  </si>
  <si>
    <t>N-(4-methoxyphenyl)-1H-pyrrolo[2,3-b]pyridine-3-carboxamide</t>
  </si>
  <si>
    <t>1029601</t>
  </si>
  <si>
    <t>C15H12N3O2</t>
  </si>
  <si>
    <t>8.69_537.2505m/z</t>
  </si>
  <si>
    <t>Declopramide</t>
  </si>
  <si>
    <t>HMDB0250921</t>
  </si>
  <si>
    <t>C13H20ClN3O</t>
  </si>
  <si>
    <t>5.25_747.2505m/z</t>
  </si>
  <si>
    <t>4-(4-{4-[(6-O-Acetyl-?-D-glucopyranosyl)oxy]-3-methoxyphenyl}tetrahydro-1H,3H-furo[3,4-c]furan-1-yl)-2-methoxyphenyl 6-O-acetyl-?-D-glucopyranoside</t>
  </si>
  <si>
    <t>985408</t>
  </si>
  <si>
    <t>C36H46O18</t>
  </si>
  <si>
    <t>10.56_929.3581m/z</t>
  </si>
  <si>
    <t>N-(2-methoxyphenyl)-2-[6-[4-(2-methoxyphenyl)piperazin-1-yl]pyrimidin-4-yl]sulfanylacetamide</t>
  </si>
  <si>
    <t>995785</t>
  </si>
  <si>
    <t>C24H27N5O3S</t>
  </si>
  <si>
    <t>14.69_123.0794m/z</t>
  </si>
  <si>
    <t>3-Ethylphenol</t>
  </si>
  <si>
    <t>70020</t>
  </si>
  <si>
    <t>1-hydroxy-4-unsubstituted benzenoids</t>
  </si>
  <si>
    <t>C14386</t>
  </si>
  <si>
    <t>C8H10O</t>
  </si>
  <si>
    <t>4.69_575.1401m/z</t>
  </si>
  <si>
    <t>3-Caffeoyl-4-feruloylquinic acid</t>
  </si>
  <si>
    <t>HMDB0037092</t>
  </si>
  <si>
    <t>C26H26O12</t>
  </si>
  <si>
    <t>4.63_409.1103m/z</t>
  </si>
  <si>
    <t>4'-O-Glucopyranosylsinapic acid</t>
  </si>
  <si>
    <t>HMDB0303764</t>
  </si>
  <si>
    <t>C17H22O10</t>
  </si>
  <si>
    <t>4.55_727.2451m/z</t>
  </si>
  <si>
    <t>Pinoresinol diglucoside</t>
  </si>
  <si>
    <t>343740</t>
  </si>
  <si>
    <t>C32H42O16</t>
  </si>
  <si>
    <t>0.72_204.1109n</t>
  </si>
  <si>
    <t>3,4-Dihydroxy-2-hydroxymethyl-1-pyrrolidinepropanamide</t>
  </si>
  <si>
    <t>HMDB0039948</t>
  </si>
  <si>
    <t>N-alkylpyrrolidines</t>
  </si>
  <si>
    <t>C8H16N2O4</t>
  </si>
  <si>
    <t>4.95_410.1235n</t>
  </si>
  <si>
    <t>3-(3,4-dimethoxyphenyl)-5-[3-(3,4-dimethoxyphenyl)-1,2,4-oxadiazol-5-yl]-1,2,4-oxadiazole</t>
  </si>
  <si>
    <t>1038071</t>
  </si>
  <si>
    <t>C20H18N4O6</t>
  </si>
  <si>
    <t>9.78_379.2099m/z</t>
  </si>
  <si>
    <t>bicyclo-PGE2</t>
  </si>
  <si>
    <t>3824</t>
  </si>
  <si>
    <t>C20H30O4</t>
  </si>
  <si>
    <t>1.08_363.0577n</t>
  </si>
  <si>
    <t>8-Oxo-dGMP</t>
  </si>
  <si>
    <t>HMDB0011670</t>
  </si>
  <si>
    <t>4.40_583.2028m/z</t>
  </si>
  <si>
    <t>Citrusin A</t>
  </si>
  <si>
    <t>HMDB0039230</t>
  </si>
  <si>
    <t>C26H34O12</t>
  </si>
  <si>
    <t>11.82_347.2188m/z</t>
  </si>
  <si>
    <t>3-(9-cyclopentyl-5,6,7,9-tetrahydroimidazo[1,2-a][1,4]diazepine-8-carbonyl)-4,5-dihydro-1H-pyridazin-6-one</t>
  </si>
  <si>
    <t>1037253</t>
  </si>
  <si>
    <t>C17H23N5O2</t>
  </si>
  <si>
    <t>0.63_835.6430m/z</t>
  </si>
  <si>
    <t>Isofucosterol 3-O-[6-O-(9,12-Octadecadienoyl)-b-D-glucopyranoside]</t>
  </si>
  <si>
    <t>HMDB0032881</t>
  </si>
  <si>
    <t>Naphthalene sulfonic acids and derivatives</t>
  </si>
  <si>
    <t>C53H88O7</t>
  </si>
  <si>
    <t>12.20_369.2043m/z</t>
  </si>
  <si>
    <t>N',N'-diethyl-N-[1-(4-methylphenyl)pyrazolo[3,4-d]pyrimidin-4-yl]ethane-1,2-diamine</t>
  </si>
  <si>
    <t>1095283</t>
  </si>
  <si>
    <t>C18H24N6</t>
  </si>
  <si>
    <t>4.26_370.2200n</t>
  </si>
  <si>
    <t>Octaethylene glycol</t>
  </si>
  <si>
    <t>HMDB0094680</t>
  </si>
  <si>
    <t>C16H34O9</t>
  </si>
  <si>
    <t>4.86_477.1401m/z</t>
  </si>
  <si>
    <t>Isosakuranetin 7-O-rhamnoside</t>
  </si>
  <si>
    <t>LMPK12140339</t>
  </si>
  <si>
    <t>C22H24O9</t>
  </si>
  <si>
    <t>0.70_140.0106m/z</t>
  </si>
  <si>
    <t>3-Azetidinecarboxylic acid</t>
  </si>
  <si>
    <t>HMDB0248797</t>
  </si>
  <si>
    <t>Azetidines</t>
  </si>
  <si>
    <t>Azetidinecarboxylic acids or derivatives</t>
  </si>
  <si>
    <t>C4H7NO2</t>
  </si>
  <si>
    <t>9.85_474.2622m/z</t>
  </si>
  <si>
    <t>PE(18:3(6Z,9Z,12Z)/0:0)</t>
  </si>
  <si>
    <t>LMGP02050017</t>
  </si>
  <si>
    <t>C23H42NO7P</t>
  </si>
  <si>
    <t>2.14_164.0704m/z</t>
  </si>
  <si>
    <t>L-Phenylalanine</t>
  </si>
  <si>
    <t>28</t>
  </si>
  <si>
    <t>C00079</t>
  </si>
  <si>
    <t>4.86_340.1308n</t>
  </si>
  <si>
    <t>Brosimacutin D</t>
  </si>
  <si>
    <t>LMPK12140055</t>
  </si>
  <si>
    <t>10.23_437.2657m/z</t>
  </si>
  <si>
    <t>DHAP(18:0)</t>
  </si>
  <si>
    <t>HMDB0011133</t>
  </si>
  <si>
    <t>C03805</t>
  </si>
  <si>
    <t>0.63_188.1523n</t>
  </si>
  <si>
    <t>N-(3-Aminopropyl)-N-methylcarbamic acid tert-butyl ester</t>
  </si>
  <si>
    <t>HMDB0244680</t>
  </si>
  <si>
    <t>M+H, M+K</t>
  </si>
  <si>
    <t>C9H20N2O2</t>
  </si>
  <si>
    <t>10.51_835.3550m/z</t>
  </si>
  <si>
    <t>2-[3-[5-(4-fluorophenyl)-1,3,4-oxadiazol-2-yl]-2,5-dimethylpyrrol-1-yl]-N-(1-phenylethyl)acetamide</t>
  </si>
  <si>
    <t>1003329</t>
  </si>
  <si>
    <t>12.31_311.2551m/z</t>
  </si>
  <si>
    <t>N-[(3S,4R)-4-[(dimethylamino)methyl]-1-methylpyrrolidin-3-yl]-2-(3,5-dimethylpyrazol-1-yl)acetamide</t>
  </si>
  <si>
    <t>1081900</t>
  </si>
  <si>
    <t>C15H27N5O</t>
  </si>
  <si>
    <t>14.29_775.5348m/z</t>
  </si>
  <si>
    <t>SM(d17:2(4E,8Z)/20:3(6,8,11)-OH(5))</t>
  </si>
  <si>
    <t>HMDB0290449</t>
  </si>
  <si>
    <t>C42H77N2O7P</t>
  </si>
  <si>
    <t>9.86_263.2001m/z</t>
  </si>
  <si>
    <t>9-(3-methyl-5-propylfuran-2-yl)-nonanoic acid</t>
  </si>
  <si>
    <t>LMFA01150017</t>
  </si>
  <si>
    <t>0.78_305.0177m/z</t>
  </si>
  <si>
    <t>Pseudouridine 5'-phosphate</t>
  </si>
  <si>
    <t>HMDB0001271</t>
  </si>
  <si>
    <t>C01168</t>
  </si>
  <si>
    <t>10.30_278.2241n</t>
  </si>
  <si>
    <t>17-octadecen-9-ynoic acid</t>
  </si>
  <si>
    <t>LMFA01030562</t>
  </si>
  <si>
    <t>11.38_463.2914m/z</t>
  </si>
  <si>
    <t>Palmitoyl glucuronide</t>
  </si>
  <si>
    <t>HMDB0010331</t>
  </si>
  <si>
    <t>11.85_653.4264m/z</t>
  </si>
  <si>
    <t>DG(i-12:0/0:0/PGE2)</t>
  </si>
  <si>
    <t>HMDB0298360</t>
  </si>
  <si>
    <t>C35H60O8</t>
  </si>
  <si>
    <t>7.23_307.0007m/z</t>
  </si>
  <si>
    <t>(±)-Mevalonic acid 5-pyrophosphate tetralithium salt</t>
  </si>
  <si>
    <t>397</t>
  </si>
  <si>
    <t>C6H14O10P2</t>
  </si>
  <si>
    <t>10.88_355.2831m/z</t>
  </si>
  <si>
    <t>MG(18:2(9Z,12Z)/0:0/0:0)[rac]</t>
  </si>
  <si>
    <t>4252</t>
  </si>
  <si>
    <t>13.61_350.2683m/z</t>
  </si>
  <si>
    <t>oxymetholone</t>
  </si>
  <si>
    <t>HMDB0256016</t>
  </si>
  <si>
    <t>C21H32O3</t>
  </si>
  <si>
    <t>4.63_701.1667m/z</t>
  </si>
  <si>
    <t>N-[5-[(3-fluorophenyl)methylsulfanyl]-1,3,4-thiadiazol-2-yl]cyclohexanecarboxamide</t>
  </si>
  <si>
    <t>1048489</t>
  </si>
  <si>
    <t>C16H18FN3OS2</t>
  </si>
  <si>
    <t>Differential metabolite classification</t>
  </si>
  <si>
    <t>Number</t>
  </si>
  <si>
    <t>Percentage</t>
  </si>
  <si>
    <t>all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</si>
</sst>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  <scheme val="minor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982"/>
  <sheetViews>
    <sheetView workbookViewId="0">
      <selection activeCell="G1" sqref="G$1:G$1048576"/>
    </sheetView>
  </sheetViews>
  <sheetFormatPr defaultColWidth="11" defaultRowHeight="14.5"/>
  <cols>
    <col min="7" max="7" width="33.4545454545455" customWidth="1"/>
  </cols>
  <sheetData>
    <row r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>
      <c r="A2" s="2" t="s">
        <v>35</v>
      </c>
      <c r="B2" s="2">
        <v>282.278084890637</v>
      </c>
      <c r="C2" s="2">
        <v>12.5557333333333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/>
      <c r="L2" s="2">
        <v>54.4</v>
      </c>
      <c r="M2" s="2">
        <v>78.9</v>
      </c>
      <c r="N2" s="2" t="s">
        <v>43</v>
      </c>
      <c r="O2" s="2" t="s">
        <v>44</v>
      </c>
      <c r="P2" s="2">
        <v>-3.9973657054048</v>
      </c>
      <c r="Q2" s="2">
        <v>25.3678937098723</v>
      </c>
      <c r="R2" s="2">
        <v>0.00828414746815997</v>
      </c>
      <c r="S2" s="2">
        <v>0.0199498979388671</v>
      </c>
      <c r="T2" s="2">
        <v>-0.250069341841795</v>
      </c>
      <c r="U2" s="2">
        <v>0.840855999293813</v>
      </c>
      <c r="V2" s="2">
        <v>28979431.3010506</v>
      </c>
      <c r="W2" s="2">
        <v>34464202.3430752</v>
      </c>
      <c r="X2" s="2">
        <v>31193822.9453229</v>
      </c>
      <c r="Y2" s="2">
        <v>29607082.5272424</v>
      </c>
      <c r="Z2" s="2">
        <v>25934739.6268216</v>
      </c>
      <c r="AA2" s="2">
        <v>28570243.4462117</v>
      </c>
      <c r="AB2" s="2">
        <v>28196920.952321</v>
      </c>
      <c r="AC2" s="2">
        <v>30373778.3083842</v>
      </c>
      <c r="AD2" s="2">
        <v>33656115.8552439</v>
      </c>
      <c r="AE2" s="2">
        <v>41512793.6862297</v>
      </c>
      <c r="AF2" s="2">
        <v>33766467.6015641</v>
      </c>
      <c r="AG2" s="2">
        <v>34131400.3928764</v>
      </c>
      <c r="AH2" s="2">
        <v>30841379.487292</v>
      </c>
      <c r="AI2" s="2">
        <v>32877057.0352449</v>
      </c>
    </row>
    <row r="3" spans="1:35">
      <c r="A3" s="2" t="s">
        <v>45</v>
      </c>
      <c r="B3" s="2">
        <v>124.087001531967</v>
      </c>
      <c r="C3" s="2">
        <v>14.7088</v>
      </c>
      <c r="D3" s="2" t="s">
        <v>36</v>
      </c>
      <c r="E3" s="2" t="s">
        <v>46</v>
      </c>
      <c r="F3" s="2" t="s">
        <v>47</v>
      </c>
      <c r="G3" s="2" t="s">
        <v>48</v>
      </c>
      <c r="H3" s="2" t="s">
        <v>49</v>
      </c>
      <c r="I3" s="2" t="s">
        <v>50</v>
      </c>
      <c r="J3" s="2" t="s">
        <v>42</v>
      </c>
      <c r="K3" s="2" t="s">
        <v>51</v>
      </c>
      <c r="L3" s="2">
        <v>52.4</v>
      </c>
      <c r="M3" s="2">
        <v>63.9</v>
      </c>
      <c r="N3" s="2" t="s">
        <v>52</v>
      </c>
      <c r="O3" s="2" t="s">
        <v>53</v>
      </c>
      <c r="P3" s="2">
        <v>0.551386488402972</v>
      </c>
      <c r="Q3" s="2">
        <v>21.4497171099425</v>
      </c>
      <c r="R3" s="2">
        <v>0.0042193657303498</v>
      </c>
      <c r="S3" s="2">
        <v>0.0114253752618605</v>
      </c>
      <c r="T3" s="2">
        <v>-0.193008887924576</v>
      </c>
      <c r="U3" s="2">
        <v>0.87477937568853</v>
      </c>
      <c r="V3" s="2">
        <v>26467095.1105199</v>
      </c>
      <c r="W3" s="2">
        <v>30255737.4420127</v>
      </c>
      <c r="X3" s="2">
        <v>25498217.418279</v>
      </c>
      <c r="Y3" s="2">
        <v>27955635.1572213</v>
      </c>
      <c r="Z3" s="2">
        <v>26962556.1506801</v>
      </c>
      <c r="AA3" s="2">
        <v>27588859.0845797</v>
      </c>
      <c r="AB3" s="2">
        <v>26769144.9515662</v>
      </c>
      <c r="AC3" s="2">
        <v>24028157.9007933</v>
      </c>
      <c r="AD3" s="2">
        <v>33001643.6041441</v>
      </c>
      <c r="AE3" s="2">
        <v>32120261.1685509</v>
      </c>
      <c r="AF3" s="2">
        <v>27459041.105308</v>
      </c>
      <c r="AG3" s="2">
        <v>30502262.3821578</v>
      </c>
      <c r="AH3" s="2">
        <v>29148849.4122277</v>
      </c>
      <c r="AI3" s="2">
        <v>29302366.9796876</v>
      </c>
    </row>
    <row r="4" spans="1:35">
      <c r="A4" s="2" t="s">
        <v>54</v>
      </c>
      <c r="B4" s="2">
        <v>699.354734190941</v>
      </c>
      <c r="C4" s="2">
        <v>9.63561666666667</v>
      </c>
      <c r="D4" s="2" t="s">
        <v>36</v>
      </c>
      <c r="E4" s="2" t="s">
        <v>55</v>
      </c>
      <c r="F4" s="2" t="s">
        <v>55</v>
      </c>
      <c r="G4" s="2" t="s">
        <v>39</v>
      </c>
      <c r="H4" s="2" t="s">
        <v>56</v>
      </c>
      <c r="I4" s="2" t="s">
        <v>57</v>
      </c>
      <c r="J4" s="2" t="s">
        <v>58</v>
      </c>
      <c r="K4" s="2"/>
      <c r="L4" s="2">
        <v>57.6</v>
      </c>
      <c r="M4" s="2">
        <v>90.9</v>
      </c>
      <c r="N4" s="2" t="s">
        <v>59</v>
      </c>
      <c r="O4" s="2" t="s">
        <v>60</v>
      </c>
      <c r="P4" s="2">
        <v>-2.20732058864061</v>
      </c>
      <c r="Q4" s="2">
        <v>16.4804422047305</v>
      </c>
      <c r="R4" s="2">
        <v>3.39202851016559e-7</v>
      </c>
      <c r="S4" s="2">
        <v>8.65272858246295e-6</v>
      </c>
      <c r="T4" s="2">
        <v>0.849579816610038</v>
      </c>
      <c r="U4" s="2">
        <v>1.80197602519413</v>
      </c>
      <c r="V4" s="2">
        <v>3881878.26890897</v>
      </c>
      <c r="W4" s="2">
        <v>2154234.13776594</v>
      </c>
      <c r="X4" s="2">
        <v>3715065.23840128</v>
      </c>
      <c r="Y4" s="2">
        <v>4399857.55330691</v>
      </c>
      <c r="Z4" s="2">
        <v>3590835.29371884</v>
      </c>
      <c r="AA4" s="2">
        <v>3794938.04755078</v>
      </c>
      <c r="AB4" s="2">
        <v>3801833.10900064</v>
      </c>
      <c r="AC4" s="2">
        <v>3988740.37147539</v>
      </c>
      <c r="AD4" s="2">
        <v>2096902.73205903</v>
      </c>
      <c r="AE4" s="2">
        <v>1995496.95099669</v>
      </c>
      <c r="AF4" s="2">
        <v>1828520.00288503</v>
      </c>
      <c r="AG4" s="2">
        <v>2342219.40140454</v>
      </c>
      <c r="AH4" s="2">
        <v>2291176.72167192</v>
      </c>
      <c r="AI4" s="2">
        <v>2371089.01757843</v>
      </c>
    </row>
    <row r="5" spans="1:35">
      <c r="A5" s="2" t="s">
        <v>61</v>
      </c>
      <c r="B5" s="2">
        <v>387.113867696065</v>
      </c>
      <c r="C5" s="2">
        <v>0.728816666666667</v>
      </c>
      <c r="D5" s="2" t="s">
        <v>62</v>
      </c>
      <c r="E5" s="2" t="s">
        <v>63</v>
      </c>
      <c r="F5" s="2" t="s">
        <v>64</v>
      </c>
      <c r="G5" s="2" t="s">
        <v>65</v>
      </c>
      <c r="H5" s="2" t="s">
        <v>66</v>
      </c>
      <c r="I5" s="2" t="s">
        <v>67</v>
      </c>
      <c r="J5" s="2" t="s">
        <v>42</v>
      </c>
      <c r="K5" s="2" t="s">
        <v>68</v>
      </c>
      <c r="L5" s="2">
        <v>46.3</v>
      </c>
      <c r="M5" s="2">
        <v>35.1</v>
      </c>
      <c r="N5" s="2" t="s">
        <v>69</v>
      </c>
      <c r="O5" s="2" t="s">
        <v>70</v>
      </c>
      <c r="P5" s="2">
        <v>-1.59797933215253</v>
      </c>
      <c r="Q5" s="2">
        <v>15.552464954928</v>
      </c>
      <c r="R5" s="2">
        <v>2.86277812808952e-11</v>
      </c>
      <c r="S5" s="2">
        <v>4.63330596049323e-8</v>
      </c>
      <c r="T5" s="2">
        <v>0.71656301348154</v>
      </c>
      <c r="U5" s="2">
        <v>1.64326256158789</v>
      </c>
      <c r="V5" s="2">
        <v>3830170.13802702</v>
      </c>
      <c r="W5" s="2">
        <v>2330832.71508717</v>
      </c>
      <c r="X5" s="2">
        <v>3759019.20414662</v>
      </c>
      <c r="Y5" s="2">
        <v>3932450.22717629</v>
      </c>
      <c r="Z5" s="2">
        <v>3763054.52186084</v>
      </c>
      <c r="AA5" s="2">
        <v>3940036.59391317</v>
      </c>
      <c r="AB5" s="2">
        <v>3831354.09519842</v>
      </c>
      <c r="AC5" s="2">
        <v>3755106.18586676</v>
      </c>
      <c r="AD5" s="2">
        <v>2320950.06560612</v>
      </c>
      <c r="AE5" s="2">
        <v>2378509.55285808</v>
      </c>
      <c r="AF5" s="2">
        <v>2416826.53614451</v>
      </c>
      <c r="AG5" s="2">
        <v>2396396.36631512</v>
      </c>
      <c r="AH5" s="2">
        <v>2221185.53013204</v>
      </c>
      <c r="AI5" s="2">
        <v>2251128.23946718</v>
      </c>
    </row>
    <row r="6" spans="1:35">
      <c r="A6" s="2" t="s">
        <v>71</v>
      </c>
      <c r="B6" s="2">
        <v>721.364679849615</v>
      </c>
      <c r="C6" s="2">
        <v>9.79938333333333</v>
      </c>
      <c r="D6" s="2" t="s">
        <v>62</v>
      </c>
      <c r="E6" s="2" t="s">
        <v>72</v>
      </c>
      <c r="F6" s="2" t="s">
        <v>73</v>
      </c>
      <c r="G6" s="2" t="s">
        <v>65</v>
      </c>
      <c r="H6" s="2" t="s">
        <v>66</v>
      </c>
      <c r="I6" s="2" t="s">
        <v>67</v>
      </c>
      <c r="J6" s="2" t="s">
        <v>42</v>
      </c>
      <c r="K6" s="2"/>
      <c r="L6" s="2">
        <v>49.7</v>
      </c>
      <c r="M6" s="2">
        <v>50.5</v>
      </c>
      <c r="N6" s="2" t="s">
        <v>74</v>
      </c>
      <c r="O6" s="2" t="s">
        <v>60</v>
      </c>
      <c r="P6" s="2">
        <v>-0.782844431698801</v>
      </c>
      <c r="Q6" s="2">
        <v>14.5071547654896</v>
      </c>
      <c r="R6" s="2">
        <v>1.05217189282592e-6</v>
      </c>
      <c r="S6" s="2">
        <v>1.92208046099136e-5</v>
      </c>
      <c r="T6" s="2">
        <v>1.23983581808193</v>
      </c>
      <c r="U6" s="2">
        <v>2.36171653894795</v>
      </c>
      <c r="V6" s="2">
        <v>2343279.33365631</v>
      </c>
      <c r="W6" s="2">
        <v>992193.303054118</v>
      </c>
      <c r="X6" s="2">
        <v>2155510.05438325</v>
      </c>
      <c r="Y6" s="2">
        <v>2515307.21875849</v>
      </c>
      <c r="Z6" s="2">
        <v>2528429.59942022</v>
      </c>
      <c r="AA6" s="2">
        <v>1975658.43644529</v>
      </c>
      <c r="AB6" s="2">
        <v>2562728.12528548</v>
      </c>
      <c r="AC6" s="2">
        <v>2322042.56764514</v>
      </c>
      <c r="AD6" s="2">
        <v>785751.590731075</v>
      </c>
      <c r="AE6" s="2">
        <v>771897.243504636</v>
      </c>
      <c r="AF6" s="2">
        <v>978393.163625076</v>
      </c>
      <c r="AG6" s="2">
        <v>1179168.55785048</v>
      </c>
      <c r="AH6" s="2">
        <v>1291184.64408539</v>
      </c>
      <c r="AI6" s="2">
        <v>946764.618528053</v>
      </c>
    </row>
    <row r="7" spans="1:35">
      <c r="A7" s="2" t="s">
        <v>75</v>
      </c>
      <c r="B7" s="2">
        <v>321.155398014104</v>
      </c>
      <c r="C7" s="2">
        <v>3.94793333333333</v>
      </c>
      <c r="D7" s="2" t="s">
        <v>36</v>
      </c>
      <c r="E7" s="2" t="s">
        <v>76</v>
      </c>
      <c r="F7" s="2" t="s">
        <v>77</v>
      </c>
      <c r="G7" s="2" t="s">
        <v>65</v>
      </c>
      <c r="H7" s="2" t="s">
        <v>66</v>
      </c>
      <c r="I7" s="2" t="s">
        <v>67</v>
      </c>
      <c r="J7" s="2" t="s">
        <v>42</v>
      </c>
      <c r="K7" s="2"/>
      <c r="L7" s="2">
        <v>46.7</v>
      </c>
      <c r="M7" s="2">
        <v>39.9</v>
      </c>
      <c r="N7" s="2" t="s">
        <v>78</v>
      </c>
      <c r="O7" s="2" t="s">
        <v>79</v>
      </c>
      <c r="P7" s="2">
        <v>3.13560825056327</v>
      </c>
      <c r="Q7" s="2">
        <v>11.9903281807807</v>
      </c>
      <c r="R7" s="2">
        <v>4.65322281810853e-6</v>
      </c>
      <c r="S7" s="2">
        <v>5.6588119153075e-5</v>
      </c>
      <c r="T7" s="2">
        <v>-0.783068251003511</v>
      </c>
      <c r="U7" s="2">
        <v>0.581129561036909</v>
      </c>
      <c r="V7" s="2">
        <v>1308279.51735719</v>
      </c>
      <c r="W7" s="2">
        <v>2251269.94920518</v>
      </c>
      <c r="X7" s="2">
        <v>1504353.46940915</v>
      </c>
      <c r="Y7" s="2">
        <v>1446590.86572092</v>
      </c>
      <c r="Z7" s="2">
        <v>1328305.73345381</v>
      </c>
      <c r="AA7" s="2">
        <v>1115150.92960863</v>
      </c>
      <c r="AB7" s="2">
        <v>1378446.73308757</v>
      </c>
      <c r="AC7" s="2">
        <v>1076829.37286305</v>
      </c>
      <c r="AD7" s="2">
        <v>2278125.74657618</v>
      </c>
      <c r="AE7" s="2">
        <v>2586885.22521926</v>
      </c>
      <c r="AF7" s="2">
        <v>2127187.89333998</v>
      </c>
      <c r="AG7" s="2">
        <v>2237617.33839139</v>
      </c>
      <c r="AH7" s="2">
        <v>2261586.94758379</v>
      </c>
      <c r="AI7" s="2">
        <v>2016216.54412046</v>
      </c>
    </row>
    <row r="8" spans="1:35">
      <c r="A8" s="2" t="s">
        <v>80</v>
      </c>
      <c r="B8" s="2">
        <v>593.15064914486</v>
      </c>
      <c r="C8" s="2">
        <v>4.43398333333333</v>
      </c>
      <c r="D8" s="2" t="s">
        <v>62</v>
      </c>
      <c r="E8" s="2" t="s">
        <v>81</v>
      </c>
      <c r="F8" s="2" t="s">
        <v>82</v>
      </c>
      <c r="G8" s="2" t="s">
        <v>83</v>
      </c>
      <c r="H8" s="2" t="s">
        <v>84</v>
      </c>
      <c r="I8" s="2" t="s">
        <v>85</v>
      </c>
      <c r="J8" s="2" t="s">
        <v>42</v>
      </c>
      <c r="K8" s="2"/>
      <c r="L8" s="2">
        <v>56.1</v>
      </c>
      <c r="M8" s="2">
        <v>82.2</v>
      </c>
      <c r="N8" s="2" t="s">
        <v>86</v>
      </c>
      <c r="O8" s="2" t="s">
        <v>87</v>
      </c>
      <c r="P8" s="2">
        <v>-0.916722838668214</v>
      </c>
      <c r="Q8" s="2">
        <v>11.9042693308557</v>
      </c>
      <c r="R8" s="2">
        <v>1.90017165655968e-5</v>
      </c>
      <c r="S8" s="2">
        <v>0.000163536050016679</v>
      </c>
      <c r="T8" s="2">
        <v>1.04108135093911</v>
      </c>
      <c r="U8" s="2">
        <v>2.0577694463775</v>
      </c>
      <c r="V8" s="2">
        <v>1832477.42124197</v>
      </c>
      <c r="W8" s="2">
        <v>890516.391167078</v>
      </c>
      <c r="X8" s="2">
        <v>2011555.34584088</v>
      </c>
      <c r="Y8" s="2">
        <v>2074812.2219593</v>
      </c>
      <c r="Z8" s="2">
        <v>1394284.21011314</v>
      </c>
      <c r="AA8" s="2">
        <v>1547034.50443926</v>
      </c>
      <c r="AB8" s="2">
        <v>2133227.41113034</v>
      </c>
      <c r="AC8" s="2">
        <v>1833950.83396888</v>
      </c>
      <c r="AD8" s="2">
        <v>885848.549155066</v>
      </c>
      <c r="AE8" s="2">
        <v>948767.809757398</v>
      </c>
      <c r="AF8" s="2">
        <v>862437.119439094</v>
      </c>
      <c r="AG8" s="2">
        <v>932999.955011185</v>
      </c>
      <c r="AH8" s="2">
        <v>881395.38288531</v>
      </c>
      <c r="AI8" s="2">
        <v>831649.530754413</v>
      </c>
    </row>
    <row r="9" spans="1:35">
      <c r="A9" s="2" t="s">
        <v>88</v>
      </c>
      <c r="B9" s="2">
        <v>327.217229913964</v>
      </c>
      <c r="C9" s="2">
        <v>6.67915</v>
      </c>
      <c r="D9" s="2" t="s">
        <v>62</v>
      </c>
      <c r="E9" s="2" t="s">
        <v>89</v>
      </c>
      <c r="F9" s="2" t="s">
        <v>90</v>
      </c>
      <c r="G9" s="2" t="s">
        <v>39</v>
      </c>
      <c r="H9" s="2" t="s">
        <v>40</v>
      </c>
      <c r="I9" s="2" t="s">
        <v>91</v>
      </c>
      <c r="J9" s="2" t="s">
        <v>42</v>
      </c>
      <c r="K9" s="2"/>
      <c r="L9" s="2">
        <v>46</v>
      </c>
      <c r="M9" s="2">
        <v>34.8</v>
      </c>
      <c r="N9" s="2" t="s">
        <v>92</v>
      </c>
      <c r="O9" s="2" t="s">
        <v>93</v>
      </c>
      <c r="P9" s="2">
        <v>-1.42517514699518</v>
      </c>
      <c r="Q9" s="2">
        <v>11.7741479015133</v>
      </c>
      <c r="R9" s="2">
        <v>0.0011362046107318</v>
      </c>
      <c r="S9" s="2">
        <v>0.00388702781548983</v>
      </c>
      <c r="T9" s="2">
        <v>0.464674515212727</v>
      </c>
      <c r="U9" s="2">
        <v>1.38000597669448</v>
      </c>
      <c r="V9" s="2">
        <v>3815407.3293554</v>
      </c>
      <c r="W9" s="2">
        <v>2764775.94574948</v>
      </c>
      <c r="X9" s="2">
        <v>4154089.66292847</v>
      </c>
      <c r="Y9" s="2">
        <v>3406471.37375807</v>
      </c>
      <c r="Z9" s="2">
        <v>3214346.96364692</v>
      </c>
      <c r="AA9" s="2">
        <v>4197332.28199314</v>
      </c>
      <c r="AB9" s="2">
        <v>4333666.96620877</v>
      </c>
      <c r="AC9" s="2">
        <v>3586536.72759704</v>
      </c>
      <c r="AD9" s="2">
        <v>2491916.85450049</v>
      </c>
      <c r="AE9" s="2">
        <v>2952857.41917457</v>
      </c>
      <c r="AF9" s="2">
        <v>3223973.89527544</v>
      </c>
      <c r="AG9" s="2">
        <v>2813376.97469061</v>
      </c>
      <c r="AH9" s="2">
        <v>2318873.21258041</v>
      </c>
      <c r="AI9" s="2">
        <v>2787657.31827534</v>
      </c>
    </row>
    <row r="10" spans="1:35">
      <c r="A10" s="2" t="s">
        <v>94</v>
      </c>
      <c r="B10" s="2">
        <v>769.197936292969</v>
      </c>
      <c r="C10" s="2">
        <v>4.76113333333333</v>
      </c>
      <c r="D10" s="2" t="s">
        <v>62</v>
      </c>
      <c r="E10" s="2" t="s">
        <v>95</v>
      </c>
      <c r="F10" s="2" t="s">
        <v>96</v>
      </c>
      <c r="G10" s="2" t="s">
        <v>39</v>
      </c>
      <c r="H10" s="2" t="s">
        <v>97</v>
      </c>
      <c r="I10" s="2" t="s">
        <v>98</v>
      </c>
      <c r="J10" s="2" t="s">
        <v>42</v>
      </c>
      <c r="K10" s="2"/>
      <c r="L10" s="2">
        <v>51.3</v>
      </c>
      <c r="M10" s="2">
        <v>57.7</v>
      </c>
      <c r="N10" s="2" t="s">
        <v>99</v>
      </c>
      <c r="O10" s="2" t="s">
        <v>100</v>
      </c>
      <c r="P10" s="2">
        <v>-0.781149349640143</v>
      </c>
      <c r="Q10" s="2">
        <v>11.3909371472136</v>
      </c>
      <c r="R10" s="2">
        <v>1.75501097535655e-7</v>
      </c>
      <c r="S10" s="2">
        <v>5.36256860797345e-6</v>
      </c>
      <c r="T10" s="2">
        <v>2.02417735917469</v>
      </c>
      <c r="U10" s="2">
        <v>4.06759871679591</v>
      </c>
      <c r="V10" s="2">
        <v>1091016.87876873</v>
      </c>
      <c r="W10" s="2">
        <v>268221.364674866</v>
      </c>
      <c r="X10" s="2">
        <v>862863.146182181</v>
      </c>
      <c r="Y10" s="2">
        <v>1219815.33094361</v>
      </c>
      <c r="Z10" s="2">
        <v>1286912.08834386</v>
      </c>
      <c r="AA10" s="2">
        <v>1135031.08625026</v>
      </c>
      <c r="AB10" s="2">
        <v>1072163.53321108</v>
      </c>
      <c r="AC10" s="2">
        <v>969316.0876814</v>
      </c>
      <c r="AD10" s="2">
        <v>237170.404872279</v>
      </c>
      <c r="AE10" s="2">
        <v>276165.818279267</v>
      </c>
      <c r="AF10" s="2">
        <v>263233.236208081</v>
      </c>
      <c r="AG10" s="2">
        <v>283479.632676967</v>
      </c>
      <c r="AH10" s="2">
        <v>298169.476567951</v>
      </c>
      <c r="AI10" s="2">
        <v>251109.61944465</v>
      </c>
    </row>
    <row r="11" spans="1:35">
      <c r="A11" s="2" t="s">
        <v>101</v>
      </c>
      <c r="B11" s="2">
        <v>701.492136036243</v>
      </c>
      <c r="C11" s="2">
        <v>5.06885</v>
      </c>
      <c r="D11" s="2" t="s">
        <v>36</v>
      </c>
      <c r="E11" s="2" t="s">
        <v>102</v>
      </c>
      <c r="F11" s="2" t="s">
        <v>103</v>
      </c>
      <c r="G11" s="2" t="s">
        <v>104</v>
      </c>
      <c r="H11" s="2" t="s">
        <v>104</v>
      </c>
      <c r="I11" s="2" t="s">
        <v>104</v>
      </c>
      <c r="J11" s="2" t="s">
        <v>42</v>
      </c>
      <c r="K11" s="2"/>
      <c r="L11" s="2">
        <v>40.5</v>
      </c>
      <c r="M11" s="2">
        <v>12.4</v>
      </c>
      <c r="N11" s="2" t="s">
        <v>52</v>
      </c>
      <c r="O11" s="2" t="s">
        <v>105</v>
      </c>
      <c r="P11" s="2">
        <v>-0.0482753462182703</v>
      </c>
      <c r="Q11" s="2">
        <v>11.2282715588352</v>
      </c>
      <c r="R11" s="2">
        <v>0.0176140768001804</v>
      </c>
      <c r="S11" s="2">
        <v>0.0370812330555471</v>
      </c>
      <c r="T11" s="2">
        <v>-0.305519411186897</v>
      </c>
      <c r="U11" s="2">
        <v>0.809150846815332</v>
      </c>
      <c r="V11" s="2">
        <v>4920388.83670643</v>
      </c>
      <c r="W11" s="2">
        <v>6080928.98385038</v>
      </c>
      <c r="X11" s="2">
        <v>4392912.58570702</v>
      </c>
      <c r="Y11" s="2">
        <v>5524754.53421662</v>
      </c>
      <c r="Z11" s="2">
        <v>5347432.27186271</v>
      </c>
      <c r="AA11" s="2">
        <v>5097177.1764904</v>
      </c>
      <c r="AB11" s="2">
        <v>4362921.38286947</v>
      </c>
      <c r="AC11" s="2">
        <v>4797135.06909236</v>
      </c>
      <c r="AD11" s="2">
        <v>5340801.81159185</v>
      </c>
      <c r="AE11" s="2">
        <v>7485588.74533773</v>
      </c>
      <c r="AF11" s="2">
        <v>6352147.60140002</v>
      </c>
      <c r="AG11" s="2">
        <v>4980653.94725713</v>
      </c>
      <c r="AH11" s="2">
        <v>6074618.95063381</v>
      </c>
      <c r="AI11" s="2">
        <v>6251762.84688172</v>
      </c>
    </row>
    <row r="12" spans="1:35">
      <c r="A12" s="2" t="s">
        <v>106</v>
      </c>
      <c r="B12" s="2">
        <v>701.370486649733</v>
      </c>
      <c r="C12" s="2">
        <v>10.0619333333333</v>
      </c>
      <c r="D12" s="2" t="s">
        <v>36</v>
      </c>
      <c r="E12" s="2" t="s">
        <v>107</v>
      </c>
      <c r="F12" s="2" t="s">
        <v>107</v>
      </c>
      <c r="G12" s="2" t="s">
        <v>39</v>
      </c>
      <c r="H12" s="2" t="s">
        <v>56</v>
      </c>
      <c r="I12" s="2" t="s">
        <v>108</v>
      </c>
      <c r="J12" s="2" t="s">
        <v>58</v>
      </c>
      <c r="K12" s="2"/>
      <c r="L12" s="2">
        <v>56.5</v>
      </c>
      <c r="M12" s="2">
        <v>85.6</v>
      </c>
      <c r="N12" s="2" t="s">
        <v>109</v>
      </c>
      <c r="O12" s="2" t="s">
        <v>110</v>
      </c>
      <c r="P12" s="2">
        <v>-2.04982269768896</v>
      </c>
      <c r="Q12" s="2">
        <v>11.1692679890914</v>
      </c>
      <c r="R12" s="2">
        <v>2.19158696427501e-8</v>
      </c>
      <c r="S12" s="2">
        <v>1.40022641055416e-6</v>
      </c>
      <c r="T12" s="2">
        <v>0.926857231370842</v>
      </c>
      <c r="U12" s="2">
        <v>1.901130057942</v>
      </c>
      <c r="V12" s="2">
        <v>1654223.88084042</v>
      </c>
      <c r="W12" s="2">
        <v>870126.624914418</v>
      </c>
      <c r="X12" s="2">
        <v>1812263.16954899</v>
      </c>
      <c r="Y12" s="2">
        <v>1621270.96941852</v>
      </c>
      <c r="Z12" s="2">
        <v>1728448.47337826</v>
      </c>
      <c r="AA12" s="2">
        <v>1562783.00022355</v>
      </c>
      <c r="AB12" s="2">
        <v>1661481.98195362</v>
      </c>
      <c r="AC12" s="2">
        <v>1539095.69051959</v>
      </c>
      <c r="AD12" s="2">
        <v>832937.441306695</v>
      </c>
      <c r="AE12" s="2">
        <v>924455.792973852</v>
      </c>
      <c r="AF12" s="2">
        <v>758543.39407799</v>
      </c>
      <c r="AG12" s="2">
        <v>931706.086972962</v>
      </c>
      <c r="AH12" s="2">
        <v>890819.633746088</v>
      </c>
      <c r="AI12" s="2">
        <v>882297.400408922</v>
      </c>
    </row>
    <row r="13" spans="1:35">
      <c r="A13" s="2" t="s">
        <v>111</v>
      </c>
      <c r="B13" s="2">
        <v>721.50196279771</v>
      </c>
      <c r="C13" s="2">
        <v>10.6414833333333</v>
      </c>
      <c r="D13" s="2" t="s">
        <v>62</v>
      </c>
      <c r="E13" s="2" t="s">
        <v>112</v>
      </c>
      <c r="F13" s="2" t="s">
        <v>113</v>
      </c>
      <c r="G13" s="2" t="s">
        <v>39</v>
      </c>
      <c r="H13" s="2" t="s">
        <v>114</v>
      </c>
      <c r="I13" s="2" t="s">
        <v>115</v>
      </c>
      <c r="J13" s="2" t="s">
        <v>42</v>
      </c>
      <c r="K13" s="2"/>
      <c r="L13" s="2">
        <v>55.7</v>
      </c>
      <c r="M13" s="2">
        <v>82.8</v>
      </c>
      <c r="N13" s="2" t="s">
        <v>99</v>
      </c>
      <c r="O13" s="2" t="s">
        <v>116</v>
      </c>
      <c r="P13" s="2">
        <v>-0.755700685422818</v>
      </c>
      <c r="Q13" s="2">
        <v>10.9276289700147</v>
      </c>
      <c r="R13" s="2">
        <v>1.2405812729246e-6</v>
      </c>
      <c r="S13" s="2">
        <v>2.15858103382937e-5</v>
      </c>
      <c r="T13" s="2">
        <v>-0.621910496519816</v>
      </c>
      <c r="U13" s="2">
        <v>0.649809843585317</v>
      </c>
      <c r="V13" s="2">
        <v>1429547.98530006</v>
      </c>
      <c r="W13" s="2">
        <v>2199948.18393723</v>
      </c>
      <c r="X13" s="2">
        <v>1500508.67658686</v>
      </c>
      <c r="Y13" s="2">
        <v>1404565.63692445</v>
      </c>
      <c r="Z13" s="2">
        <v>1302584.22742543</v>
      </c>
      <c r="AA13" s="2">
        <v>1361996.78914231</v>
      </c>
      <c r="AB13" s="2">
        <v>1456610.29837781</v>
      </c>
      <c r="AC13" s="2">
        <v>1551022.28334348</v>
      </c>
      <c r="AD13" s="2">
        <v>2379675.29084173</v>
      </c>
      <c r="AE13" s="2">
        <v>2375496.24145858</v>
      </c>
      <c r="AF13" s="2">
        <v>2249217.1424616</v>
      </c>
      <c r="AG13" s="2">
        <v>2126478.18213666</v>
      </c>
      <c r="AH13" s="2">
        <v>2058077.60108184</v>
      </c>
      <c r="AI13" s="2">
        <v>2010744.645643</v>
      </c>
    </row>
    <row r="14" spans="1:35">
      <c r="A14" s="2" t="s">
        <v>117</v>
      </c>
      <c r="B14" s="2">
        <v>491.1189757913</v>
      </c>
      <c r="C14" s="2">
        <v>4.79496666666667</v>
      </c>
      <c r="D14" s="2" t="s">
        <v>62</v>
      </c>
      <c r="E14" s="2" t="s">
        <v>118</v>
      </c>
      <c r="F14" s="2" t="s">
        <v>119</v>
      </c>
      <c r="G14" s="2" t="s">
        <v>39</v>
      </c>
      <c r="H14" s="2" t="s">
        <v>97</v>
      </c>
      <c r="I14" s="2" t="s">
        <v>98</v>
      </c>
      <c r="J14" s="2" t="s">
        <v>42</v>
      </c>
      <c r="K14" s="2"/>
      <c r="L14" s="2">
        <v>50.3</v>
      </c>
      <c r="M14" s="2">
        <v>56</v>
      </c>
      <c r="N14" s="2" t="s">
        <v>86</v>
      </c>
      <c r="O14" s="2" t="s">
        <v>120</v>
      </c>
      <c r="P14" s="2">
        <v>-1.06472788190987</v>
      </c>
      <c r="Q14" s="2">
        <v>10.3419260197371</v>
      </c>
      <c r="R14" s="2">
        <v>5.0387237124666e-9</v>
      </c>
      <c r="S14" s="2">
        <v>5.89551717933356e-7</v>
      </c>
      <c r="T14" s="2">
        <v>1.63232341838088</v>
      </c>
      <c r="U14" s="2">
        <v>3.10011861980629</v>
      </c>
      <c r="V14" s="2">
        <v>985329.428793413</v>
      </c>
      <c r="W14" s="2">
        <v>317836.041014127</v>
      </c>
      <c r="X14" s="2">
        <v>946126.253708232</v>
      </c>
      <c r="Y14" s="2">
        <v>1017955.01373938</v>
      </c>
      <c r="Z14" s="2">
        <v>1028506.58019825</v>
      </c>
      <c r="AA14" s="2">
        <v>961891.218070623</v>
      </c>
      <c r="AB14" s="2">
        <v>1064727.84450086</v>
      </c>
      <c r="AC14" s="2">
        <v>892769.662543132</v>
      </c>
      <c r="AD14" s="2">
        <v>264074.981713351</v>
      </c>
      <c r="AE14" s="2">
        <v>247983.654579773</v>
      </c>
      <c r="AF14" s="2">
        <v>272694.682858788</v>
      </c>
      <c r="AG14" s="2">
        <v>374331.026630382</v>
      </c>
      <c r="AH14" s="2">
        <v>356372.740856917</v>
      </c>
      <c r="AI14" s="2">
        <v>391559.159445553</v>
      </c>
    </row>
    <row r="15" spans="1:35">
      <c r="A15" s="2" t="s">
        <v>121</v>
      </c>
      <c r="B15" s="2">
        <v>563.549901005579</v>
      </c>
      <c r="C15" s="2">
        <v>12.5557333333333</v>
      </c>
      <c r="D15" s="2" t="s">
        <v>36</v>
      </c>
      <c r="E15" s="2" t="s">
        <v>122</v>
      </c>
      <c r="F15" s="2" t="s">
        <v>123</v>
      </c>
      <c r="G15" s="2" t="s">
        <v>104</v>
      </c>
      <c r="H15" s="2" t="s">
        <v>104</v>
      </c>
      <c r="I15" s="2" t="s">
        <v>104</v>
      </c>
      <c r="J15" s="2" t="s">
        <v>42</v>
      </c>
      <c r="K15" s="2"/>
      <c r="L15" s="2">
        <v>38.1</v>
      </c>
      <c r="M15" s="2">
        <v>0</v>
      </c>
      <c r="N15" s="2" t="s">
        <v>124</v>
      </c>
      <c r="O15" s="2" t="s">
        <v>125</v>
      </c>
      <c r="P15" s="2">
        <v>-5.03545643149462</v>
      </c>
      <c r="Q15" s="2">
        <v>10.1600709042283</v>
      </c>
      <c r="R15" s="2">
        <v>0.0171059990021007</v>
      </c>
      <c r="S15" s="2">
        <v>0.0361504934751447</v>
      </c>
      <c r="T15" s="2">
        <v>-0.401086744807961</v>
      </c>
      <c r="U15" s="2">
        <v>0.75728762319794</v>
      </c>
      <c r="V15" s="2">
        <v>2952806.91817588</v>
      </c>
      <c r="W15" s="2">
        <v>3899188.13898808</v>
      </c>
      <c r="X15" s="2">
        <v>3171647.13305142</v>
      </c>
      <c r="Y15" s="2">
        <v>2796493.78635547</v>
      </c>
      <c r="Z15" s="2">
        <v>2500094.3928981</v>
      </c>
      <c r="AA15" s="2">
        <v>3121915.65814537</v>
      </c>
      <c r="AB15" s="2">
        <v>2901027.27183872</v>
      </c>
      <c r="AC15" s="2">
        <v>3225663.26676622</v>
      </c>
      <c r="AD15" s="2">
        <v>4107579.68450406</v>
      </c>
      <c r="AE15" s="2">
        <v>5210275.80791939</v>
      </c>
      <c r="AF15" s="2">
        <v>3588631.23899769</v>
      </c>
      <c r="AG15" s="2">
        <v>4050240.85035239</v>
      </c>
      <c r="AH15" s="2">
        <v>2987632.01729154</v>
      </c>
      <c r="AI15" s="2">
        <v>3450769.23486342</v>
      </c>
    </row>
    <row r="16" spans="1:35">
      <c r="A16" s="2" t="s">
        <v>126</v>
      </c>
      <c r="B16" s="2">
        <v>812.541907433328</v>
      </c>
      <c r="C16" s="2">
        <v>11.1621166666667</v>
      </c>
      <c r="D16" s="2" t="s">
        <v>36</v>
      </c>
      <c r="E16" s="2" t="s">
        <v>127</v>
      </c>
      <c r="F16" s="2" t="s">
        <v>128</v>
      </c>
      <c r="G16" s="2" t="s">
        <v>39</v>
      </c>
      <c r="H16" s="2" t="s">
        <v>114</v>
      </c>
      <c r="I16" s="2" t="s">
        <v>115</v>
      </c>
      <c r="J16" s="2" t="s">
        <v>42</v>
      </c>
      <c r="K16" s="2"/>
      <c r="L16" s="2">
        <v>37.7</v>
      </c>
      <c r="M16" s="2">
        <v>3.08</v>
      </c>
      <c r="N16" s="2" t="s">
        <v>129</v>
      </c>
      <c r="O16" s="2" t="s">
        <v>130</v>
      </c>
      <c r="P16" s="2">
        <v>-2.14387230203251</v>
      </c>
      <c r="Q16" s="2">
        <v>9.37954595402097</v>
      </c>
      <c r="R16" s="2">
        <v>0.000236086968421331</v>
      </c>
      <c r="S16" s="2">
        <v>0.0011050438398431</v>
      </c>
      <c r="T16" s="2">
        <v>0.347518313245031</v>
      </c>
      <c r="U16" s="2">
        <v>1.27237004567197</v>
      </c>
      <c r="V16" s="2">
        <v>2908958.51880394</v>
      </c>
      <c r="W16" s="2">
        <v>2286251.96631979</v>
      </c>
      <c r="X16" s="2">
        <v>2660110.77075713</v>
      </c>
      <c r="Y16" s="2">
        <v>2861788.48913995</v>
      </c>
      <c r="Z16" s="2">
        <v>2936059.27145838</v>
      </c>
      <c r="AA16" s="2">
        <v>3024863.95163096</v>
      </c>
      <c r="AB16" s="2">
        <v>2958800.82466905</v>
      </c>
      <c r="AC16" s="2">
        <v>3012127.8051682</v>
      </c>
      <c r="AD16" s="2">
        <v>2070453.42436348</v>
      </c>
      <c r="AE16" s="2">
        <v>2008090.02392227</v>
      </c>
      <c r="AF16" s="2">
        <v>2200736.20686646</v>
      </c>
      <c r="AG16" s="2">
        <v>2328368.58933226</v>
      </c>
      <c r="AH16" s="2">
        <v>2502166.45221299</v>
      </c>
      <c r="AI16" s="2">
        <v>2607697.10122126</v>
      </c>
    </row>
    <row r="17" spans="1:35">
      <c r="A17" s="2" t="s">
        <v>131</v>
      </c>
      <c r="B17" s="2">
        <v>329.232892232699</v>
      </c>
      <c r="C17" s="2">
        <v>7.1354</v>
      </c>
      <c r="D17" s="2" t="s">
        <v>62</v>
      </c>
      <c r="E17" s="2" t="s">
        <v>132</v>
      </c>
      <c r="F17" s="2" t="s">
        <v>132</v>
      </c>
      <c r="G17" s="2" t="s">
        <v>39</v>
      </c>
      <c r="H17" s="2" t="s">
        <v>40</v>
      </c>
      <c r="I17" s="2" t="s">
        <v>133</v>
      </c>
      <c r="J17" s="2" t="s">
        <v>58</v>
      </c>
      <c r="K17" s="2" t="s">
        <v>134</v>
      </c>
      <c r="L17" s="2">
        <v>53.2</v>
      </c>
      <c r="M17" s="2">
        <v>70.6</v>
      </c>
      <c r="N17" s="2" t="s">
        <v>92</v>
      </c>
      <c r="O17" s="2" t="s">
        <v>135</v>
      </c>
      <c r="P17" s="2">
        <v>-1.3793683982074</v>
      </c>
      <c r="Q17" s="2">
        <v>9.31335752330548</v>
      </c>
      <c r="R17" s="2">
        <v>0.0124765459812303</v>
      </c>
      <c r="S17" s="2">
        <v>0.027897346627418</v>
      </c>
      <c r="T17" s="2">
        <v>0.283755441820844</v>
      </c>
      <c r="U17" s="2">
        <v>1.21735964068035</v>
      </c>
      <c r="V17" s="2">
        <v>4391452.05060851</v>
      </c>
      <c r="W17" s="2">
        <v>3607358.00979425</v>
      </c>
      <c r="X17" s="2">
        <v>5054249.79209176</v>
      </c>
      <c r="Y17" s="2">
        <v>4260279.64261291</v>
      </c>
      <c r="Z17" s="2">
        <v>3908225.62261865</v>
      </c>
      <c r="AA17" s="2">
        <v>4943928.6425547</v>
      </c>
      <c r="AB17" s="2">
        <v>4378620.55721153</v>
      </c>
      <c r="AC17" s="2">
        <v>3803408.0465615</v>
      </c>
      <c r="AD17" s="2">
        <v>3049608.57515495</v>
      </c>
      <c r="AE17" s="2">
        <v>3533022.52011173</v>
      </c>
      <c r="AF17" s="2">
        <v>3700286.72647441</v>
      </c>
      <c r="AG17" s="2">
        <v>4179524.53974481</v>
      </c>
      <c r="AH17" s="2">
        <v>3557232.5698144</v>
      </c>
      <c r="AI17" s="2">
        <v>3624473.12746523</v>
      </c>
    </row>
    <row r="18" spans="1:35">
      <c r="A18" s="2" t="s">
        <v>136</v>
      </c>
      <c r="B18" s="2">
        <v>353.267933881766</v>
      </c>
      <c r="C18" s="2">
        <v>9.63561666666667</v>
      </c>
      <c r="D18" s="2" t="s">
        <v>36</v>
      </c>
      <c r="E18" s="2" t="s">
        <v>137</v>
      </c>
      <c r="F18" s="2" t="s">
        <v>138</v>
      </c>
      <c r="G18" s="2" t="s">
        <v>39</v>
      </c>
      <c r="H18" s="2" t="s">
        <v>40</v>
      </c>
      <c r="I18" s="2" t="s">
        <v>139</v>
      </c>
      <c r="J18" s="2" t="s">
        <v>42</v>
      </c>
      <c r="K18" s="2"/>
      <c r="L18" s="2">
        <v>53.5</v>
      </c>
      <c r="M18" s="2">
        <v>73.2</v>
      </c>
      <c r="N18" s="2" t="s">
        <v>140</v>
      </c>
      <c r="O18" s="2" t="s">
        <v>141</v>
      </c>
      <c r="P18" s="2">
        <v>-1.99335798512635</v>
      </c>
      <c r="Q18" s="2">
        <v>9.26758992551783</v>
      </c>
      <c r="R18" s="2">
        <v>5.1459160516659e-7</v>
      </c>
      <c r="S18" s="2">
        <v>1.16127292922108e-5</v>
      </c>
      <c r="T18" s="2">
        <v>0.922988415562091</v>
      </c>
      <c r="U18" s="2">
        <v>1.89603870553535</v>
      </c>
      <c r="V18" s="2">
        <v>1159262.20788241</v>
      </c>
      <c r="W18" s="2">
        <v>611412.733557615</v>
      </c>
      <c r="X18" s="2">
        <v>1116943.91682117</v>
      </c>
      <c r="Y18" s="2">
        <v>1352021.34907789</v>
      </c>
      <c r="Z18" s="2">
        <v>1060364.44966899</v>
      </c>
      <c r="AA18" s="2">
        <v>1100998.49425343</v>
      </c>
      <c r="AB18" s="2">
        <v>1130267.18308824</v>
      </c>
      <c r="AC18" s="2">
        <v>1194977.85438474</v>
      </c>
      <c r="AD18" s="2">
        <v>597276.975364896</v>
      </c>
      <c r="AE18" s="2">
        <v>571157.979887786</v>
      </c>
      <c r="AF18" s="2">
        <v>525909.501482948</v>
      </c>
      <c r="AG18" s="2">
        <v>655042.23148215</v>
      </c>
      <c r="AH18" s="2">
        <v>641456.470959008</v>
      </c>
      <c r="AI18" s="2">
        <v>677633.242168901</v>
      </c>
    </row>
    <row r="19" spans="1:35">
      <c r="A19" s="2" t="s">
        <v>142</v>
      </c>
      <c r="B19" s="2">
        <v>813.682243114314</v>
      </c>
      <c r="C19" s="2">
        <v>11.8237833333333</v>
      </c>
      <c r="D19" s="2" t="s">
        <v>36</v>
      </c>
      <c r="E19" s="2" t="s">
        <v>143</v>
      </c>
      <c r="F19" s="2" t="s">
        <v>144</v>
      </c>
      <c r="G19" s="2" t="s">
        <v>39</v>
      </c>
      <c r="H19" s="2" t="s">
        <v>145</v>
      </c>
      <c r="I19" s="2" t="s">
        <v>146</v>
      </c>
      <c r="J19" s="2" t="s">
        <v>42</v>
      </c>
      <c r="K19" s="2" t="s">
        <v>147</v>
      </c>
      <c r="L19" s="2">
        <v>37.6</v>
      </c>
      <c r="M19" s="2">
        <v>2.1</v>
      </c>
      <c r="N19" s="2" t="s">
        <v>148</v>
      </c>
      <c r="O19" s="2" t="s">
        <v>149</v>
      </c>
      <c r="P19" s="2">
        <v>-2.65622974829729</v>
      </c>
      <c r="Q19" s="2">
        <v>9.08559435417281</v>
      </c>
      <c r="R19" s="2">
        <v>2.50861451333067e-5</v>
      </c>
      <c r="S19" s="2">
        <v>0.000203528423911054</v>
      </c>
      <c r="T19" s="2">
        <v>-0.31214396251811</v>
      </c>
      <c r="U19" s="2">
        <v>0.805443914034678</v>
      </c>
      <c r="V19" s="2">
        <v>2299155.64811601</v>
      </c>
      <c r="W19" s="2">
        <v>2854519.85924003</v>
      </c>
      <c r="X19" s="2">
        <v>2314274.98427824</v>
      </c>
      <c r="Y19" s="2">
        <v>2431865.57511348</v>
      </c>
      <c r="Z19" s="2">
        <v>2426776.74983998</v>
      </c>
      <c r="AA19" s="2">
        <v>2413065.29891088</v>
      </c>
      <c r="AB19" s="2">
        <v>2218012.72051131</v>
      </c>
      <c r="AC19" s="2">
        <v>1990938.56004214</v>
      </c>
      <c r="AD19" s="2">
        <v>2928606.79119462</v>
      </c>
      <c r="AE19" s="2">
        <v>2923808.07006528</v>
      </c>
      <c r="AF19" s="2">
        <v>2806903.88040711</v>
      </c>
      <c r="AG19" s="2">
        <v>2782925.33908594</v>
      </c>
      <c r="AH19" s="2">
        <v>2789966.2310421</v>
      </c>
      <c r="AI19" s="2">
        <v>2894908.84364511</v>
      </c>
    </row>
    <row r="20" spans="1:35">
      <c r="A20" s="2" t="s">
        <v>150</v>
      </c>
      <c r="B20" s="2">
        <v>377.084946954552</v>
      </c>
      <c r="C20" s="2">
        <v>0.710383333333333</v>
      </c>
      <c r="D20" s="2" t="s">
        <v>62</v>
      </c>
      <c r="E20" s="2" t="s">
        <v>151</v>
      </c>
      <c r="F20" s="2" t="s">
        <v>152</v>
      </c>
      <c r="G20" s="2" t="s">
        <v>39</v>
      </c>
      <c r="H20" s="2" t="s">
        <v>40</v>
      </c>
      <c r="I20" s="2" t="s">
        <v>153</v>
      </c>
      <c r="J20" s="2" t="s">
        <v>42</v>
      </c>
      <c r="K20" s="2"/>
      <c r="L20" s="2">
        <v>39.5</v>
      </c>
      <c r="M20" s="2">
        <v>57.8</v>
      </c>
      <c r="N20" s="2" t="s">
        <v>99</v>
      </c>
      <c r="O20" s="2" t="s">
        <v>154</v>
      </c>
      <c r="P20" s="2">
        <v>0.556070147310378</v>
      </c>
      <c r="Q20" s="2">
        <v>8.9701542047821</v>
      </c>
      <c r="R20" s="2">
        <v>1.49790848486872e-6</v>
      </c>
      <c r="S20" s="2">
        <v>2.49734712948329e-5</v>
      </c>
      <c r="T20" s="2">
        <v>0.382105962681984</v>
      </c>
      <c r="U20" s="2">
        <v>1.30324286608387</v>
      </c>
      <c r="V20" s="2">
        <v>2247846.63408912</v>
      </c>
      <c r="W20" s="2">
        <v>1724810.23498229</v>
      </c>
      <c r="X20" s="2">
        <v>2428977.22451747</v>
      </c>
      <c r="Y20" s="2">
        <v>2238595.94786523</v>
      </c>
      <c r="Z20" s="2">
        <v>2145520.99660194</v>
      </c>
      <c r="AA20" s="2">
        <v>2326932.10120739</v>
      </c>
      <c r="AB20" s="2">
        <v>2172546.92537639</v>
      </c>
      <c r="AC20" s="2">
        <v>2174506.60896628</v>
      </c>
      <c r="AD20" s="2">
        <v>1668322.66676346</v>
      </c>
      <c r="AE20" s="2">
        <v>1724845.16119057</v>
      </c>
      <c r="AF20" s="2">
        <v>1760496.550437</v>
      </c>
      <c r="AG20" s="2">
        <v>1805517.31148296</v>
      </c>
      <c r="AH20" s="2">
        <v>1756370.12539879</v>
      </c>
      <c r="AI20" s="2">
        <v>1633309.59462098</v>
      </c>
    </row>
    <row r="21" spans="1:35">
      <c r="A21" s="2" t="s">
        <v>155</v>
      </c>
      <c r="B21" s="2">
        <v>147.076296501713</v>
      </c>
      <c r="C21" s="2">
        <v>0.686066666666667</v>
      </c>
      <c r="D21" s="2" t="s">
        <v>36</v>
      </c>
      <c r="E21" s="2" t="s">
        <v>156</v>
      </c>
      <c r="F21" s="2" t="s">
        <v>157</v>
      </c>
      <c r="G21" s="2" t="s">
        <v>104</v>
      </c>
      <c r="H21" s="2" t="s">
        <v>104</v>
      </c>
      <c r="I21" s="2" t="s">
        <v>104</v>
      </c>
      <c r="J21" s="2" t="s">
        <v>42</v>
      </c>
      <c r="K21" s="2" t="s">
        <v>158</v>
      </c>
      <c r="L21" s="2">
        <v>56.3</v>
      </c>
      <c r="M21" s="2">
        <v>88.5</v>
      </c>
      <c r="N21" s="2" t="s">
        <v>43</v>
      </c>
      <c r="O21" s="2" t="s">
        <v>159</v>
      </c>
      <c r="P21" s="2">
        <v>-0.946325193072675</v>
      </c>
      <c r="Q21" s="2">
        <v>8.93868799986952</v>
      </c>
      <c r="R21" s="2">
        <v>1.04704614146348e-10</v>
      </c>
      <c r="S21" s="2">
        <v>9.3622457354332e-8</v>
      </c>
      <c r="T21" s="2">
        <v>1.07249705269167</v>
      </c>
      <c r="U21" s="2">
        <v>2.10307026558256</v>
      </c>
      <c r="V21" s="2">
        <v>945594.249271902</v>
      </c>
      <c r="W21" s="2">
        <v>449625.609161455</v>
      </c>
      <c r="X21" s="2">
        <v>931637.761266013</v>
      </c>
      <c r="Y21" s="2">
        <v>985424.922727738</v>
      </c>
      <c r="Z21" s="2">
        <v>957011.773045874</v>
      </c>
      <c r="AA21" s="2">
        <v>966460.63247278</v>
      </c>
      <c r="AB21" s="2">
        <v>894439.031519515</v>
      </c>
      <c r="AC21" s="2">
        <v>938591.374599495</v>
      </c>
      <c r="AD21" s="2">
        <v>486810.736662899</v>
      </c>
      <c r="AE21" s="2">
        <v>475751.030020679</v>
      </c>
      <c r="AF21" s="2">
        <v>469440.736217726</v>
      </c>
      <c r="AG21" s="2">
        <v>426316.329056264</v>
      </c>
      <c r="AH21" s="2">
        <v>410301.644556591</v>
      </c>
      <c r="AI21" s="2">
        <v>429133.17845457</v>
      </c>
    </row>
    <row r="22" spans="1:35">
      <c r="A22" s="2" t="s">
        <v>160</v>
      </c>
      <c r="B22" s="2">
        <v>191.054846016202</v>
      </c>
      <c r="C22" s="2">
        <v>0.7455</v>
      </c>
      <c r="D22" s="2" t="s">
        <v>62</v>
      </c>
      <c r="E22" s="2" t="s">
        <v>161</v>
      </c>
      <c r="F22" s="2" t="s">
        <v>162</v>
      </c>
      <c r="G22" s="2" t="s">
        <v>104</v>
      </c>
      <c r="H22" s="2" t="s">
        <v>104</v>
      </c>
      <c r="I22" s="2" t="s">
        <v>104</v>
      </c>
      <c r="J22" s="2" t="s">
        <v>42</v>
      </c>
      <c r="K22" s="2" t="s">
        <v>163</v>
      </c>
      <c r="L22" s="2">
        <v>39.3</v>
      </c>
      <c r="M22" s="2">
        <v>4.55</v>
      </c>
      <c r="N22" s="2" t="s">
        <v>164</v>
      </c>
      <c r="O22" s="2" t="s">
        <v>165</v>
      </c>
      <c r="P22" s="2">
        <v>-6.02478166079356</v>
      </c>
      <c r="Q22" s="2">
        <v>8.66504592941191</v>
      </c>
      <c r="R22" s="2">
        <v>2.90902119879806e-5</v>
      </c>
      <c r="S22" s="2">
        <v>0.000227015898697199</v>
      </c>
      <c r="T22" s="2">
        <v>-0.369230294032162</v>
      </c>
      <c r="U22" s="2">
        <v>0.774195434984096</v>
      </c>
      <c r="V22" s="2">
        <v>1742328.13178945</v>
      </c>
      <c r="W22" s="2">
        <v>2250501.68608298</v>
      </c>
      <c r="X22" s="2">
        <v>1634734.62931806</v>
      </c>
      <c r="Y22" s="2">
        <v>1890603.74192983</v>
      </c>
      <c r="Z22" s="2">
        <v>1817900.2710576</v>
      </c>
      <c r="AA22" s="2">
        <v>1609397.82552518</v>
      </c>
      <c r="AB22" s="2">
        <v>1814289.25703869</v>
      </c>
      <c r="AC22" s="2">
        <v>1687043.06586737</v>
      </c>
      <c r="AD22" s="2">
        <v>2193760.38246897</v>
      </c>
      <c r="AE22" s="2">
        <v>2070569.6653098</v>
      </c>
      <c r="AF22" s="2">
        <v>2192361.84659738</v>
      </c>
      <c r="AG22" s="2">
        <v>2353790.19490229</v>
      </c>
      <c r="AH22" s="2">
        <v>2435918.17769153</v>
      </c>
      <c r="AI22" s="2">
        <v>2256609.84952792</v>
      </c>
    </row>
    <row r="23" spans="1:35">
      <c r="A23" s="2" t="s">
        <v>166</v>
      </c>
      <c r="B23" s="2">
        <v>719.2008884089</v>
      </c>
      <c r="C23" s="2">
        <v>0.710383333333333</v>
      </c>
      <c r="D23" s="2" t="s">
        <v>62</v>
      </c>
      <c r="E23" s="2" t="s">
        <v>167</v>
      </c>
      <c r="F23" s="2" t="s">
        <v>168</v>
      </c>
      <c r="G23" s="2" t="s">
        <v>104</v>
      </c>
      <c r="H23" s="2" t="s">
        <v>104</v>
      </c>
      <c r="I23" s="2" t="s">
        <v>104</v>
      </c>
      <c r="J23" s="2" t="s">
        <v>42</v>
      </c>
      <c r="K23" s="2"/>
      <c r="L23" s="2">
        <v>38.9</v>
      </c>
      <c r="M23" s="2">
        <v>0</v>
      </c>
      <c r="N23" s="2" t="s">
        <v>169</v>
      </c>
      <c r="O23" s="2" t="s">
        <v>170</v>
      </c>
      <c r="P23" s="2">
        <v>-0.00368096315830958</v>
      </c>
      <c r="Q23" s="2">
        <v>8.64769823775949</v>
      </c>
      <c r="R23" s="2">
        <v>3.6059792642724e-8</v>
      </c>
      <c r="S23" s="2">
        <v>1.88731558416742e-6</v>
      </c>
      <c r="T23" s="2">
        <v>0.756712907430001</v>
      </c>
      <c r="U23" s="2">
        <v>1.68963650208796</v>
      </c>
      <c r="V23" s="2">
        <v>1153308.77459503</v>
      </c>
      <c r="W23" s="2">
        <v>682578.041590505</v>
      </c>
      <c r="X23" s="2">
        <v>1161759.97793032</v>
      </c>
      <c r="Y23" s="2">
        <v>1253920.89382025</v>
      </c>
      <c r="Z23" s="2">
        <v>1124628.15207775</v>
      </c>
      <c r="AA23" s="2">
        <v>1105398.36661045</v>
      </c>
      <c r="AB23" s="2">
        <v>1146512.55211538</v>
      </c>
      <c r="AC23" s="2">
        <v>1127632.70501602</v>
      </c>
      <c r="AD23" s="2">
        <v>710267.565249538</v>
      </c>
      <c r="AE23" s="2">
        <v>645401.166349063</v>
      </c>
      <c r="AF23" s="2">
        <v>731338.426956218</v>
      </c>
      <c r="AG23" s="2">
        <v>677650.697428079</v>
      </c>
      <c r="AH23" s="2">
        <v>738128.70802048</v>
      </c>
      <c r="AI23" s="2">
        <v>592681.685539654</v>
      </c>
    </row>
    <row r="24" spans="1:35">
      <c r="A24" s="2" t="s">
        <v>171</v>
      </c>
      <c r="B24" s="2">
        <v>445.113513637344</v>
      </c>
      <c r="C24" s="2">
        <v>4.69361666666667</v>
      </c>
      <c r="D24" s="2" t="s">
        <v>62</v>
      </c>
      <c r="E24" s="2" t="s">
        <v>172</v>
      </c>
      <c r="F24" s="2" t="s">
        <v>173</v>
      </c>
      <c r="G24" s="2" t="s">
        <v>39</v>
      </c>
      <c r="H24" s="2" t="s">
        <v>97</v>
      </c>
      <c r="I24" s="2" t="s">
        <v>98</v>
      </c>
      <c r="J24" s="2" t="s">
        <v>42</v>
      </c>
      <c r="K24" s="2"/>
      <c r="L24" s="2">
        <v>54.2</v>
      </c>
      <c r="M24" s="2">
        <v>73.3</v>
      </c>
      <c r="N24" s="2" t="s">
        <v>86</v>
      </c>
      <c r="O24" s="2" t="s">
        <v>174</v>
      </c>
      <c r="P24" s="2">
        <v>-1.13608518415774</v>
      </c>
      <c r="Q24" s="2">
        <v>8.42471549480259</v>
      </c>
      <c r="R24" s="2">
        <v>9.84325466518665e-6</v>
      </c>
      <c r="S24" s="2">
        <v>9.82282899999064e-5</v>
      </c>
      <c r="T24" s="2">
        <v>1.28715665975521</v>
      </c>
      <c r="U24" s="2">
        <v>2.44046601213317</v>
      </c>
      <c r="V24" s="2">
        <v>792036.992201398</v>
      </c>
      <c r="W24" s="2">
        <v>324543.340601205</v>
      </c>
      <c r="X24" s="2">
        <v>693572.577422381</v>
      </c>
      <c r="Y24" s="2">
        <v>810469.432666794</v>
      </c>
      <c r="Z24" s="2">
        <v>1009516.53738153</v>
      </c>
      <c r="AA24" s="2">
        <v>749815.718212358</v>
      </c>
      <c r="AB24" s="2">
        <v>854093.544293233</v>
      </c>
      <c r="AC24" s="2">
        <v>634754.143232094</v>
      </c>
      <c r="AD24" s="2">
        <v>289933.819539188</v>
      </c>
      <c r="AE24" s="2">
        <v>286157.581627696</v>
      </c>
      <c r="AF24" s="2">
        <v>325940.167972519</v>
      </c>
      <c r="AG24" s="2">
        <v>358387.720663933</v>
      </c>
      <c r="AH24" s="2">
        <v>288133.779538989</v>
      </c>
      <c r="AI24" s="2">
        <v>398706.974264905</v>
      </c>
    </row>
    <row r="25" spans="1:35">
      <c r="A25" s="2" t="s">
        <v>175</v>
      </c>
      <c r="B25" s="2">
        <v>307.176180448587</v>
      </c>
      <c r="C25" s="2">
        <v>4.13266666666667</v>
      </c>
      <c r="D25" s="2" t="s">
        <v>36</v>
      </c>
      <c r="E25" s="2" t="s">
        <v>176</v>
      </c>
      <c r="F25" s="2" t="s">
        <v>177</v>
      </c>
      <c r="G25" s="2" t="s">
        <v>178</v>
      </c>
      <c r="H25" s="2" t="s">
        <v>179</v>
      </c>
      <c r="I25" s="2" t="s">
        <v>180</v>
      </c>
      <c r="J25" s="2" t="s">
        <v>42</v>
      </c>
      <c r="K25" s="2" t="s">
        <v>181</v>
      </c>
      <c r="L25" s="2">
        <v>56</v>
      </c>
      <c r="M25" s="2">
        <v>85.1</v>
      </c>
      <c r="N25" s="2" t="s">
        <v>148</v>
      </c>
      <c r="O25" s="2" t="s">
        <v>182</v>
      </c>
      <c r="P25" s="2">
        <v>-0.935975408262633</v>
      </c>
      <c r="Q25" s="2">
        <v>8.22494706822234</v>
      </c>
      <c r="R25" s="2">
        <v>2.96257779710633e-6</v>
      </c>
      <c r="S25" s="2">
        <v>4.10197507702033e-5</v>
      </c>
      <c r="T25" s="2">
        <v>-1.52281253551976</v>
      </c>
      <c r="U25" s="2">
        <v>0.348006815191132</v>
      </c>
      <c r="V25" s="2">
        <v>235457.291409661</v>
      </c>
      <c r="W25" s="2">
        <v>676588.161873619</v>
      </c>
      <c r="X25" s="2">
        <v>312753.939909239</v>
      </c>
      <c r="Y25" s="2">
        <v>180961.820468028</v>
      </c>
      <c r="Z25" s="2">
        <v>280024.513167898</v>
      </c>
      <c r="AA25" s="2">
        <v>192368.503437825</v>
      </c>
      <c r="AB25" s="2">
        <v>261184.74766474</v>
      </c>
      <c r="AC25" s="2">
        <v>185450.223810234</v>
      </c>
      <c r="AD25" s="2">
        <v>799500.496172221</v>
      </c>
      <c r="AE25" s="2">
        <v>659601.372408274</v>
      </c>
      <c r="AF25" s="2">
        <v>612901.100666068</v>
      </c>
      <c r="AG25" s="2">
        <v>665189.435754072</v>
      </c>
      <c r="AH25" s="2">
        <v>785507.026886728</v>
      </c>
      <c r="AI25" s="2">
        <v>536829.539354353</v>
      </c>
    </row>
    <row r="26" spans="1:35">
      <c r="A26" s="2" t="s">
        <v>183</v>
      </c>
      <c r="B26" s="2">
        <v>493.13361251059</v>
      </c>
      <c r="C26" s="2">
        <v>4.79506666666667</v>
      </c>
      <c r="D26" s="2" t="s">
        <v>36</v>
      </c>
      <c r="E26" s="2" t="s">
        <v>184</v>
      </c>
      <c r="F26" s="2" t="s">
        <v>185</v>
      </c>
      <c r="G26" s="2" t="s">
        <v>39</v>
      </c>
      <c r="H26" s="2" t="s">
        <v>97</v>
      </c>
      <c r="I26" s="2" t="s">
        <v>98</v>
      </c>
      <c r="J26" s="2" t="s">
        <v>42</v>
      </c>
      <c r="K26" s="2"/>
      <c r="L26" s="2">
        <v>56.4</v>
      </c>
      <c r="M26" s="2">
        <v>84.1</v>
      </c>
      <c r="N26" s="2" t="s">
        <v>186</v>
      </c>
      <c r="O26" s="2" t="s">
        <v>120</v>
      </c>
      <c r="P26" s="2">
        <v>-0.894334206891862</v>
      </c>
      <c r="Q26" s="2">
        <v>8.20953931127748</v>
      </c>
      <c r="R26" s="2">
        <v>1.08646897263634e-5</v>
      </c>
      <c r="S26" s="2">
        <v>0.00010598948180686</v>
      </c>
      <c r="T26" s="2">
        <v>1.57605442006569</v>
      </c>
      <c r="U26" s="2">
        <v>2.98153323823514</v>
      </c>
      <c r="V26" s="2">
        <v>670952.131426336</v>
      </c>
      <c r="W26" s="2">
        <v>225035.938832429</v>
      </c>
      <c r="X26" s="2">
        <v>720887.24743729</v>
      </c>
      <c r="Y26" s="2">
        <v>544316.112583708</v>
      </c>
      <c r="Z26" s="2">
        <v>819443.191168435</v>
      </c>
      <c r="AA26" s="2">
        <v>681302.663622672</v>
      </c>
      <c r="AB26" s="2">
        <v>781119.69676046</v>
      </c>
      <c r="AC26" s="2">
        <v>478643.876985454</v>
      </c>
      <c r="AD26" s="2">
        <v>191069.352609905</v>
      </c>
      <c r="AE26" s="2">
        <v>228411.074884711</v>
      </c>
      <c r="AF26" s="2">
        <v>219246.428074494</v>
      </c>
      <c r="AG26" s="2">
        <v>241928.953483587</v>
      </c>
      <c r="AH26" s="2">
        <v>230787.680801536</v>
      </c>
      <c r="AI26" s="2">
        <v>238772.143140341</v>
      </c>
    </row>
    <row r="27" spans="1:35">
      <c r="A27" s="2" t="s">
        <v>187</v>
      </c>
      <c r="B27" s="2">
        <v>595.165514617876</v>
      </c>
      <c r="C27" s="2">
        <v>4.43913333333333</v>
      </c>
      <c r="D27" s="2" t="s">
        <v>36</v>
      </c>
      <c r="E27" s="2" t="s">
        <v>188</v>
      </c>
      <c r="F27" s="2" t="s">
        <v>189</v>
      </c>
      <c r="G27" s="2" t="s">
        <v>178</v>
      </c>
      <c r="H27" s="2" t="s">
        <v>190</v>
      </c>
      <c r="I27" s="2" t="s">
        <v>104</v>
      </c>
      <c r="J27" s="2" t="s">
        <v>42</v>
      </c>
      <c r="K27" s="2"/>
      <c r="L27" s="2">
        <v>57.3</v>
      </c>
      <c r="M27" s="2">
        <v>87.5</v>
      </c>
      <c r="N27" s="2" t="s">
        <v>186</v>
      </c>
      <c r="O27" s="2" t="s">
        <v>87</v>
      </c>
      <c r="P27" s="2">
        <v>-0.390585399752537</v>
      </c>
      <c r="Q27" s="2">
        <v>7.86483856329725</v>
      </c>
      <c r="R27" s="2">
        <v>0.00028820054818954</v>
      </c>
      <c r="S27" s="2">
        <v>0.00128794985025848</v>
      </c>
      <c r="T27" s="2">
        <v>0.768932297089511</v>
      </c>
      <c r="U27" s="2">
        <v>1.70400822243661</v>
      </c>
      <c r="V27" s="2">
        <v>1072516.38014073</v>
      </c>
      <c r="W27" s="2">
        <v>629407.984080681</v>
      </c>
      <c r="X27" s="2">
        <v>1163378.76046737</v>
      </c>
      <c r="Y27" s="2">
        <v>1123330.78493658</v>
      </c>
      <c r="Z27" s="2">
        <v>1178930.10950815</v>
      </c>
      <c r="AA27" s="2">
        <v>1263762.8270478</v>
      </c>
      <c r="AB27" s="2">
        <v>986116.778276948</v>
      </c>
      <c r="AC27" s="2">
        <v>719579.020607525</v>
      </c>
      <c r="AD27" s="2">
        <v>607225.678304757</v>
      </c>
      <c r="AE27" s="2">
        <v>644586.575361842</v>
      </c>
      <c r="AF27" s="2">
        <v>662878.751623719</v>
      </c>
      <c r="AG27" s="2">
        <v>660186.478569884</v>
      </c>
      <c r="AH27" s="2">
        <v>647978.191936909</v>
      </c>
      <c r="AI27" s="2">
        <v>553592.228686974</v>
      </c>
    </row>
    <row r="28" spans="1:35">
      <c r="A28" s="2" t="s">
        <v>191</v>
      </c>
      <c r="B28" s="2">
        <v>771.211937006486</v>
      </c>
      <c r="C28" s="2">
        <v>4.75873333333333</v>
      </c>
      <c r="D28" s="2" t="s">
        <v>36</v>
      </c>
      <c r="E28" s="2" t="s">
        <v>192</v>
      </c>
      <c r="F28" s="2" t="s">
        <v>193</v>
      </c>
      <c r="G28" s="2" t="s">
        <v>178</v>
      </c>
      <c r="H28" s="2" t="s">
        <v>98</v>
      </c>
      <c r="I28" s="2" t="s">
        <v>194</v>
      </c>
      <c r="J28" s="2" t="s">
        <v>42</v>
      </c>
      <c r="K28" s="2"/>
      <c r="L28" s="2">
        <v>44.1</v>
      </c>
      <c r="M28" s="2">
        <v>23.7</v>
      </c>
      <c r="N28" s="2" t="s">
        <v>186</v>
      </c>
      <c r="O28" s="2" t="s">
        <v>100</v>
      </c>
      <c r="P28" s="2">
        <v>-1.49803628073611</v>
      </c>
      <c r="Q28" s="2">
        <v>7.82697380462823</v>
      </c>
      <c r="R28" s="2">
        <v>5.98645116183752e-6</v>
      </c>
      <c r="S28" s="2">
        <v>6.7847777710779e-5</v>
      </c>
      <c r="T28" s="2">
        <v>1.53442042945458</v>
      </c>
      <c r="U28" s="2">
        <v>2.89672038254825</v>
      </c>
      <c r="V28" s="2">
        <v>613778.540759099</v>
      </c>
      <c r="W28" s="2">
        <v>211887.396676912</v>
      </c>
      <c r="X28" s="2">
        <v>709963.788015292</v>
      </c>
      <c r="Y28" s="2">
        <v>642781.887888475</v>
      </c>
      <c r="Z28" s="2">
        <v>754510.209680266</v>
      </c>
      <c r="AA28" s="2">
        <v>531654.198958586</v>
      </c>
      <c r="AB28" s="2">
        <v>563980.318224891</v>
      </c>
      <c r="AC28" s="2">
        <v>479780.841787084</v>
      </c>
      <c r="AD28" s="2">
        <v>178552.955685409</v>
      </c>
      <c r="AE28" s="2">
        <v>236745.080724696</v>
      </c>
      <c r="AF28" s="2">
        <v>183034.10239591</v>
      </c>
      <c r="AG28" s="2">
        <v>188651.111518549</v>
      </c>
      <c r="AH28" s="2">
        <v>203757.156005615</v>
      </c>
      <c r="AI28" s="2">
        <v>280583.973731295</v>
      </c>
    </row>
    <row r="29" spans="1:35">
      <c r="A29" s="2" t="s">
        <v>195</v>
      </c>
      <c r="B29" s="2">
        <v>699.380186513071</v>
      </c>
      <c r="C29" s="2">
        <v>10.3238833333333</v>
      </c>
      <c r="D29" s="2" t="s">
        <v>62</v>
      </c>
      <c r="E29" s="2" t="s">
        <v>196</v>
      </c>
      <c r="F29" s="2" t="s">
        <v>197</v>
      </c>
      <c r="G29" s="2" t="s">
        <v>39</v>
      </c>
      <c r="H29" s="2" t="s">
        <v>198</v>
      </c>
      <c r="I29" s="2" t="s">
        <v>199</v>
      </c>
      <c r="J29" s="2" t="s">
        <v>42</v>
      </c>
      <c r="K29" s="2" t="s">
        <v>200</v>
      </c>
      <c r="L29" s="2">
        <v>39.4</v>
      </c>
      <c r="M29" s="2">
        <v>0.0448</v>
      </c>
      <c r="N29" s="2" t="s">
        <v>74</v>
      </c>
      <c r="O29" s="2" t="s">
        <v>201</v>
      </c>
      <c r="P29" s="2">
        <v>0.84984372754983</v>
      </c>
      <c r="Q29" s="2">
        <v>7.44073272900639</v>
      </c>
      <c r="R29" s="2">
        <v>4.03831252035591e-6</v>
      </c>
      <c r="S29" s="2">
        <v>5.06019044892307e-5</v>
      </c>
      <c r="T29" s="2">
        <v>1.06689086850678</v>
      </c>
      <c r="U29" s="2">
        <v>2.09491378015646</v>
      </c>
      <c r="V29" s="2">
        <v>690774.220537904</v>
      </c>
      <c r="W29" s="2">
        <v>329738.735350871</v>
      </c>
      <c r="X29" s="2">
        <v>649102.217048968</v>
      </c>
      <c r="Y29" s="2">
        <v>629331.362392364</v>
      </c>
      <c r="Z29" s="2">
        <v>850939.59927122</v>
      </c>
      <c r="AA29" s="2">
        <v>624510.868588994</v>
      </c>
      <c r="AB29" s="2">
        <v>682151.505800269</v>
      </c>
      <c r="AC29" s="2">
        <v>708609.770125609</v>
      </c>
      <c r="AD29" s="2">
        <v>330291.167142522</v>
      </c>
      <c r="AE29" s="2">
        <v>419121.192517992</v>
      </c>
      <c r="AF29" s="2">
        <v>281334.667306967</v>
      </c>
      <c r="AG29" s="2">
        <v>289514.948799227</v>
      </c>
      <c r="AH29" s="2">
        <v>336701.10560985</v>
      </c>
      <c r="AI29" s="2">
        <v>321469.330728667</v>
      </c>
    </row>
    <row r="30" spans="1:35">
      <c r="A30" s="2" t="s">
        <v>202</v>
      </c>
      <c r="B30" s="2">
        <v>725.395883273977</v>
      </c>
      <c r="C30" s="2">
        <v>10.5619333333333</v>
      </c>
      <c r="D30" s="2" t="s">
        <v>62</v>
      </c>
      <c r="E30" s="2" t="s">
        <v>203</v>
      </c>
      <c r="F30" s="2" t="s">
        <v>204</v>
      </c>
      <c r="G30" s="2" t="s">
        <v>39</v>
      </c>
      <c r="H30" s="2" t="s">
        <v>56</v>
      </c>
      <c r="I30" s="2" t="s">
        <v>108</v>
      </c>
      <c r="J30" s="2" t="s">
        <v>42</v>
      </c>
      <c r="K30" s="2"/>
      <c r="L30" s="2">
        <v>54.2</v>
      </c>
      <c r="M30" s="2">
        <v>73.3</v>
      </c>
      <c r="N30" s="2" t="s">
        <v>74</v>
      </c>
      <c r="O30" s="2" t="s">
        <v>205</v>
      </c>
      <c r="P30" s="2">
        <v>-0.920334540187559</v>
      </c>
      <c r="Q30" s="2">
        <v>7.34871602808441</v>
      </c>
      <c r="R30" s="2">
        <v>1.44267101175038e-5</v>
      </c>
      <c r="S30" s="2">
        <v>0.000130996995289296</v>
      </c>
      <c r="T30" s="2">
        <v>0.758105626997861</v>
      </c>
      <c r="U30" s="2">
        <v>1.69126839653212</v>
      </c>
      <c r="V30" s="2">
        <v>877398.262557065</v>
      </c>
      <c r="W30" s="2">
        <v>518781.208444582</v>
      </c>
      <c r="X30" s="2">
        <v>978775.698574575</v>
      </c>
      <c r="Y30" s="2">
        <v>905095.422822292</v>
      </c>
      <c r="Z30" s="2">
        <v>741434.146769313</v>
      </c>
      <c r="AA30" s="2">
        <v>903324.804503607</v>
      </c>
      <c r="AB30" s="2">
        <v>902860.312064065</v>
      </c>
      <c r="AC30" s="2">
        <v>832899.190608535</v>
      </c>
      <c r="AD30" s="2">
        <v>455025.865205542</v>
      </c>
      <c r="AE30" s="2">
        <v>523852.887324334</v>
      </c>
      <c r="AF30" s="2">
        <v>417556.282637849</v>
      </c>
      <c r="AG30" s="2">
        <v>534110.700973205</v>
      </c>
      <c r="AH30" s="2">
        <v>539595.903258286</v>
      </c>
      <c r="AI30" s="2">
        <v>642545.611268274</v>
      </c>
    </row>
    <row r="31" spans="1:35">
      <c r="A31" s="2" t="s">
        <v>206</v>
      </c>
      <c r="B31" s="2">
        <v>563.139939530105</v>
      </c>
      <c r="C31" s="2">
        <v>4.3152</v>
      </c>
      <c r="D31" s="2" t="s">
        <v>62</v>
      </c>
      <c r="E31" s="2" t="s">
        <v>207</v>
      </c>
      <c r="F31" s="2" t="s">
        <v>208</v>
      </c>
      <c r="G31" s="2" t="s">
        <v>209</v>
      </c>
      <c r="H31" s="2" t="s">
        <v>210</v>
      </c>
      <c r="I31" s="2" t="s">
        <v>211</v>
      </c>
      <c r="J31" s="2" t="s">
        <v>42</v>
      </c>
      <c r="K31" s="2"/>
      <c r="L31" s="2">
        <v>56.1</v>
      </c>
      <c r="M31" s="2">
        <v>82.9</v>
      </c>
      <c r="N31" s="2" t="s">
        <v>212</v>
      </c>
      <c r="O31" s="2" t="s">
        <v>213</v>
      </c>
      <c r="P31" s="2">
        <v>-1.18456645359544</v>
      </c>
      <c r="Q31" s="2">
        <v>7.26179612473854</v>
      </c>
      <c r="R31" s="2">
        <v>7.97111934940904e-5</v>
      </c>
      <c r="S31" s="2">
        <v>0.000484686279982499</v>
      </c>
      <c r="T31" s="2">
        <v>0.690705626199438</v>
      </c>
      <c r="U31" s="2">
        <v>1.61407277294509</v>
      </c>
      <c r="V31" s="2">
        <v>958176.143390686</v>
      </c>
      <c r="W31" s="2">
        <v>593638.750031304</v>
      </c>
      <c r="X31" s="2">
        <v>864919.639251409</v>
      </c>
      <c r="Y31" s="2">
        <v>883228.232486316</v>
      </c>
      <c r="Z31" s="2">
        <v>934789.093241258</v>
      </c>
      <c r="AA31" s="2">
        <v>1031871.47178563</v>
      </c>
      <c r="AB31" s="2">
        <v>887678.952546705</v>
      </c>
      <c r="AC31" s="2">
        <v>1146569.4710328</v>
      </c>
      <c r="AD31" s="2">
        <v>557823.758872394</v>
      </c>
      <c r="AE31" s="2">
        <v>484484.496857452</v>
      </c>
      <c r="AF31" s="2">
        <v>552738.414389525</v>
      </c>
      <c r="AG31" s="2">
        <v>739075.044150809</v>
      </c>
      <c r="AH31" s="2">
        <v>622638.086910422</v>
      </c>
      <c r="AI31" s="2">
        <v>605072.699007223</v>
      </c>
    </row>
    <row r="32" spans="1:35">
      <c r="A32" s="2" t="s">
        <v>214</v>
      </c>
      <c r="B32" s="2">
        <v>351.213548118107</v>
      </c>
      <c r="C32" s="2">
        <v>6.68276666666667</v>
      </c>
      <c r="D32" s="2" t="s">
        <v>36</v>
      </c>
      <c r="E32" s="2" t="s">
        <v>215</v>
      </c>
      <c r="F32" s="2" t="s">
        <v>216</v>
      </c>
      <c r="G32" s="2" t="s">
        <v>104</v>
      </c>
      <c r="H32" s="2" t="s">
        <v>104</v>
      </c>
      <c r="I32" s="2" t="s">
        <v>104</v>
      </c>
      <c r="J32" s="2" t="s">
        <v>42</v>
      </c>
      <c r="K32" s="2"/>
      <c r="L32" s="2">
        <v>53.3</v>
      </c>
      <c r="M32" s="2">
        <v>71.5</v>
      </c>
      <c r="N32" s="2" t="s">
        <v>217</v>
      </c>
      <c r="O32" s="2" t="s">
        <v>93</v>
      </c>
      <c r="P32" s="2">
        <v>-1.97025206368975</v>
      </c>
      <c r="Q32" s="2">
        <v>7.04171046300352</v>
      </c>
      <c r="R32" s="2">
        <v>2.65239838003888e-5</v>
      </c>
      <c r="S32" s="2">
        <v>0.000212254338570328</v>
      </c>
      <c r="T32" s="2">
        <v>0.41059622035559</v>
      </c>
      <c r="U32" s="2">
        <v>1.32923503151399</v>
      </c>
      <c r="V32" s="2">
        <v>1354091.03853807</v>
      </c>
      <c r="W32" s="2">
        <v>1018699.48235999</v>
      </c>
      <c r="X32" s="2">
        <v>1362058.44823196</v>
      </c>
      <c r="Y32" s="2">
        <v>1316050.76752851</v>
      </c>
      <c r="Z32" s="2">
        <v>1323691.29663795</v>
      </c>
      <c r="AA32" s="2">
        <v>1501860.44595935</v>
      </c>
      <c r="AB32" s="2">
        <v>1307497.18149309</v>
      </c>
      <c r="AC32" s="2">
        <v>1313388.09137754</v>
      </c>
      <c r="AD32" s="2">
        <v>960478.499673271</v>
      </c>
      <c r="AE32" s="2">
        <v>1111551.1570379</v>
      </c>
      <c r="AF32" s="2">
        <v>1036148.10185985</v>
      </c>
      <c r="AG32" s="2">
        <v>1080166.41647733</v>
      </c>
      <c r="AH32" s="2">
        <v>881376.950841119</v>
      </c>
      <c r="AI32" s="2">
        <v>1042475.76827045</v>
      </c>
    </row>
    <row r="33" spans="1:35">
      <c r="A33" s="2" t="s">
        <v>218</v>
      </c>
      <c r="B33" s="2">
        <v>293.21195633421</v>
      </c>
      <c r="C33" s="2">
        <v>10.2169333333333</v>
      </c>
      <c r="D33" s="2" t="s">
        <v>62</v>
      </c>
      <c r="E33" s="2" t="s">
        <v>219</v>
      </c>
      <c r="F33" s="2" t="s">
        <v>220</v>
      </c>
      <c r="G33" s="2" t="s">
        <v>39</v>
      </c>
      <c r="H33" s="2" t="s">
        <v>40</v>
      </c>
      <c r="I33" s="2" t="s">
        <v>133</v>
      </c>
      <c r="J33" s="2" t="s">
        <v>42</v>
      </c>
      <c r="K33" s="2" t="s">
        <v>221</v>
      </c>
      <c r="L33" s="2">
        <v>50.7</v>
      </c>
      <c r="M33" s="2">
        <v>56.8</v>
      </c>
      <c r="N33" s="2" t="s">
        <v>222</v>
      </c>
      <c r="O33" s="2" t="s">
        <v>223</v>
      </c>
      <c r="P33" s="2">
        <v>-0.890677113508366</v>
      </c>
      <c r="Q33" s="2">
        <v>7.00448196761827</v>
      </c>
      <c r="R33" s="2">
        <v>3.10795991605588e-6</v>
      </c>
      <c r="S33" s="2">
        <v>4.25472449749181e-5</v>
      </c>
      <c r="T33" s="2">
        <v>0.858799884952268</v>
      </c>
      <c r="U33" s="2">
        <v>1.81352908728448</v>
      </c>
      <c r="V33" s="2">
        <v>710582.414573607</v>
      </c>
      <c r="W33" s="2">
        <v>391823.003863485</v>
      </c>
      <c r="X33" s="2">
        <v>637107.620528855</v>
      </c>
      <c r="Y33" s="2">
        <v>673775.610384668</v>
      </c>
      <c r="Z33" s="2">
        <v>766889.009761262</v>
      </c>
      <c r="AA33" s="2">
        <v>741450.666967059</v>
      </c>
      <c r="AB33" s="2">
        <v>808169.462692968</v>
      </c>
      <c r="AC33" s="2">
        <v>636102.11710683</v>
      </c>
      <c r="AD33" s="2">
        <v>397926.450941046</v>
      </c>
      <c r="AE33" s="2">
        <v>347404.3041891</v>
      </c>
      <c r="AF33" s="2">
        <v>403704.783674255</v>
      </c>
      <c r="AG33" s="2">
        <v>468851.852413965</v>
      </c>
      <c r="AH33" s="2">
        <v>368247.791842424</v>
      </c>
      <c r="AI33" s="2">
        <v>364802.840120119</v>
      </c>
    </row>
    <row r="34" spans="1:35">
      <c r="A34" s="2" t="s">
        <v>224</v>
      </c>
      <c r="B34" s="2">
        <v>305.133930649684</v>
      </c>
      <c r="C34" s="2">
        <v>0.686066666666667</v>
      </c>
      <c r="D34" s="2" t="s">
        <v>36</v>
      </c>
      <c r="E34" s="2" t="s">
        <v>225</v>
      </c>
      <c r="F34" s="2" t="s">
        <v>226</v>
      </c>
      <c r="G34" s="2" t="s">
        <v>83</v>
      </c>
      <c r="H34" s="2" t="s">
        <v>84</v>
      </c>
      <c r="I34" s="2" t="s">
        <v>227</v>
      </c>
      <c r="J34" s="2" t="s">
        <v>42</v>
      </c>
      <c r="K34" s="2"/>
      <c r="L34" s="2">
        <v>53.1</v>
      </c>
      <c r="M34" s="2">
        <v>69.4</v>
      </c>
      <c r="N34" s="2" t="s">
        <v>140</v>
      </c>
      <c r="O34" s="2" t="s">
        <v>228</v>
      </c>
      <c r="P34" s="2">
        <v>-1.30462001058009</v>
      </c>
      <c r="Q34" s="2">
        <v>6.93768186939839</v>
      </c>
      <c r="R34" s="2">
        <v>6.14473116641714e-9</v>
      </c>
      <c r="S34" s="2">
        <v>6.64922533670451e-7</v>
      </c>
      <c r="T34" s="2">
        <v>1.02304424999651</v>
      </c>
      <c r="U34" s="2">
        <v>2.03220261626307</v>
      </c>
      <c r="V34" s="2">
        <v>595095.375850045</v>
      </c>
      <c r="W34" s="2">
        <v>292832.698416824</v>
      </c>
      <c r="X34" s="2">
        <v>624254.560288585</v>
      </c>
      <c r="Y34" s="2">
        <v>592661.897947464</v>
      </c>
      <c r="Z34" s="2">
        <v>551030.121125658</v>
      </c>
      <c r="AA34" s="2">
        <v>625794.754885304</v>
      </c>
      <c r="AB34" s="2">
        <v>552705.704631294</v>
      </c>
      <c r="AC34" s="2">
        <v>624125.216221963</v>
      </c>
      <c r="AD34" s="2">
        <v>302572.221454653</v>
      </c>
      <c r="AE34" s="2">
        <v>293716.85660208</v>
      </c>
      <c r="AF34" s="2">
        <v>320839.078547003</v>
      </c>
      <c r="AG34" s="2">
        <v>300334.712426324</v>
      </c>
      <c r="AH34" s="2">
        <v>261959.37819591</v>
      </c>
      <c r="AI34" s="2">
        <v>277573.943274972</v>
      </c>
    </row>
    <row r="35" spans="1:35">
      <c r="A35" s="2" t="s">
        <v>229</v>
      </c>
      <c r="B35" s="2">
        <v>479.291908033712</v>
      </c>
      <c r="C35" s="2">
        <v>8.6901</v>
      </c>
      <c r="D35" s="2" t="s">
        <v>62</v>
      </c>
      <c r="E35" s="2" t="s">
        <v>230</v>
      </c>
      <c r="F35" s="2" t="s">
        <v>231</v>
      </c>
      <c r="G35" s="2" t="s">
        <v>39</v>
      </c>
      <c r="H35" s="2" t="s">
        <v>232</v>
      </c>
      <c r="I35" s="2" t="s">
        <v>233</v>
      </c>
      <c r="J35" s="2" t="s">
        <v>42</v>
      </c>
      <c r="K35" s="2"/>
      <c r="L35" s="2">
        <v>41.1</v>
      </c>
      <c r="M35" s="2">
        <v>10.1</v>
      </c>
      <c r="N35" s="2" t="s">
        <v>234</v>
      </c>
      <c r="O35" s="2" t="s">
        <v>235</v>
      </c>
      <c r="P35" s="2">
        <v>-2.93971616398765</v>
      </c>
      <c r="Q35" s="2">
        <v>6.91298844154324</v>
      </c>
      <c r="R35" s="2">
        <v>7.62690555395017e-5</v>
      </c>
      <c r="S35" s="2">
        <v>0.00046895945876243</v>
      </c>
      <c r="T35" s="2">
        <v>-0.313401014988626</v>
      </c>
      <c r="U35" s="2">
        <v>0.804742418388773</v>
      </c>
      <c r="V35" s="2">
        <v>1351294.70437427</v>
      </c>
      <c r="W35" s="2">
        <v>1679164.25616011</v>
      </c>
      <c r="X35" s="2">
        <v>1288198.17122429</v>
      </c>
      <c r="Y35" s="2">
        <v>1439669.72747705</v>
      </c>
      <c r="Z35" s="2">
        <v>1384631.1156074</v>
      </c>
      <c r="AA35" s="2">
        <v>1451538.64958558</v>
      </c>
      <c r="AB35" s="2">
        <v>1170424.69575412</v>
      </c>
      <c r="AC35" s="2">
        <v>1373305.86659719</v>
      </c>
      <c r="AD35" s="2">
        <v>1697493.31502425</v>
      </c>
      <c r="AE35" s="2">
        <v>1749297.51674885</v>
      </c>
      <c r="AF35" s="2">
        <v>1594210.01360531</v>
      </c>
      <c r="AG35" s="2">
        <v>1614334.60425629</v>
      </c>
      <c r="AH35" s="2">
        <v>1751779.19955575</v>
      </c>
      <c r="AI35" s="2">
        <v>1667870.88777021</v>
      </c>
    </row>
    <row r="36" spans="1:35">
      <c r="A36" s="2" t="s">
        <v>236</v>
      </c>
      <c r="B36" s="2">
        <v>200.047083341289</v>
      </c>
      <c r="C36" s="2">
        <v>3.69385</v>
      </c>
      <c r="D36" s="2" t="s">
        <v>36</v>
      </c>
      <c r="E36" s="2" t="s">
        <v>237</v>
      </c>
      <c r="F36" s="2" t="s">
        <v>238</v>
      </c>
      <c r="G36" s="2" t="s">
        <v>83</v>
      </c>
      <c r="H36" s="2" t="s">
        <v>84</v>
      </c>
      <c r="I36" s="2" t="s">
        <v>227</v>
      </c>
      <c r="J36" s="2" t="s">
        <v>42</v>
      </c>
      <c r="K36" s="2"/>
      <c r="L36" s="2">
        <v>51.2</v>
      </c>
      <c r="M36" s="2">
        <v>82.2</v>
      </c>
      <c r="N36" s="2" t="s">
        <v>186</v>
      </c>
      <c r="O36" s="2" t="s">
        <v>239</v>
      </c>
      <c r="P36" s="2">
        <v>-1.00158422809319</v>
      </c>
      <c r="Q36" s="2">
        <v>6.86265406909174</v>
      </c>
      <c r="R36" s="2">
        <v>8.97774058606299e-5</v>
      </c>
      <c r="S36" s="2">
        <v>0.000529961205061238</v>
      </c>
      <c r="T36" s="2">
        <v>-0.234870730559788</v>
      </c>
      <c r="U36" s="2">
        <v>0.849761136660535</v>
      </c>
      <c r="V36" s="2">
        <v>1833628.20466376</v>
      </c>
      <c r="W36" s="2">
        <v>2157816.03271446</v>
      </c>
      <c r="X36" s="2">
        <v>1797292.51859215</v>
      </c>
      <c r="Y36" s="2">
        <v>1787142.58666353</v>
      </c>
      <c r="Z36" s="2">
        <v>1960203.79164579</v>
      </c>
      <c r="AA36" s="2">
        <v>1839961.54779163</v>
      </c>
      <c r="AB36" s="2">
        <v>1732119.51044467</v>
      </c>
      <c r="AC36" s="2">
        <v>1885049.27284482</v>
      </c>
      <c r="AD36" s="2">
        <v>2263734.47586007</v>
      </c>
      <c r="AE36" s="2">
        <v>2056582.70317811</v>
      </c>
      <c r="AF36" s="2">
        <v>2218891.93822052</v>
      </c>
      <c r="AG36" s="2">
        <v>2066500.53724339</v>
      </c>
      <c r="AH36" s="2">
        <v>2251948.09497116</v>
      </c>
      <c r="AI36" s="2">
        <v>2089238.4468135</v>
      </c>
    </row>
    <row r="37" spans="1:35">
      <c r="A37" s="2" t="s">
        <v>240</v>
      </c>
      <c r="B37" s="2">
        <v>496.339106416419</v>
      </c>
      <c r="C37" s="2">
        <v>10.6303333333333</v>
      </c>
      <c r="D37" s="2" t="s">
        <v>36</v>
      </c>
      <c r="E37" s="2" t="s">
        <v>241</v>
      </c>
      <c r="F37" s="2" t="s">
        <v>241</v>
      </c>
      <c r="G37" s="2" t="s">
        <v>39</v>
      </c>
      <c r="H37" s="2" t="s">
        <v>114</v>
      </c>
      <c r="I37" s="2" t="s">
        <v>242</v>
      </c>
      <c r="J37" s="2" t="s">
        <v>58</v>
      </c>
      <c r="K37" s="2"/>
      <c r="L37" s="2">
        <v>58.4</v>
      </c>
      <c r="M37" s="2">
        <v>95.1</v>
      </c>
      <c r="N37" s="2" t="s">
        <v>186</v>
      </c>
      <c r="O37" s="2" t="s">
        <v>243</v>
      </c>
      <c r="P37" s="2">
        <v>-1.33161223046041</v>
      </c>
      <c r="Q37" s="2">
        <v>6.43511945316528</v>
      </c>
      <c r="R37" s="2">
        <v>8.41996522126061e-5</v>
      </c>
      <c r="S37" s="2">
        <v>0.00050636031555397</v>
      </c>
      <c r="T37" s="2">
        <v>0.70974343593105</v>
      </c>
      <c r="U37" s="2">
        <v>1.63551323703862</v>
      </c>
      <c r="V37" s="2">
        <v>733134.981754235</v>
      </c>
      <c r="W37" s="2">
        <v>448259.888792892</v>
      </c>
      <c r="X37" s="2">
        <v>639114.565841419</v>
      </c>
      <c r="Y37" s="2">
        <v>638413.476165959</v>
      </c>
      <c r="Z37" s="2">
        <v>690997.402838904</v>
      </c>
      <c r="AA37" s="2">
        <v>825464.295338319</v>
      </c>
      <c r="AB37" s="2">
        <v>776040.153603245</v>
      </c>
      <c r="AC37" s="2">
        <v>828779.996737562</v>
      </c>
      <c r="AD37" s="2">
        <v>504166.441177157</v>
      </c>
      <c r="AE37" s="2">
        <v>516750.45798908</v>
      </c>
      <c r="AF37" s="2">
        <v>363592.378291141</v>
      </c>
      <c r="AG37" s="2">
        <v>495816.55779866</v>
      </c>
      <c r="AH37" s="2">
        <v>391548.964364637</v>
      </c>
      <c r="AI37" s="2">
        <v>417684.533136678</v>
      </c>
    </row>
    <row r="38" spans="1:35">
      <c r="A38" s="2" t="s">
        <v>244</v>
      </c>
      <c r="B38" s="2">
        <v>491.118961844084</v>
      </c>
      <c r="C38" s="2">
        <v>5.03268333333333</v>
      </c>
      <c r="D38" s="2" t="s">
        <v>62</v>
      </c>
      <c r="E38" s="2" t="s">
        <v>245</v>
      </c>
      <c r="F38" s="2" t="s">
        <v>246</v>
      </c>
      <c r="G38" s="2" t="s">
        <v>104</v>
      </c>
      <c r="H38" s="2" t="s">
        <v>104</v>
      </c>
      <c r="I38" s="2" t="s">
        <v>104</v>
      </c>
      <c r="J38" s="2" t="s">
        <v>42</v>
      </c>
      <c r="K38" s="2"/>
      <c r="L38" s="2">
        <v>51.6</v>
      </c>
      <c r="M38" s="2">
        <v>60.6</v>
      </c>
      <c r="N38" s="2" t="s">
        <v>247</v>
      </c>
      <c r="O38" s="2" t="s">
        <v>120</v>
      </c>
      <c r="P38" s="2">
        <v>-1.09306858029193</v>
      </c>
      <c r="Q38" s="2">
        <v>6.41898658910284</v>
      </c>
      <c r="R38" s="2">
        <v>4.98482430922295e-6</v>
      </c>
      <c r="S38" s="2">
        <v>5.9097822881639e-5</v>
      </c>
      <c r="T38" s="2">
        <v>1.08048448667949</v>
      </c>
      <c r="U38" s="2">
        <v>2.11474613715606</v>
      </c>
      <c r="V38" s="2">
        <v>511362.619231891</v>
      </c>
      <c r="W38" s="2">
        <v>241808.040335082</v>
      </c>
      <c r="X38" s="2">
        <v>511533.803536163</v>
      </c>
      <c r="Y38" s="2">
        <v>534451.416506951</v>
      </c>
      <c r="Z38" s="2">
        <v>574273.342105383</v>
      </c>
      <c r="AA38" s="2">
        <v>517138.222238701</v>
      </c>
      <c r="AB38" s="2">
        <v>517265.91972919</v>
      </c>
      <c r="AC38" s="2">
        <v>413513.011274959</v>
      </c>
      <c r="AD38" s="2">
        <v>191451.760066982</v>
      </c>
      <c r="AE38" s="2">
        <v>192634.434588806</v>
      </c>
      <c r="AF38" s="2">
        <v>221110.112957633</v>
      </c>
      <c r="AG38" s="2">
        <v>253452.478754877</v>
      </c>
      <c r="AH38" s="2">
        <v>331488.070114467</v>
      </c>
      <c r="AI38" s="2">
        <v>260711.385527728</v>
      </c>
    </row>
    <row r="39" spans="1:35">
      <c r="A39" s="2" t="s">
        <v>248</v>
      </c>
      <c r="B39" s="2">
        <v>323.171042666654</v>
      </c>
      <c r="C39" s="2">
        <v>3.91268333333333</v>
      </c>
      <c r="D39" s="2" t="s">
        <v>36</v>
      </c>
      <c r="E39" s="2" t="s">
        <v>249</v>
      </c>
      <c r="F39" s="2" t="s">
        <v>250</v>
      </c>
      <c r="G39" s="2" t="s">
        <v>83</v>
      </c>
      <c r="H39" s="2" t="s">
        <v>84</v>
      </c>
      <c r="I39" s="2" t="s">
        <v>227</v>
      </c>
      <c r="J39" s="2" t="s">
        <v>42</v>
      </c>
      <c r="K39" s="2"/>
      <c r="L39" s="2">
        <v>47.8</v>
      </c>
      <c r="M39" s="2">
        <v>43.8</v>
      </c>
      <c r="N39" s="2" t="s">
        <v>251</v>
      </c>
      <c r="O39" s="2" t="s">
        <v>252</v>
      </c>
      <c r="P39" s="2">
        <v>-1.11086068930644</v>
      </c>
      <c r="Q39" s="2">
        <v>6.37799916827022</v>
      </c>
      <c r="R39" s="2">
        <v>2.86324187484789e-7</v>
      </c>
      <c r="S39" s="2">
        <v>7.60056503309232e-6</v>
      </c>
      <c r="T39" s="2">
        <v>-1.45093837861392</v>
      </c>
      <c r="U39" s="2">
        <v>0.365783428436619</v>
      </c>
      <c r="V39" s="2">
        <v>148960.01766564</v>
      </c>
      <c r="W39" s="2">
        <v>407235.555482391</v>
      </c>
      <c r="X39" s="2">
        <v>134110.181332745</v>
      </c>
      <c r="Y39" s="2">
        <v>149947.947611596</v>
      </c>
      <c r="Z39" s="2">
        <v>145657.151700103</v>
      </c>
      <c r="AA39" s="2">
        <v>153265.993215852</v>
      </c>
      <c r="AB39" s="2">
        <v>138580.922218177</v>
      </c>
      <c r="AC39" s="2">
        <v>172197.909915366</v>
      </c>
      <c r="AD39" s="2">
        <v>376336.49684622</v>
      </c>
      <c r="AE39" s="2">
        <v>385397.330251629</v>
      </c>
      <c r="AF39" s="2">
        <v>434220.794315693</v>
      </c>
      <c r="AG39" s="2">
        <v>498071.193671179</v>
      </c>
      <c r="AH39" s="2">
        <v>389015.923310981</v>
      </c>
      <c r="AI39" s="2">
        <v>360371.594498642</v>
      </c>
    </row>
    <row r="40" spans="1:35">
      <c r="A40" s="2" t="s">
        <v>253</v>
      </c>
      <c r="B40" s="2">
        <v>661.138078820966</v>
      </c>
      <c r="C40" s="2">
        <v>4.43398333333333</v>
      </c>
      <c r="D40" s="2" t="s">
        <v>62</v>
      </c>
      <c r="E40" s="2" t="s">
        <v>254</v>
      </c>
      <c r="F40" s="2" t="s">
        <v>255</v>
      </c>
      <c r="G40" s="2" t="s">
        <v>178</v>
      </c>
      <c r="H40" s="2" t="s">
        <v>98</v>
      </c>
      <c r="I40" s="2" t="s">
        <v>194</v>
      </c>
      <c r="J40" s="2" t="s">
        <v>42</v>
      </c>
      <c r="K40" s="2"/>
      <c r="L40" s="2">
        <v>56.2</v>
      </c>
      <c r="M40" s="2">
        <v>89.1</v>
      </c>
      <c r="N40" s="2" t="s">
        <v>212</v>
      </c>
      <c r="O40" s="2" t="s">
        <v>256</v>
      </c>
      <c r="P40" s="2">
        <v>-4.32874951595734</v>
      </c>
      <c r="Q40" s="2">
        <v>6.2744564380109</v>
      </c>
      <c r="R40" s="2">
        <v>3.07887017147862e-5</v>
      </c>
      <c r="S40" s="2">
        <v>0.000237434976592148</v>
      </c>
      <c r="T40" s="2">
        <v>0.977753625510515</v>
      </c>
      <c r="U40" s="2">
        <v>1.96939653577589</v>
      </c>
      <c r="V40" s="2">
        <v>536177.040716359</v>
      </c>
      <c r="W40" s="2">
        <v>272254.485562563</v>
      </c>
      <c r="X40" s="2">
        <v>584401.363839361</v>
      </c>
      <c r="Y40" s="2">
        <v>608998.598629405</v>
      </c>
      <c r="Z40" s="2">
        <v>402416.793390331</v>
      </c>
      <c r="AA40" s="2">
        <v>454134.851704042</v>
      </c>
      <c r="AB40" s="2">
        <v>622876.670998579</v>
      </c>
      <c r="AC40" s="2">
        <v>544233.965736434</v>
      </c>
      <c r="AD40" s="2">
        <v>275251.074847006</v>
      </c>
      <c r="AE40" s="2">
        <v>290675.465608614</v>
      </c>
      <c r="AF40" s="2">
        <v>265280.791472811</v>
      </c>
      <c r="AG40" s="2">
        <v>281826.191674143</v>
      </c>
      <c r="AH40" s="2">
        <v>269859.025717839</v>
      </c>
      <c r="AI40" s="2">
        <v>250634.364054965</v>
      </c>
    </row>
    <row r="41" spans="1:35">
      <c r="A41" s="2" t="s">
        <v>257</v>
      </c>
      <c r="B41" s="2">
        <v>565.15503273514</v>
      </c>
      <c r="C41" s="2">
        <v>4.31373333333333</v>
      </c>
      <c r="D41" s="2" t="s">
        <v>36</v>
      </c>
      <c r="E41" s="2" t="s">
        <v>258</v>
      </c>
      <c r="F41" s="2" t="s">
        <v>259</v>
      </c>
      <c r="G41" s="2" t="s">
        <v>104</v>
      </c>
      <c r="H41" s="2" t="s">
        <v>104</v>
      </c>
      <c r="I41" s="2" t="s">
        <v>104</v>
      </c>
      <c r="J41" s="2" t="s">
        <v>42</v>
      </c>
      <c r="K41" s="2"/>
      <c r="L41" s="2">
        <v>57.6</v>
      </c>
      <c r="M41" s="2">
        <v>89.1</v>
      </c>
      <c r="N41" s="2" t="s">
        <v>78</v>
      </c>
      <c r="O41" s="2" t="s">
        <v>260</v>
      </c>
      <c r="P41" s="2">
        <v>-0.264591353848324</v>
      </c>
      <c r="Q41" s="2">
        <v>6.13726988854534</v>
      </c>
      <c r="R41" s="2">
        <v>6.86104927222631e-6</v>
      </c>
      <c r="S41" s="2">
        <v>7.50888278421313e-5</v>
      </c>
      <c r="T41" s="2">
        <v>0.682372548462124</v>
      </c>
      <c r="U41" s="2">
        <v>1.60477668215659</v>
      </c>
      <c r="V41" s="2">
        <v>652149.562729659</v>
      </c>
      <c r="W41" s="2">
        <v>406380.258375429</v>
      </c>
      <c r="X41" s="2">
        <v>650587.100875134</v>
      </c>
      <c r="Y41" s="2">
        <v>688056.625150746</v>
      </c>
      <c r="Z41" s="2">
        <v>623413.076119353</v>
      </c>
      <c r="AA41" s="2">
        <v>580804.432347587</v>
      </c>
      <c r="AB41" s="2">
        <v>739052.253294038</v>
      </c>
      <c r="AC41" s="2">
        <v>630983.888591095</v>
      </c>
      <c r="AD41" s="2">
        <v>388396.026396911</v>
      </c>
      <c r="AE41" s="2">
        <v>457727.8063797</v>
      </c>
      <c r="AF41" s="2">
        <v>364808.666183069</v>
      </c>
      <c r="AG41" s="2">
        <v>373702.21719638</v>
      </c>
      <c r="AH41" s="2">
        <v>386503.972937094</v>
      </c>
      <c r="AI41" s="2">
        <v>467142.861159422</v>
      </c>
    </row>
    <row r="42" spans="1:35">
      <c r="A42" s="2" t="s">
        <v>261</v>
      </c>
      <c r="B42" s="2">
        <v>447.128313179017</v>
      </c>
      <c r="C42" s="2">
        <v>4.69998333333333</v>
      </c>
      <c r="D42" s="2" t="s">
        <v>36</v>
      </c>
      <c r="E42" s="2" t="s">
        <v>262</v>
      </c>
      <c r="F42" s="2" t="s">
        <v>263</v>
      </c>
      <c r="G42" s="2" t="s">
        <v>39</v>
      </c>
      <c r="H42" s="2" t="s">
        <v>97</v>
      </c>
      <c r="I42" s="2" t="s">
        <v>98</v>
      </c>
      <c r="J42" s="2" t="s">
        <v>42</v>
      </c>
      <c r="K42" s="2"/>
      <c r="L42" s="2">
        <v>50.8</v>
      </c>
      <c r="M42" s="2">
        <v>55.8</v>
      </c>
      <c r="N42" s="2" t="s">
        <v>78</v>
      </c>
      <c r="O42" s="2" t="s">
        <v>174</v>
      </c>
      <c r="P42" s="2">
        <v>-0.583146612506015</v>
      </c>
      <c r="Q42" s="2">
        <v>6.10470384917344</v>
      </c>
      <c r="R42" s="2">
        <v>1.88621393137138e-5</v>
      </c>
      <c r="S42" s="2">
        <v>0.000162995363581223</v>
      </c>
      <c r="T42" s="2">
        <v>1.10973945567151</v>
      </c>
      <c r="U42" s="2">
        <v>2.15806670053556</v>
      </c>
      <c r="V42" s="2">
        <v>462344.697633753</v>
      </c>
      <c r="W42" s="2">
        <v>214240.225994412</v>
      </c>
      <c r="X42" s="2">
        <v>364922.485480259</v>
      </c>
      <c r="Y42" s="2">
        <v>559928.233081202</v>
      </c>
      <c r="Z42" s="2">
        <v>505479.997165381</v>
      </c>
      <c r="AA42" s="2">
        <v>502775.737220417</v>
      </c>
      <c r="AB42" s="2">
        <v>437266.695777694</v>
      </c>
      <c r="AC42" s="2">
        <v>403695.037077565</v>
      </c>
      <c r="AD42" s="2">
        <v>194728.886582356</v>
      </c>
      <c r="AE42" s="2">
        <v>183467.403364143</v>
      </c>
      <c r="AF42" s="2">
        <v>177662.744908841</v>
      </c>
      <c r="AG42" s="2">
        <v>258217.652471954</v>
      </c>
      <c r="AH42" s="2">
        <v>241105.621793954</v>
      </c>
      <c r="AI42" s="2">
        <v>230259.046845222</v>
      </c>
    </row>
    <row r="43" spans="1:35">
      <c r="A43" s="2" t="s">
        <v>264</v>
      </c>
      <c r="B43" s="2">
        <v>721.501938004546</v>
      </c>
      <c r="C43" s="2">
        <v>13.0297666666667</v>
      </c>
      <c r="D43" s="2" t="s">
        <v>62</v>
      </c>
      <c r="E43" s="2" t="s">
        <v>265</v>
      </c>
      <c r="F43" s="2" t="s">
        <v>266</v>
      </c>
      <c r="G43" s="2" t="s">
        <v>39</v>
      </c>
      <c r="H43" s="2" t="s">
        <v>114</v>
      </c>
      <c r="I43" s="2" t="s">
        <v>267</v>
      </c>
      <c r="J43" s="2" t="s">
        <v>42</v>
      </c>
      <c r="K43" s="2"/>
      <c r="L43" s="2">
        <v>42.4</v>
      </c>
      <c r="M43" s="2">
        <v>16.7</v>
      </c>
      <c r="N43" s="2" t="s">
        <v>234</v>
      </c>
      <c r="O43" s="2" t="s">
        <v>268</v>
      </c>
      <c r="P43" s="2">
        <v>-0.843738966379732</v>
      </c>
      <c r="Q43" s="2">
        <v>6.09781247876004</v>
      </c>
      <c r="R43" s="2">
        <v>3.83450987806808e-6</v>
      </c>
      <c r="S43" s="2">
        <v>4.8944018270848e-5</v>
      </c>
      <c r="T43" s="2">
        <v>-0.627786908530839</v>
      </c>
      <c r="U43" s="2">
        <v>0.64716840938396</v>
      </c>
      <c r="V43" s="2">
        <v>445580.343155564</v>
      </c>
      <c r="W43" s="2">
        <v>688507.561084004</v>
      </c>
      <c r="X43" s="2">
        <v>430673.989490893</v>
      </c>
      <c r="Y43" s="2">
        <v>435605.069502842</v>
      </c>
      <c r="Z43" s="2">
        <v>405161.71979231</v>
      </c>
      <c r="AA43" s="2">
        <v>451647.464218552</v>
      </c>
      <c r="AB43" s="2">
        <v>459773.827315923</v>
      </c>
      <c r="AC43" s="2">
        <v>490619.988612865</v>
      </c>
      <c r="AD43" s="2">
        <v>768429.889365867</v>
      </c>
      <c r="AE43" s="2">
        <v>725928.885611506</v>
      </c>
      <c r="AF43" s="2">
        <v>718614.224913637</v>
      </c>
      <c r="AG43" s="2">
        <v>650222.386270925</v>
      </c>
      <c r="AH43" s="2">
        <v>657894.995863848</v>
      </c>
      <c r="AI43" s="2">
        <v>609954.984478238</v>
      </c>
    </row>
    <row r="44" spans="1:35">
      <c r="A44" s="2" t="s">
        <v>269</v>
      </c>
      <c r="B44" s="2">
        <v>540.32994183696</v>
      </c>
      <c r="C44" s="2">
        <v>10.6329333333333</v>
      </c>
      <c r="D44" s="2" t="s">
        <v>62</v>
      </c>
      <c r="E44" s="2" t="s">
        <v>270</v>
      </c>
      <c r="F44" s="2" t="s">
        <v>271</v>
      </c>
      <c r="G44" s="2" t="s">
        <v>39</v>
      </c>
      <c r="H44" s="2" t="s">
        <v>114</v>
      </c>
      <c r="I44" s="2" t="s">
        <v>242</v>
      </c>
      <c r="J44" s="2" t="s">
        <v>42</v>
      </c>
      <c r="K44" s="2"/>
      <c r="L44" s="2">
        <v>56</v>
      </c>
      <c r="M44" s="2">
        <v>82.7</v>
      </c>
      <c r="N44" s="2" t="s">
        <v>234</v>
      </c>
      <c r="O44" s="2" t="s">
        <v>243</v>
      </c>
      <c r="P44" s="2">
        <v>-1.51536245977059</v>
      </c>
      <c r="Q44" s="2">
        <v>6.02717799617084</v>
      </c>
      <c r="R44" s="2">
        <v>1.71709526287315e-5</v>
      </c>
      <c r="S44" s="2">
        <v>0.000151227223540445</v>
      </c>
      <c r="T44" s="2">
        <v>0.749438112594097</v>
      </c>
      <c r="U44" s="2">
        <v>1.68113794906176</v>
      </c>
      <c r="V44" s="2">
        <v>595296.530937889</v>
      </c>
      <c r="W44" s="2">
        <v>354103.321068996</v>
      </c>
      <c r="X44" s="2">
        <v>590896.464235976</v>
      </c>
      <c r="Y44" s="2">
        <v>527281.985710136</v>
      </c>
      <c r="Z44" s="2">
        <v>549366.611765562</v>
      </c>
      <c r="AA44" s="2">
        <v>578236.622857364</v>
      </c>
      <c r="AB44" s="2">
        <v>705939.916122617</v>
      </c>
      <c r="AC44" s="2">
        <v>620057.58493568</v>
      </c>
      <c r="AD44" s="2">
        <v>387925.125887231</v>
      </c>
      <c r="AE44" s="2">
        <v>377133.05099415</v>
      </c>
      <c r="AF44" s="2">
        <v>295549.022755626</v>
      </c>
      <c r="AG44" s="2">
        <v>407793.784860237</v>
      </c>
      <c r="AH44" s="2">
        <v>343893.228421757</v>
      </c>
      <c r="AI44" s="2">
        <v>312325.713494974</v>
      </c>
    </row>
    <row r="45" spans="1:35">
      <c r="A45" s="2" t="s">
        <v>272</v>
      </c>
      <c r="B45" s="2">
        <v>132.101924765144</v>
      </c>
      <c r="C45" s="2">
        <v>1.3615</v>
      </c>
      <c r="D45" s="2" t="s">
        <v>36</v>
      </c>
      <c r="E45" s="2" t="s">
        <v>273</v>
      </c>
      <c r="F45" s="2" t="s">
        <v>274</v>
      </c>
      <c r="G45" s="2" t="s">
        <v>83</v>
      </c>
      <c r="H45" s="2" t="s">
        <v>84</v>
      </c>
      <c r="I45" s="2" t="s">
        <v>227</v>
      </c>
      <c r="J45" s="2" t="s">
        <v>42</v>
      </c>
      <c r="K45" s="2" t="s">
        <v>275</v>
      </c>
      <c r="L45" s="2">
        <v>50.1</v>
      </c>
      <c r="M45" s="2">
        <v>57.1</v>
      </c>
      <c r="N45" s="2" t="s">
        <v>148</v>
      </c>
      <c r="O45" s="2" t="s">
        <v>276</v>
      </c>
      <c r="P45" s="2">
        <v>0.150061935838562</v>
      </c>
      <c r="Q45" s="2">
        <v>6.00439995457901</v>
      </c>
      <c r="R45" s="2">
        <v>1.67971769480881e-10</v>
      </c>
      <c r="S45" s="2">
        <v>1.09756630450411e-7</v>
      </c>
      <c r="T45" s="2">
        <v>1.62080025684682</v>
      </c>
      <c r="U45" s="2">
        <v>3.07545583188658</v>
      </c>
      <c r="V45" s="2">
        <v>331601.318304253</v>
      </c>
      <c r="W45" s="2">
        <v>107821.843795051</v>
      </c>
      <c r="X45" s="2">
        <v>312542.978894546</v>
      </c>
      <c r="Y45" s="2">
        <v>330813.693152769</v>
      </c>
      <c r="Z45" s="2">
        <v>317973.780793277</v>
      </c>
      <c r="AA45" s="2">
        <v>323938.782066478</v>
      </c>
      <c r="AB45" s="2">
        <v>333177.777069288</v>
      </c>
      <c r="AC45" s="2">
        <v>371160.897849158</v>
      </c>
      <c r="AD45" s="2">
        <v>111796.980872077</v>
      </c>
      <c r="AE45" s="2">
        <v>111442.89734716</v>
      </c>
      <c r="AF45" s="2">
        <v>108593.012459952</v>
      </c>
      <c r="AG45" s="2">
        <v>102857.97761744</v>
      </c>
      <c r="AH45" s="2">
        <v>106535.450477422</v>
      </c>
      <c r="AI45" s="2">
        <v>105704.743996253</v>
      </c>
    </row>
    <row r="46" spans="1:35">
      <c r="A46" s="2" t="s">
        <v>277</v>
      </c>
      <c r="B46" s="2">
        <v>353.267995479731</v>
      </c>
      <c r="C46" s="2">
        <v>9.7851</v>
      </c>
      <c r="D46" s="2" t="s">
        <v>36</v>
      </c>
      <c r="E46" s="2" t="s">
        <v>278</v>
      </c>
      <c r="F46" s="2" t="s">
        <v>279</v>
      </c>
      <c r="G46" s="2" t="s">
        <v>39</v>
      </c>
      <c r="H46" s="2" t="s">
        <v>56</v>
      </c>
      <c r="I46" s="2" t="s">
        <v>280</v>
      </c>
      <c r="J46" s="2" t="s">
        <v>42</v>
      </c>
      <c r="K46" s="2"/>
      <c r="L46" s="2">
        <v>46.2</v>
      </c>
      <c r="M46" s="2">
        <v>36.6</v>
      </c>
      <c r="N46" s="2" t="s">
        <v>140</v>
      </c>
      <c r="O46" s="2" t="s">
        <v>141</v>
      </c>
      <c r="P46" s="2">
        <v>-1.8184936033587</v>
      </c>
      <c r="Q46" s="2">
        <v>5.99160054262464</v>
      </c>
      <c r="R46" s="2">
        <v>4.63229720130666e-8</v>
      </c>
      <c r="S46" s="2">
        <v>2.23969569934538e-6</v>
      </c>
      <c r="T46" s="2">
        <v>1.34150452816078</v>
      </c>
      <c r="U46" s="2">
        <v>2.5341545774579</v>
      </c>
      <c r="V46" s="2">
        <v>374271.083728533</v>
      </c>
      <c r="W46" s="2">
        <v>147690.708000921</v>
      </c>
      <c r="X46" s="2">
        <v>408995.295439822</v>
      </c>
      <c r="Y46" s="2">
        <v>384717.067406552</v>
      </c>
      <c r="Z46" s="2">
        <v>386599.905310855</v>
      </c>
      <c r="AA46" s="2">
        <v>352605.651019395</v>
      </c>
      <c r="AB46" s="2">
        <v>363286.777942463</v>
      </c>
      <c r="AC46" s="2">
        <v>349421.80525211</v>
      </c>
      <c r="AD46" s="2">
        <v>123699.526837251</v>
      </c>
      <c r="AE46" s="2">
        <v>106466.571118753</v>
      </c>
      <c r="AF46" s="2">
        <v>139940.342648372</v>
      </c>
      <c r="AG46" s="2">
        <v>166126.704537377</v>
      </c>
      <c r="AH46" s="2">
        <v>189486.750019686</v>
      </c>
      <c r="AI46" s="2">
        <v>160424.352844088</v>
      </c>
    </row>
    <row r="47" spans="1:35">
      <c r="A47" s="2" t="s">
        <v>281</v>
      </c>
      <c r="B47" s="2">
        <v>315.071981803632</v>
      </c>
      <c r="C47" s="2">
        <v>2.53165</v>
      </c>
      <c r="D47" s="2" t="s">
        <v>62</v>
      </c>
      <c r="E47" s="2" t="s">
        <v>282</v>
      </c>
      <c r="F47" s="2" t="s">
        <v>283</v>
      </c>
      <c r="G47" s="2" t="s">
        <v>104</v>
      </c>
      <c r="H47" s="2" t="s">
        <v>104</v>
      </c>
      <c r="I47" s="2" t="s">
        <v>104</v>
      </c>
      <c r="J47" s="2" t="s">
        <v>42</v>
      </c>
      <c r="K47" s="2"/>
      <c r="L47" s="2">
        <v>49.4</v>
      </c>
      <c r="M47" s="2">
        <v>48.5</v>
      </c>
      <c r="N47" s="2" t="s">
        <v>86</v>
      </c>
      <c r="O47" s="2" t="s">
        <v>284</v>
      </c>
      <c r="P47" s="2">
        <v>-0.550031133594752</v>
      </c>
      <c r="Q47" s="2">
        <v>5.97532793576069</v>
      </c>
      <c r="R47" s="2">
        <v>3.23665756577594e-6</v>
      </c>
      <c r="S47" s="2">
        <v>4.3675596016654e-5</v>
      </c>
      <c r="T47" s="2">
        <v>0.695813448411088</v>
      </c>
      <c r="U47" s="2">
        <v>1.61979748142205</v>
      </c>
      <c r="V47" s="2">
        <v>605816.104403815</v>
      </c>
      <c r="W47" s="2">
        <v>374007.313477212</v>
      </c>
      <c r="X47" s="2">
        <v>592392.771908574</v>
      </c>
      <c r="Y47" s="2">
        <v>587531.480902051</v>
      </c>
      <c r="Z47" s="2">
        <v>562423.221549782</v>
      </c>
      <c r="AA47" s="2">
        <v>582685.93183692</v>
      </c>
      <c r="AB47" s="2">
        <v>703139.879395804</v>
      </c>
      <c r="AC47" s="2">
        <v>606723.340829762</v>
      </c>
      <c r="AD47" s="2">
        <v>368287.76508146</v>
      </c>
      <c r="AE47" s="2">
        <v>311419.145429835</v>
      </c>
      <c r="AF47" s="2">
        <v>380507.586257416</v>
      </c>
      <c r="AG47" s="2">
        <v>422526.742402581</v>
      </c>
      <c r="AH47" s="2">
        <v>382442.325397961</v>
      </c>
      <c r="AI47" s="2">
        <v>378860.316294017</v>
      </c>
    </row>
    <row r="48" spans="1:35">
      <c r="A48" s="2" t="s">
        <v>285</v>
      </c>
      <c r="B48" s="2">
        <v>179.092497946142</v>
      </c>
      <c r="C48" s="2">
        <v>14.24965</v>
      </c>
      <c r="D48" s="2" t="s">
        <v>36</v>
      </c>
      <c r="E48" s="2" t="s">
        <v>286</v>
      </c>
      <c r="F48" s="2" t="s">
        <v>287</v>
      </c>
      <c r="G48" s="2" t="s">
        <v>104</v>
      </c>
      <c r="H48" s="2" t="s">
        <v>104</v>
      </c>
      <c r="I48" s="2" t="s">
        <v>104</v>
      </c>
      <c r="J48" s="2" t="s">
        <v>42</v>
      </c>
      <c r="K48" s="2"/>
      <c r="L48" s="2">
        <v>39.3</v>
      </c>
      <c r="M48" s="2">
        <v>0.692</v>
      </c>
      <c r="N48" s="2" t="s">
        <v>140</v>
      </c>
      <c r="O48" s="2" t="s">
        <v>288</v>
      </c>
      <c r="P48" s="2">
        <v>-1.3445528732374</v>
      </c>
      <c r="Q48" s="2">
        <v>5.96817975459678</v>
      </c>
      <c r="R48" s="2">
        <v>6.0995997383174e-5</v>
      </c>
      <c r="S48" s="2">
        <v>0.000395067098567573</v>
      </c>
      <c r="T48" s="2">
        <v>-0.186638654542283</v>
      </c>
      <c r="U48" s="2">
        <v>0.878650512395262</v>
      </c>
      <c r="V48" s="2">
        <v>1772683.5210095</v>
      </c>
      <c r="W48" s="2">
        <v>2017506.95640869</v>
      </c>
      <c r="X48" s="2">
        <v>1748149.26433891</v>
      </c>
      <c r="Y48" s="2">
        <v>1819965.20393789</v>
      </c>
      <c r="Z48" s="2">
        <v>1789292.5970618</v>
      </c>
      <c r="AA48" s="2">
        <v>1775420.97689386</v>
      </c>
      <c r="AB48" s="2">
        <v>1757238.17291367</v>
      </c>
      <c r="AC48" s="2">
        <v>1746034.91091087</v>
      </c>
      <c r="AD48" s="2">
        <v>2111469.70464532</v>
      </c>
      <c r="AE48" s="2">
        <v>2127049.8029678</v>
      </c>
      <c r="AF48" s="2">
        <v>1997683.99551506</v>
      </c>
      <c r="AG48" s="2">
        <v>1924313.52862056</v>
      </c>
      <c r="AH48" s="2">
        <v>1931983.74386751</v>
      </c>
      <c r="AI48" s="2">
        <v>2012540.96283588</v>
      </c>
    </row>
    <row r="49" spans="1:35">
      <c r="A49" s="2" t="s">
        <v>289</v>
      </c>
      <c r="B49" s="2">
        <v>447.09287710443</v>
      </c>
      <c r="C49" s="2">
        <v>4.37401666666667</v>
      </c>
      <c r="D49" s="2" t="s">
        <v>62</v>
      </c>
      <c r="E49" s="2" t="s">
        <v>290</v>
      </c>
      <c r="F49" s="2" t="s">
        <v>291</v>
      </c>
      <c r="G49" s="2" t="s">
        <v>178</v>
      </c>
      <c r="H49" s="2" t="s">
        <v>98</v>
      </c>
      <c r="I49" s="2" t="s">
        <v>194</v>
      </c>
      <c r="J49" s="2" t="s">
        <v>42</v>
      </c>
      <c r="K49" s="2" t="s">
        <v>292</v>
      </c>
      <c r="L49" s="2">
        <v>57.9</v>
      </c>
      <c r="M49" s="2">
        <v>91.8</v>
      </c>
      <c r="N49" s="2" t="s">
        <v>86</v>
      </c>
      <c r="O49" s="2" t="s">
        <v>293</v>
      </c>
      <c r="P49" s="2">
        <v>-0.910331664529514</v>
      </c>
      <c r="Q49" s="2">
        <v>5.84387456545675</v>
      </c>
      <c r="R49" s="2">
        <v>0.000821298528164405</v>
      </c>
      <c r="S49" s="2">
        <v>0.00298965134051462</v>
      </c>
      <c r="T49" s="2">
        <v>-1.52133278460936</v>
      </c>
      <c r="U49" s="2">
        <v>0.348363943740465</v>
      </c>
      <c r="V49" s="2">
        <v>134958.504268146</v>
      </c>
      <c r="W49" s="2">
        <v>387406.638066687</v>
      </c>
      <c r="X49" s="2">
        <v>199662.41564738</v>
      </c>
      <c r="Y49" s="2">
        <v>65224.5068397776</v>
      </c>
      <c r="Z49" s="2">
        <v>248422.377924325</v>
      </c>
      <c r="AA49" s="2">
        <v>88745.2415172771</v>
      </c>
      <c r="AB49" s="2">
        <v>153257.33435733</v>
      </c>
      <c r="AC49" s="2">
        <v>54439.1493227861</v>
      </c>
      <c r="AD49" s="2">
        <v>234898.326667002</v>
      </c>
      <c r="AE49" s="2">
        <v>400806.191015201</v>
      </c>
      <c r="AF49" s="2">
        <v>308346.426488924</v>
      </c>
      <c r="AG49" s="2">
        <v>499713.773637111</v>
      </c>
      <c r="AH49" s="2">
        <v>500249.197110307</v>
      </c>
      <c r="AI49" s="2">
        <v>380425.913481579</v>
      </c>
    </row>
    <row r="50" spans="1:35">
      <c r="A50" s="2" t="s">
        <v>294</v>
      </c>
      <c r="B50" s="2">
        <v>188.070481389638</v>
      </c>
      <c r="C50" s="2">
        <v>3.6186</v>
      </c>
      <c r="D50" s="2" t="s">
        <v>36</v>
      </c>
      <c r="E50" s="2" t="s">
        <v>295</v>
      </c>
      <c r="F50" s="2" t="s">
        <v>296</v>
      </c>
      <c r="G50" s="2" t="s">
        <v>209</v>
      </c>
      <c r="H50" s="2" t="s">
        <v>297</v>
      </c>
      <c r="I50" s="2" t="s">
        <v>298</v>
      </c>
      <c r="J50" s="2" t="s">
        <v>42</v>
      </c>
      <c r="K50" s="2"/>
      <c r="L50" s="2">
        <v>44.2</v>
      </c>
      <c r="M50" s="2">
        <v>26.7</v>
      </c>
      <c r="N50" s="2" t="s">
        <v>43</v>
      </c>
      <c r="O50" s="2" t="s">
        <v>299</v>
      </c>
      <c r="P50" s="2">
        <v>-0.660604687397661</v>
      </c>
      <c r="Q50" s="2">
        <v>5.81277535654447</v>
      </c>
      <c r="R50" s="2">
        <v>1.42234126201841e-8</v>
      </c>
      <c r="S50" s="2">
        <v>1.08847548200139e-6</v>
      </c>
      <c r="T50" s="2">
        <v>0.948885230394214</v>
      </c>
      <c r="U50" s="2">
        <v>1.93038047756593</v>
      </c>
      <c r="V50" s="2">
        <v>439479.74029641</v>
      </c>
      <c r="W50" s="2">
        <v>227664.828464574</v>
      </c>
      <c r="X50" s="2">
        <v>431889.393568818</v>
      </c>
      <c r="Y50" s="2">
        <v>441478.10594683</v>
      </c>
      <c r="Z50" s="2">
        <v>419858.682195601</v>
      </c>
      <c r="AA50" s="2">
        <v>443841.457924231</v>
      </c>
      <c r="AB50" s="2">
        <v>444817.206207625</v>
      </c>
      <c r="AC50" s="2">
        <v>454993.595935353</v>
      </c>
      <c r="AD50" s="2">
        <v>260271.175358977</v>
      </c>
      <c r="AE50" s="2">
        <v>192941.646795</v>
      </c>
      <c r="AF50" s="2">
        <v>208125.899507125</v>
      </c>
      <c r="AG50" s="2">
        <v>265225.253286568</v>
      </c>
      <c r="AH50" s="2">
        <v>224259.905113477</v>
      </c>
      <c r="AI50" s="2">
        <v>215165.090726297</v>
      </c>
    </row>
    <row r="51" spans="1:35">
      <c r="A51" s="2" t="s">
        <v>300</v>
      </c>
      <c r="B51" s="2">
        <v>769.49764864794</v>
      </c>
      <c r="C51" s="2">
        <v>13.1901166666667</v>
      </c>
      <c r="D51" s="2" t="s">
        <v>36</v>
      </c>
      <c r="E51" s="2" t="s">
        <v>301</v>
      </c>
      <c r="F51" s="2" t="s">
        <v>302</v>
      </c>
      <c r="G51" s="2" t="s">
        <v>39</v>
      </c>
      <c r="H51" s="2" t="s">
        <v>114</v>
      </c>
      <c r="I51" s="2" t="s">
        <v>115</v>
      </c>
      <c r="J51" s="2" t="s">
        <v>42</v>
      </c>
      <c r="K51" s="2"/>
      <c r="L51" s="2">
        <v>37.5</v>
      </c>
      <c r="M51" s="2">
        <v>0</v>
      </c>
      <c r="N51" s="2" t="s">
        <v>124</v>
      </c>
      <c r="O51" s="2" t="s">
        <v>303</v>
      </c>
      <c r="P51" s="2">
        <v>-1.8181448344605</v>
      </c>
      <c r="Q51" s="2">
        <v>5.81216624341272</v>
      </c>
      <c r="R51" s="2">
        <v>0.000190201840648867</v>
      </c>
      <c r="S51" s="2">
        <v>0.000933913026238034</v>
      </c>
      <c r="T51" s="2">
        <v>0.695981259746059</v>
      </c>
      <c r="U51" s="2">
        <v>1.61998590390875</v>
      </c>
      <c r="V51" s="2">
        <v>620631.307265174</v>
      </c>
      <c r="W51" s="2">
        <v>383109.078768955</v>
      </c>
      <c r="X51" s="2">
        <v>587693.973938113</v>
      </c>
      <c r="Y51" s="2">
        <v>674379.995459003</v>
      </c>
      <c r="Z51" s="2">
        <v>638262.480922188</v>
      </c>
      <c r="AA51" s="2">
        <v>660837.708490163</v>
      </c>
      <c r="AB51" s="2">
        <v>617489.796851322</v>
      </c>
      <c r="AC51" s="2">
        <v>545123.887930252</v>
      </c>
      <c r="AD51" s="2">
        <v>280521.970849021</v>
      </c>
      <c r="AE51" s="2">
        <v>300240.002466809</v>
      </c>
      <c r="AF51" s="2">
        <v>341253.203639697</v>
      </c>
      <c r="AG51" s="2">
        <v>412455.642648904</v>
      </c>
      <c r="AH51" s="2">
        <v>469254.960922063</v>
      </c>
      <c r="AI51" s="2">
        <v>494928.692087238</v>
      </c>
    </row>
    <row r="52" spans="1:35">
      <c r="A52" s="2" t="s">
        <v>304</v>
      </c>
      <c r="B52" s="2">
        <v>577.268163161713</v>
      </c>
      <c r="C52" s="2">
        <v>11.3002</v>
      </c>
      <c r="D52" s="2" t="s">
        <v>62</v>
      </c>
      <c r="E52" s="2" t="s">
        <v>305</v>
      </c>
      <c r="F52" s="2" t="s">
        <v>306</v>
      </c>
      <c r="G52" s="2" t="s">
        <v>39</v>
      </c>
      <c r="H52" s="2" t="s">
        <v>232</v>
      </c>
      <c r="I52" s="2" t="s">
        <v>307</v>
      </c>
      <c r="J52" s="2" t="s">
        <v>42</v>
      </c>
      <c r="K52" s="2"/>
      <c r="L52" s="2">
        <v>38.8</v>
      </c>
      <c r="M52" s="2">
        <v>2.44</v>
      </c>
      <c r="N52" s="2" t="s">
        <v>99</v>
      </c>
      <c r="O52" s="2" t="s">
        <v>308</v>
      </c>
      <c r="P52" s="2">
        <v>4.71651446724423</v>
      </c>
      <c r="Q52" s="2">
        <v>5.68501414975275</v>
      </c>
      <c r="R52" s="2">
        <v>7.37124590849469e-7</v>
      </c>
      <c r="S52" s="2">
        <v>1.48906179238307e-5</v>
      </c>
      <c r="T52" s="2">
        <v>0.795368355936687</v>
      </c>
      <c r="U52" s="2">
        <v>1.73552043928506</v>
      </c>
      <c r="V52" s="2">
        <v>490493.086316112</v>
      </c>
      <c r="W52" s="2">
        <v>282620.172723617</v>
      </c>
      <c r="X52" s="2">
        <v>498092.921482223</v>
      </c>
      <c r="Y52" s="2">
        <v>455881.125457272</v>
      </c>
      <c r="Z52" s="2">
        <v>498824.897743401</v>
      </c>
      <c r="AA52" s="2">
        <v>499001.273874749</v>
      </c>
      <c r="AB52" s="2">
        <v>533442.079130338</v>
      </c>
      <c r="AC52" s="2">
        <v>457716.220208689</v>
      </c>
      <c r="AD52" s="2">
        <v>209030.981365866</v>
      </c>
      <c r="AE52" s="2">
        <v>299001.929315385</v>
      </c>
      <c r="AF52" s="2">
        <v>288115.157354125</v>
      </c>
      <c r="AG52" s="2">
        <v>305536.479434558</v>
      </c>
      <c r="AH52" s="2">
        <v>295606.301483066</v>
      </c>
      <c r="AI52" s="2">
        <v>298430.187388704</v>
      </c>
    </row>
    <row r="53" spans="1:35">
      <c r="A53" s="2" t="s">
        <v>309</v>
      </c>
      <c r="B53" s="2">
        <v>959.568377802451</v>
      </c>
      <c r="C53" s="2">
        <v>14.3033333333333</v>
      </c>
      <c r="D53" s="2" t="s">
        <v>36</v>
      </c>
      <c r="E53" s="2" t="s">
        <v>310</v>
      </c>
      <c r="F53" s="2" t="s">
        <v>311</v>
      </c>
      <c r="G53" s="2" t="s">
        <v>39</v>
      </c>
      <c r="H53" s="2" t="s">
        <v>56</v>
      </c>
      <c r="I53" s="2" t="s">
        <v>312</v>
      </c>
      <c r="J53" s="2" t="s">
        <v>42</v>
      </c>
      <c r="K53" s="2"/>
      <c r="L53" s="2">
        <v>44.7</v>
      </c>
      <c r="M53" s="2">
        <v>29.4</v>
      </c>
      <c r="N53" s="2" t="s">
        <v>313</v>
      </c>
      <c r="O53" s="2" t="s">
        <v>314</v>
      </c>
      <c r="P53" s="2">
        <v>-1.99114095228065</v>
      </c>
      <c r="Q53" s="2">
        <v>5.61246563080597</v>
      </c>
      <c r="R53" s="2">
        <v>5.02185625060191e-5</v>
      </c>
      <c r="S53" s="2">
        <v>0.000342212390193868</v>
      </c>
      <c r="T53" s="2">
        <v>0.508654440733451</v>
      </c>
      <c r="U53" s="2">
        <v>1.42272264500973</v>
      </c>
      <c r="V53" s="2">
        <v>722606.624163035</v>
      </c>
      <c r="W53" s="2">
        <v>507904.071603564</v>
      </c>
      <c r="X53" s="2">
        <v>719886.703052742</v>
      </c>
      <c r="Y53" s="2">
        <v>780956.025512449</v>
      </c>
      <c r="Z53" s="2">
        <v>699076.107625718</v>
      </c>
      <c r="AA53" s="2">
        <v>687598.134597955</v>
      </c>
      <c r="AB53" s="2">
        <v>724797.606225652</v>
      </c>
      <c r="AC53" s="2">
        <v>723325.167963694</v>
      </c>
      <c r="AD53" s="2">
        <v>483529.476719563</v>
      </c>
      <c r="AE53" s="2">
        <v>385761.508178524</v>
      </c>
      <c r="AF53" s="2">
        <v>570601.069851644</v>
      </c>
      <c r="AG53" s="2">
        <v>580563.858051812</v>
      </c>
      <c r="AH53" s="2">
        <v>526532.010389011</v>
      </c>
      <c r="AI53" s="2">
        <v>500436.506430829</v>
      </c>
    </row>
    <row r="54" spans="1:35">
      <c r="A54" s="2" t="s">
        <v>315</v>
      </c>
      <c r="B54" s="2">
        <v>132.101925801136</v>
      </c>
      <c r="C54" s="2">
        <v>1.24628333333333</v>
      </c>
      <c r="D54" s="2" t="s">
        <v>36</v>
      </c>
      <c r="E54" s="2" t="s">
        <v>316</v>
      </c>
      <c r="F54" s="2" t="s">
        <v>317</v>
      </c>
      <c r="G54" s="2" t="s">
        <v>83</v>
      </c>
      <c r="H54" s="2" t="s">
        <v>84</v>
      </c>
      <c r="I54" s="2" t="s">
        <v>227</v>
      </c>
      <c r="J54" s="2" t="s">
        <v>42</v>
      </c>
      <c r="K54" s="2"/>
      <c r="L54" s="2">
        <v>51.8</v>
      </c>
      <c r="M54" s="2">
        <v>65.5</v>
      </c>
      <c r="N54" s="2" t="s">
        <v>148</v>
      </c>
      <c r="O54" s="2" t="s">
        <v>276</v>
      </c>
      <c r="P54" s="2">
        <v>0.157964564069882</v>
      </c>
      <c r="Q54" s="2">
        <v>5.58119899731629</v>
      </c>
      <c r="R54" s="2">
        <v>2.94686599106695e-11</v>
      </c>
      <c r="S54" s="2">
        <v>4.63330596049323e-8</v>
      </c>
      <c r="T54" s="2">
        <v>1.52805962562044</v>
      </c>
      <c r="U54" s="2">
        <v>2.88397693329381</v>
      </c>
      <c r="V54" s="2">
        <v>295569.033014923</v>
      </c>
      <c r="W54" s="2">
        <v>102486.614786253</v>
      </c>
      <c r="X54" s="2">
        <v>306224.766934978</v>
      </c>
      <c r="Y54" s="2">
        <v>288115.605033065</v>
      </c>
      <c r="Z54" s="2">
        <v>271825.37102991</v>
      </c>
      <c r="AA54" s="2">
        <v>294498.026893085</v>
      </c>
      <c r="AB54" s="2">
        <v>298968.376129121</v>
      </c>
      <c r="AC54" s="2">
        <v>313782.052069379</v>
      </c>
      <c r="AD54" s="2">
        <v>108732.724406289</v>
      </c>
      <c r="AE54" s="2">
        <v>102935.388127639</v>
      </c>
      <c r="AF54" s="2">
        <v>101086.587826004</v>
      </c>
      <c r="AG54" s="2">
        <v>105379.391734601</v>
      </c>
      <c r="AH54" s="2">
        <v>100656.556614771</v>
      </c>
      <c r="AI54" s="2">
        <v>96129.0400082163</v>
      </c>
    </row>
    <row r="55" spans="1:35">
      <c r="A55" s="2" t="s">
        <v>318</v>
      </c>
      <c r="B55" s="2">
        <v>786.528514317158</v>
      </c>
      <c r="C55" s="2">
        <v>10.6414833333333</v>
      </c>
      <c r="D55" s="2" t="s">
        <v>62</v>
      </c>
      <c r="E55" s="2" t="s">
        <v>319</v>
      </c>
      <c r="F55" s="2" t="s">
        <v>320</v>
      </c>
      <c r="G55" s="2" t="s">
        <v>39</v>
      </c>
      <c r="H55" s="2" t="s">
        <v>114</v>
      </c>
      <c r="I55" s="2" t="s">
        <v>321</v>
      </c>
      <c r="J55" s="2" t="s">
        <v>42</v>
      </c>
      <c r="K55" s="2" t="s">
        <v>322</v>
      </c>
      <c r="L55" s="2">
        <v>37.7</v>
      </c>
      <c r="M55" s="2">
        <v>0</v>
      </c>
      <c r="N55" s="2" t="s">
        <v>234</v>
      </c>
      <c r="O55" s="2" t="s">
        <v>323</v>
      </c>
      <c r="P55" s="2">
        <v>-0.733053032542442</v>
      </c>
      <c r="Q55" s="2">
        <v>5.52241917473233</v>
      </c>
      <c r="R55" s="2">
        <v>0.000174291935006723</v>
      </c>
      <c r="S55" s="2">
        <v>0.000877086991655574</v>
      </c>
      <c r="T55" s="2">
        <v>-0.383487261858664</v>
      </c>
      <c r="U55" s="2">
        <v>0.766582377370012</v>
      </c>
      <c r="V55" s="2">
        <v>702220.850949668</v>
      </c>
      <c r="W55" s="2">
        <v>916040.952257271</v>
      </c>
      <c r="X55" s="2">
        <v>741232.569670058</v>
      </c>
      <c r="Y55" s="2">
        <v>768259.283011888</v>
      </c>
      <c r="Z55" s="2">
        <v>747917.286007448</v>
      </c>
      <c r="AA55" s="2">
        <v>699891.202492943</v>
      </c>
      <c r="AB55" s="2">
        <v>650330.090650708</v>
      </c>
      <c r="AC55" s="2">
        <v>605694.673864964</v>
      </c>
      <c r="AD55" s="2">
        <v>959521.796016607</v>
      </c>
      <c r="AE55" s="2">
        <v>989943.123514325</v>
      </c>
      <c r="AF55" s="2">
        <v>957283.316961481</v>
      </c>
      <c r="AG55" s="2">
        <v>910626.52460448</v>
      </c>
      <c r="AH55" s="2">
        <v>834650.262004962</v>
      </c>
      <c r="AI55" s="2">
        <v>844220.690441771</v>
      </c>
    </row>
    <row r="56" spans="1:35">
      <c r="A56" s="2" t="s">
        <v>324</v>
      </c>
      <c r="B56" s="2">
        <v>483.272385320913</v>
      </c>
      <c r="C56" s="2">
        <v>9.83621666666667</v>
      </c>
      <c r="D56" s="2" t="s">
        <v>62</v>
      </c>
      <c r="E56" s="2" t="s">
        <v>325</v>
      </c>
      <c r="F56" s="2" t="s">
        <v>326</v>
      </c>
      <c r="G56" s="2" t="s">
        <v>39</v>
      </c>
      <c r="H56" s="2" t="s">
        <v>114</v>
      </c>
      <c r="I56" s="2" t="s">
        <v>115</v>
      </c>
      <c r="J56" s="2" t="s">
        <v>42</v>
      </c>
      <c r="K56" s="2"/>
      <c r="L56" s="2">
        <v>55.6</v>
      </c>
      <c r="M56" s="2">
        <v>81.2</v>
      </c>
      <c r="N56" s="2" t="s">
        <v>99</v>
      </c>
      <c r="O56" s="2" t="s">
        <v>327</v>
      </c>
      <c r="P56" s="2">
        <v>-0.945519459426046</v>
      </c>
      <c r="Q56" s="2">
        <v>5.41170910788125</v>
      </c>
      <c r="R56" s="2">
        <v>0.00437275569200094</v>
      </c>
      <c r="S56" s="2">
        <v>0.0117526888864743</v>
      </c>
      <c r="T56" s="2">
        <v>0.499352585865929</v>
      </c>
      <c r="U56" s="2">
        <v>1.41357907177149</v>
      </c>
      <c r="V56" s="2">
        <v>800621.227546239</v>
      </c>
      <c r="W56" s="2">
        <v>566378.80648792</v>
      </c>
      <c r="X56" s="2">
        <v>677576.89586184</v>
      </c>
      <c r="Y56" s="2">
        <v>913982.659360298</v>
      </c>
      <c r="Z56" s="2">
        <v>805566.244370535</v>
      </c>
      <c r="AA56" s="2">
        <v>766673.737341639</v>
      </c>
      <c r="AB56" s="2">
        <v>794625.409564608</v>
      </c>
      <c r="AC56" s="2">
        <v>845302.418778514</v>
      </c>
      <c r="AD56" s="2">
        <v>813381.31850614</v>
      </c>
      <c r="AE56" s="2">
        <v>470878.657500518</v>
      </c>
      <c r="AF56" s="2">
        <v>445105.365564358</v>
      </c>
      <c r="AG56" s="2">
        <v>499487.648079949</v>
      </c>
      <c r="AH56" s="2">
        <v>612522.783504479</v>
      </c>
      <c r="AI56" s="2">
        <v>556897.065772073</v>
      </c>
    </row>
    <row r="57" spans="1:35">
      <c r="A57" s="2" t="s">
        <v>328</v>
      </c>
      <c r="B57" s="2">
        <v>275.109702453755</v>
      </c>
      <c r="C57" s="2">
        <v>1.39866666666667</v>
      </c>
      <c r="D57" s="2" t="s">
        <v>36</v>
      </c>
      <c r="E57" s="2" t="s">
        <v>329</v>
      </c>
      <c r="F57" s="2" t="s">
        <v>330</v>
      </c>
      <c r="G57" s="2" t="s">
        <v>104</v>
      </c>
      <c r="H57" s="2" t="s">
        <v>104</v>
      </c>
      <c r="I57" s="2" t="s">
        <v>104</v>
      </c>
      <c r="J57" s="2" t="s">
        <v>42</v>
      </c>
      <c r="K57" s="2"/>
      <c r="L57" s="2">
        <v>36.6</v>
      </c>
      <c r="M57" s="2">
        <v>0</v>
      </c>
      <c r="N57" s="2" t="s">
        <v>52</v>
      </c>
      <c r="O57" s="2" t="s">
        <v>331</v>
      </c>
      <c r="P57" s="2">
        <v>7.12363227424581</v>
      </c>
      <c r="Q57" s="2">
        <v>5.39556293951002</v>
      </c>
      <c r="R57" s="2">
        <v>5.22498062278656e-6</v>
      </c>
      <c r="S57" s="2">
        <v>6.10503409907296e-5</v>
      </c>
      <c r="T57" s="2">
        <v>0.616380263151281</v>
      </c>
      <c r="U57" s="2">
        <v>1.53302397886217</v>
      </c>
      <c r="V57" s="2">
        <v>546128.436375181</v>
      </c>
      <c r="W57" s="2">
        <v>356242.59235692</v>
      </c>
      <c r="X57" s="2">
        <v>518571.1943863</v>
      </c>
      <c r="Y57" s="2">
        <v>534750.890194562</v>
      </c>
      <c r="Z57" s="2">
        <v>529747.69270266</v>
      </c>
      <c r="AA57" s="2">
        <v>490945.867917699</v>
      </c>
      <c r="AB57" s="2">
        <v>596914.257794959</v>
      </c>
      <c r="AC57" s="2">
        <v>605840.715254904</v>
      </c>
      <c r="AD57" s="2">
        <v>388078.466700963</v>
      </c>
      <c r="AE57" s="2">
        <v>351013.154805571</v>
      </c>
      <c r="AF57" s="2">
        <v>362727.654157907</v>
      </c>
      <c r="AG57" s="2">
        <v>334777.659195051</v>
      </c>
      <c r="AH57" s="2">
        <v>382902.516571489</v>
      </c>
      <c r="AI57" s="2">
        <v>317956.102710541</v>
      </c>
    </row>
    <row r="58" spans="1:35">
      <c r="A58" s="2" t="s">
        <v>332</v>
      </c>
      <c r="B58" s="2">
        <v>275.021283607186</v>
      </c>
      <c r="C58" s="2">
        <v>0.778716666666667</v>
      </c>
      <c r="D58" s="2" t="s">
        <v>62</v>
      </c>
      <c r="E58" s="2" t="s">
        <v>333</v>
      </c>
      <c r="F58" s="2" t="s">
        <v>334</v>
      </c>
      <c r="G58" s="2" t="s">
        <v>209</v>
      </c>
      <c r="H58" s="2" t="s">
        <v>335</v>
      </c>
      <c r="I58" s="2" t="s">
        <v>104</v>
      </c>
      <c r="J58" s="2" t="s">
        <v>42</v>
      </c>
      <c r="K58" s="2"/>
      <c r="L58" s="2">
        <v>37.9</v>
      </c>
      <c r="M58" s="2">
        <v>3.32</v>
      </c>
      <c r="N58" s="2" t="s">
        <v>234</v>
      </c>
      <c r="O58" s="2" t="s">
        <v>336</v>
      </c>
      <c r="P58" s="2">
        <v>2.99282378075432</v>
      </c>
      <c r="Q58" s="2">
        <v>5.34663085714958</v>
      </c>
      <c r="R58" s="2">
        <v>2.27623588892578e-7</v>
      </c>
      <c r="S58" s="2">
        <v>6.43443785639936e-6</v>
      </c>
      <c r="T58" s="2">
        <v>-0.91449207610616</v>
      </c>
      <c r="U58" s="2">
        <v>0.530530619609262</v>
      </c>
      <c r="V58" s="2">
        <v>205598.336480193</v>
      </c>
      <c r="W58" s="2">
        <v>387533.403126888</v>
      </c>
      <c r="X58" s="2">
        <v>194955.600561659</v>
      </c>
      <c r="Y58" s="2">
        <v>161162.550270925</v>
      </c>
      <c r="Z58" s="2">
        <v>205156.271486998</v>
      </c>
      <c r="AA58" s="2">
        <v>188743.386573581</v>
      </c>
      <c r="AB58" s="2">
        <v>232265.706851436</v>
      </c>
      <c r="AC58" s="2">
        <v>251306.503136561</v>
      </c>
      <c r="AD58" s="2">
        <v>385620.215650201</v>
      </c>
      <c r="AE58" s="2">
        <v>369805.095373967</v>
      </c>
      <c r="AF58" s="2">
        <v>397996.394496442</v>
      </c>
      <c r="AG58" s="2">
        <v>386277.950117951</v>
      </c>
      <c r="AH58" s="2">
        <v>371725.312647152</v>
      </c>
      <c r="AI58" s="2">
        <v>413775.450475612</v>
      </c>
    </row>
    <row r="59" spans="1:35">
      <c r="A59" s="2" t="s">
        <v>337</v>
      </c>
      <c r="B59" s="2">
        <v>131.034642467387</v>
      </c>
      <c r="C59" s="2">
        <v>15.3193</v>
      </c>
      <c r="D59" s="2" t="s">
        <v>62</v>
      </c>
      <c r="E59" s="2" t="s">
        <v>338</v>
      </c>
      <c r="F59" s="2" t="s">
        <v>339</v>
      </c>
      <c r="G59" s="2" t="s">
        <v>65</v>
      </c>
      <c r="H59" s="2" t="s">
        <v>66</v>
      </c>
      <c r="I59" s="2" t="s">
        <v>67</v>
      </c>
      <c r="J59" s="2" t="s">
        <v>42</v>
      </c>
      <c r="K59" s="2" t="s">
        <v>340</v>
      </c>
      <c r="L59" s="2">
        <v>40.2</v>
      </c>
      <c r="M59" s="2">
        <v>7.56</v>
      </c>
      <c r="N59" s="2" t="s">
        <v>164</v>
      </c>
      <c r="O59" s="2" t="s">
        <v>341</v>
      </c>
      <c r="P59" s="2">
        <v>-2.26474320992554</v>
      </c>
      <c r="Q59" s="2">
        <v>5.31495482115216</v>
      </c>
      <c r="R59" s="2">
        <v>8.4626006333222e-5</v>
      </c>
      <c r="S59" s="2">
        <v>0.00050838444893745</v>
      </c>
      <c r="T59" s="2">
        <v>-0.300342030004213</v>
      </c>
      <c r="U59" s="2">
        <v>0.812059852711514</v>
      </c>
      <c r="V59" s="2">
        <v>840836.487801968</v>
      </c>
      <c r="W59" s="2">
        <v>1035436.59373674</v>
      </c>
      <c r="X59" s="2">
        <v>889654.499689467</v>
      </c>
      <c r="Y59" s="2">
        <v>904902.576493487</v>
      </c>
      <c r="Z59" s="2">
        <v>848506.357797056</v>
      </c>
      <c r="AA59" s="2">
        <v>815740.775909717</v>
      </c>
      <c r="AB59" s="2">
        <v>791312.02774259</v>
      </c>
      <c r="AC59" s="2">
        <v>794902.689179492</v>
      </c>
      <c r="AD59" s="2">
        <v>1106743.31165688</v>
      </c>
      <c r="AE59" s="2">
        <v>1075524.67600217</v>
      </c>
      <c r="AF59" s="2">
        <v>1077966.43406849</v>
      </c>
      <c r="AG59" s="2">
        <v>992305.224056304</v>
      </c>
      <c r="AH59" s="2">
        <v>983817.105566136</v>
      </c>
      <c r="AI59" s="2">
        <v>976262.811070456</v>
      </c>
    </row>
    <row r="60" spans="1:35">
      <c r="A60" s="2" t="s">
        <v>342</v>
      </c>
      <c r="B60" s="2">
        <v>379.081676223789</v>
      </c>
      <c r="C60" s="2">
        <v>0.710383333333333</v>
      </c>
      <c r="D60" s="2" t="s">
        <v>62</v>
      </c>
      <c r="E60" s="2" t="s">
        <v>343</v>
      </c>
      <c r="F60" s="2" t="s">
        <v>344</v>
      </c>
      <c r="G60" s="2" t="s">
        <v>209</v>
      </c>
      <c r="H60" s="2" t="s">
        <v>345</v>
      </c>
      <c r="I60" s="2" t="s">
        <v>346</v>
      </c>
      <c r="J60" s="2" t="s">
        <v>42</v>
      </c>
      <c r="K60" s="2"/>
      <c r="L60" s="2">
        <v>37.9</v>
      </c>
      <c r="M60" s="2">
        <v>0</v>
      </c>
      <c r="N60" s="2" t="s">
        <v>169</v>
      </c>
      <c r="O60" s="2" t="s">
        <v>347</v>
      </c>
      <c r="P60" s="2">
        <v>-3.03281541642819</v>
      </c>
      <c r="Q60" s="2">
        <v>5.1906069249458</v>
      </c>
      <c r="R60" s="2">
        <v>4.29369352274855e-6</v>
      </c>
      <c r="S60" s="2">
        <v>5.31285937785689e-5</v>
      </c>
      <c r="T60" s="2">
        <v>0.412034718003902</v>
      </c>
      <c r="U60" s="2">
        <v>1.33056106023023</v>
      </c>
      <c r="V60" s="2">
        <v>713556.742386509</v>
      </c>
      <c r="W60" s="2">
        <v>536282.598156782</v>
      </c>
      <c r="X60" s="2">
        <v>772205.125995919</v>
      </c>
      <c r="Y60" s="2">
        <v>711446.383344553</v>
      </c>
      <c r="Z60" s="2">
        <v>659471.748827785</v>
      </c>
      <c r="AA60" s="2">
        <v>752957.406752866</v>
      </c>
      <c r="AB60" s="2">
        <v>688422.085906236</v>
      </c>
      <c r="AC60" s="2">
        <v>696837.703491697</v>
      </c>
      <c r="AD60" s="2">
        <v>509327.193236302</v>
      </c>
      <c r="AE60" s="2">
        <v>530841.036314749</v>
      </c>
      <c r="AF60" s="2">
        <v>547718.961440497</v>
      </c>
      <c r="AG60" s="2">
        <v>563640.838722996</v>
      </c>
      <c r="AH60" s="2">
        <v>558048.12113001</v>
      </c>
      <c r="AI60" s="2">
        <v>508119.438096139</v>
      </c>
    </row>
    <row r="61" spans="1:35">
      <c r="A61" s="2" t="s">
        <v>348</v>
      </c>
      <c r="B61" s="2">
        <v>385.291637946579</v>
      </c>
      <c r="C61" s="2">
        <v>11.8054833333333</v>
      </c>
      <c r="D61" s="2" t="s">
        <v>36</v>
      </c>
      <c r="E61" s="2" t="s">
        <v>349</v>
      </c>
      <c r="F61" s="2" t="s">
        <v>350</v>
      </c>
      <c r="G61" s="2" t="s">
        <v>65</v>
      </c>
      <c r="H61" s="2" t="s">
        <v>66</v>
      </c>
      <c r="I61" s="2" t="s">
        <v>351</v>
      </c>
      <c r="J61" s="2" t="s">
        <v>42</v>
      </c>
      <c r="K61" s="2"/>
      <c r="L61" s="2">
        <v>46.4</v>
      </c>
      <c r="M61" s="2">
        <v>38.7</v>
      </c>
      <c r="N61" s="2" t="s">
        <v>352</v>
      </c>
      <c r="O61" s="2" t="s">
        <v>353</v>
      </c>
      <c r="P61" s="2">
        <v>-2.22790774800925</v>
      </c>
      <c r="Q61" s="2">
        <v>5.18290554157362</v>
      </c>
      <c r="R61" s="2">
        <v>6.12896440288373e-5</v>
      </c>
      <c r="S61" s="2">
        <v>0.000396515522622208</v>
      </c>
      <c r="T61" s="2">
        <v>-0.163861323295469</v>
      </c>
      <c r="U61" s="2">
        <v>0.892632770216428</v>
      </c>
      <c r="V61" s="2">
        <v>1530052.45574005</v>
      </c>
      <c r="W61" s="2">
        <v>1714089.49659004</v>
      </c>
      <c r="X61" s="2">
        <v>1474077.20704995</v>
      </c>
      <c r="Y61" s="2">
        <v>1579472.9035181</v>
      </c>
      <c r="Z61" s="2">
        <v>1602707.26697089</v>
      </c>
      <c r="AA61" s="2">
        <v>1551037.64149377</v>
      </c>
      <c r="AB61" s="2">
        <v>1511763.96267459</v>
      </c>
      <c r="AC61" s="2">
        <v>1461255.75273299</v>
      </c>
      <c r="AD61" s="2">
        <v>1723876.56120053</v>
      </c>
      <c r="AE61" s="2">
        <v>1778798.41163628</v>
      </c>
      <c r="AF61" s="2">
        <v>1715099.48996527</v>
      </c>
      <c r="AG61" s="2">
        <v>1710051.35822156</v>
      </c>
      <c r="AH61" s="2">
        <v>1669502.63436548</v>
      </c>
      <c r="AI61" s="2">
        <v>1687208.52415111</v>
      </c>
    </row>
    <row r="62" spans="1:35">
      <c r="A62" s="2" t="s">
        <v>354</v>
      </c>
      <c r="B62" s="2">
        <v>277.032357298858</v>
      </c>
      <c r="C62" s="2">
        <v>0.692883333333333</v>
      </c>
      <c r="D62" s="2" t="s">
        <v>62</v>
      </c>
      <c r="E62" s="2" t="s">
        <v>355</v>
      </c>
      <c r="F62" s="2" t="s">
        <v>356</v>
      </c>
      <c r="G62" s="2" t="s">
        <v>65</v>
      </c>
      <c r="H62" s="2" t="s">
        <v>66</v>
      </c>
      <c r="I62" s="2" t="s">
        <v>67</v>
      </c>
      <c r="J62" s="2" t="s">
        <v>42</v>
      </c>
      <c r="K62" s="2"/>
      <c r="L62" s="2">
        <v>47.8</v>
      </c>
      <c r="M62" s="2">
        <v>45.7</v>
      </c>
      <c r="N62" s="2" t="s">
        <v>234</v>
      </c>
      <c r="O62" s="2" t="s">
        <v>357</v>
      </c>
      <c r="P62" s="2">
        <v>-2.79947025709052</v>
      </c>
      <c r="Q62" s="2">
        <v>5.17585508551653</v>
      </c>
      <c r="R62" s="2">
        <v>6.85712929953778e-5</v>
      </c>
      <c r="S62" s="2">
        <v>0.000432587336315809</v>
      </c>
      <c r="T62" s="2">
        <v>-0.296612166954683</v>
      </c>
      <c r="U62" s="2">
        <v>0.814162023071284</v>
      </c>
      <c r="V62" s="2">
        <v>808393.326790196</v>
      </c>
      <c r="W62" s="2">
        <v>992914.559857107</v>
      </c>
      <c r="X62" s="2">
        <v>826810.239811268</v>
      </c>
      <c r="Y62" s="2">
        <v>821238.59781308</v>
      </c>
      <c r="Z62" s="2">
        <v>760570.145442718</v>
      </c>
      <c r="AA62" s="2">
        <v>805499.90860002</v>
      </c>
      <c r="AB62" s="2">
        <v>809818.795414465</v>
      </c>
      <c r="AC62" s="2">
        <v>826422.273659625</v>
      </c>
      <c r="AD62" s="2">
        <v>1002407.01854284</v>
      </c>
      <c r="AE62" s="2">
        <v>1080485.40862337</v>
      </c>
      <c r="AF62" s="2">
        <v>929162.071066959</v>
      </c>
      <c r="AG62" s="2">
        <v>914135.020673526</v>
      </c>
      <c r="AH62" s="2">
        <v>984393.763274119</v>
      </c>
      <c r="AI62" s="2">
        <v>1046904.07696183</v>
      </c>
    </row>
    <row r="63" spans="1:35">
      <c r="A63" s="2" t="s">
        <v>358</v>
      </c>
      <c r="B63" s="2">
        <v>483.272368190235</v>
      </c>
      <c r="C63" s="2">
        <v>8.9663</v>
      </c>
      <c r="D63" s="2" t="s">
        <v>62</v>
      </c>
      <c r="E63" s="2" t="s">
        <v>359</v>
      </c>
      <c r="F63" s="2" t="s">
        <v>360</v>
      </c>
      <c r="G63" s="2" t="s">
        <v>39</v>
      </c>
      <c r="H63" s="2" t="s">
        <v>114</v>
      </c>
      <c r="I63" s="2" t="s">
        <v>115</v>
      </c>
      <c r="J63" s="2" t="s">
        <v>42</v>
      </c>
      <c r="K63" s="2"/>
      <c r="L63" s="2">
        <v>56.7</v>
      </c>
      <c r="M63" s="2">
        <v>86.1</v>
      </c>
      <c r="N63" s="2" t="s">
        <v>99</v>
      </c>
      <c r="O63" s="2" t="s">
        <v>327</v>
      </c>
      <c r="P63" s="2">
        <v>-0.980892949906312</v>
      </c>
      <c r="Q63" s="2">
        <v>5.15071702638405</v>
      </c>
      <c r="R63" s="2">
        <v>0.00702652364079949</v>
      </c>
      <c r="S63" s="2">
        <v>0.0173684868519631</v>
      </c>
      <c r="T63" s="2">
        <v>0.322838119843895</v>
      </c>
      <c r="U63" s="2">
        <v>1.25078872527147</v>
      </c>
      <c r="V63" s="2">
        <v>1096865.02779374</v>
      </c>
      <c r="W63" s="2">
        <v>876938.69126912</v>
      </c>
      <c r="X63" s="2">
        <v>932727.483045331</v>
      </c>
      <c r="Y63" s="2">
        <v>1200754.74814166</v>
      </c>
      <c r="Z63" s="2">
        <v>1069389.47619682</v>
      </c>
      <c r="AA63" s="2">
        <v>1083795.1673792</v>
      </c>
      <c r="AB63" s="2">
        <v>1095198.2529433</v>
      </c>
      <c r="AC63" s="2">
        <v>1199325.03905611</v>
      </c>
      <c r="AD63" s="2">
        <v>1075928.05335701</v>
      </c>
      <c r="AE63" s="2">
        <v>782903.124451817</v>
      </c>
      <c r="AF63" s="2">
        <v>762696.277876936</v>
      </c>
      <c r="AG63" s="2">
        <v>778015.225821448</v>
      </c>
      <c r="AH63" s="2">
        <v>951918.406534715</v>
      </c>
      <c r="AI63" s="2">
        <v>910171.059572796</v>
      </c>
    </row>
    <row r="64" spans="1:35">
      <c r="A64" s="2" t="s">
        <v>361</v>
      </c>
      <c r="B64" s="2">
        <v>845.598437687163</v>
      </c>
      <c r="C64" s="2">
        <v>8.6901</v>
      </c>
      <c r="D64" s="2" t="s">
        <v>62</v>
      </c>
      <c r="E64" s="2" t="s">
        <v>362</v>
      </c>
      <c r="F64" s="2" t="s">
        <v>363</v>
      </c>
      <c r="G64" s="2" t="s">
        <v>39</v>
      </c>
      <c r="H64" s="2" t="s">
        <v>198</v>
      </c>
      <c r="I64" s="2" t="s">
        <v>364</v>
      </c>
      <c r="J64" s="2" t="s">
        <v>42</v>
      </c>
      <c r="K64" s="2"/>
      <c r="L64" s="2">
        <v>39.8</v>
      </c>
      <c r="M64" s="2">
        <v>0</v>
      </c>
      <c r="N64" s="2" t="s">
        <v>212</v>
      </c>
      <c r="O64" s="2" t="s">
        <v>365</v>
      </c>
      <c r="P64" s="2">
        <v>0.116032924412871</v>
      </c>
      <c r="Q64" s="2">
        <v>5.12436988211866</v>
      </c>
      <c r="R64" s="2">
        <v>0.000928118466088317</v>
      </c>
      <c r="S64" s="2">
        <v>0.00329388022151126</v>
      </c>
      <c r="T64" s="2">
        <v>-0.306737806076186</v>
      </c>
      <c r="U64" s="2">
        <v>0.808467785564857</v>
      </c>
      <c r="V64" s="2">
        <v>826013.882742967</v>
      </c>
      <c r="W64" s="2">
        <v>1021702.90207154</v>
      </c>
      <c r="X64" s="2">
        <v>808686.430570649</v>
      </c>
      <c r="Y64" s="2">
        <v>898103.799977729</v>
      </c>
      <c r="Z64" s="2">
        <v>790109.450018935</v>
      </c>
      <c r="AA64" s="2">
        <v>884204.270759421</v>
      </c>
      <c r="AB64" s="2">
        <v>697357.494613182</v>
      </c>
      <c r="AC64" s="2">
        <v>877621.850517889</v>
      </c>
      <c r="AD64" s="2">
        <v>1014631.54094897</v>
      </c>
      <c r="AE64" s="2">
        <v>1030788.08929423</v>
      </c>
      <c r="AF64" s="2">
        <v>902693.700829134</v>
      </c>
      <c r="AG64" s="2">
        <v>1027630.78534142</v>
      </c>
      <c r="AH64" s="2">
        <v>1119503.95284819</v>
      </c>
      <c r="AI64" s="2">
        <v>1034969.34316731</v>
      </c>
    </row>
    <row r="65" spans="1:35">
      <c r="A65" s="2" t="s">
        <v>366</v>
      </c>
      <c r="B65" s="2">
        <v>365.105022617383</v>
      </c>
      <c r="C65" s="2">
        <v>0.721683333333333</v>
      </c>
      <c r="D65" s="2" t="s">
        <v>36</v>
      </c>
      <c r="E65" s="2" t="s">
        <v>367</v>
      </c>
      <c r="F65" s="2" t="s">
        <v>368</v>
      </c>
      <c r="G65" s="2" t="s">
        <v>65</v>
      </c>
      <c r="H65" s="2" t="s">
        <v>66</v>
      </c>
      <c r="I65" s="2" t="s">
        <v>67</v>
      </c>
      <c r="J65" s="2" t="s">
        <v>42</v>
      </c>
      <c r="K65" s="2" t="s">
        <v>369</v>
      </c>
      <c r="L65" s="2">
        <v>57.3</v>
      </c>
      <c r="M65" s="2">
        <v>88.6</v>
      </c>
      <c r="N65" s="2" t="s">
        <v>124</v>
      </c>
      <c r="O65" s="2" t="s">
        <v>70</v>
      </c>
      <c r="P65" s="2">
        <v>-1.19720522756188</v>
      </c>
      <c r="Q65" s="2">
        <v>5.12054718694936</v>
      </c>
      <c r="R65" s="2">
        <v>0.0013902927300447</v>
      </c>
      <c r="S65" s="2">
        <v>0.00457834525891246</v>
      </c>
      <c r="T65" s="2">
        <v>0.129290272217708</v>
      </c>
      <c r="U65" s="2">
        <v>1.09375550045179</v>
      </c>
      <c r="V65" s="2">
        <v>2336176.73168491</v>
      </c>
      <c r="W65" s="2">
        <v>2135922.27030623</v>
      </c>
      <c r="X65" s="2">
        <v>2370282.31006277</v>
      </c>
      <c r="Y65" s="2">
        <v>2280088.22491861</v>
      </c>
      <c r="Z65" s="2">
        <v>2312121.89198675</v>
      </c>
      <c r="AA65" s="2">
        <v>2312559.74229222</v>
      </c>
      <c r="AB65" s="2">
        <v>2296970.1019211</v>
      </c>
      <c r="AC65" s="2">
        <v>2445038.11892801</v>
      </c>
      <c r="AD65" s="2">
        <v>2220474.15547531</v>
      </c>
      <c r="AE65" s="2">
        <v>2206381.88472688</v>
      </c>
      <c r="AF65" s="2">
        <v>2226616.1294431</v>
      </c>
      <c r="AG65" s="2">
        <v>2005147.59558708</v>
      </c>
      <c r="AH65" s="2">
        <v>2079506.7228281</v>
      </c>
      <c r="AI65" s="2">
        <v>2077407.13377693</v>
      </c>
    </row>
    <row r="66" spans="1:35">
      <c r="A66" s="2" t="s">
        <v>370</v>
      </c>
      <c r="B66" s="2">
        <v>475.124016433187</v>
      </c>
      <c r="C66" s="2">
        <v>4.7811</v>
      </c>
      <c r="D66" s="2" t="s">
        <v>62</v>
      </c>
      <c r="E66" s="2" t="s">
        <v>371</v>
      </c>
      <c r="F66" s="2" t="s">
        <v>372</v>
      </c>
      <c r="G66" s="2" t="s">
        <v>39</v>
      </c>
      <c r="H66" s="2" t="s">
        <v>97</v>
      </c>
      <c r="I66" s="2" t="s">
        <v>98</v>
      </c>
      <c r="J66" s="2" t="s">
        <v>42</v>
      </c>
      <c r="K66" s="2"/>
      <c r="L66" s="2">
        <v>52.1</v>
      </c>
      <c r="M66" s="2">
        <v>63.2</v>
      </c>
      <c r="N66" s="2" t="s">
        <v>373</v>
      </c>
      <c r="O66" s="2" t="s">
        <v>374</v>
      </c>
      <c r="P66" s="2">
        <v>-1.32221229957941</v>
      </c>
      <c r="Q66" s="2">
        <v>5.02587819413155</v>
      </c>
      <c r="R66" s="2">
        <v>4.71864371943955e-5</v>
      </c>
      <c r="S66" s="2">
        <v>0.000326696166248367</v>
      </c>
      <c r="T66" s="2">
        <v>0.720712147829122</v>
      </c>
      <c r="U66" s="2">
        <v>1.64799532261312</v>
      </c>
      <c r="V66" s="2">
        <v>435213.280017869</v>
      </c>
      <c r="W66" s="2">
        <v>264086.477701757</v>
      </c>
      <c r="X66" s="2">
        <v>395178.880497576</v>
      </c>
      <c r="Y66" s="2">
        <v>475320.545301985</v>
      </c>
      <c r="Z66" s="2">
        <v>479397.657151729</v>
      </c>
      <c r="AA66" s="2">
        <v>433159.664501451</v>
      </c>
      <c r="AB66" s="2">
        <v>425832.236176611</v>
      </c>
      <c r="AC66" s="2">
        <v>402390.696477862</v>
      </c>
      <c r="AD66" s="2">
        <v>216687.186124044</v>
      </c>
      <c r="AE66" s="2">
        <v>229026.405872398</v>
      </c>
      <c r="AF66" s="2">
        <v>226448.146809826</v>
      </c>
      <c r="AG66" s="2">
        <v>290303.53887595</v>
      </c>
      <c r="AH66" s="2">
        <v>274568.110067509</v>
      </c>
      <c r="AI66" s="2">
        <v>347485.478460813</v>
      </c>
    </row>
    <row r="67" spans="1:35">
      <c r="A67" s="2" t="s">
        <v>375</v>
      </c>
      <c r="B67" s="2">
        <v>675.358797559555</v>
      </c>
      <c r="C67" s="2">
        <v>9.63893333333333</v>
      </c>
      <c r="D67" s="2" t="s">
        <v>62</v>
      </c>
      <c r="E67" s="2" t="s">
        <v>376</v>
      </c>
      <c r="F67" s="2" t="s">
        <v>377</v>
      </c>
      <c r="G67" s="2" t="s">
        <v>65</v>
      </c>
      <c r="H67" s="2" t="s">
        <v>66</v>
      </c>
      <c r="I67" s="2" t="s">
        <v>67</v>
      </c>
      <c r="J67" s="2" t="s">
        <v>42</v>
      </c>
      <c r="K67" s="2"/>
      <c r="L67" s="2">
        <v>43.4</v>
      </c>
      <c r="M67" s="2">
        <v>20.1</v>
      </c>
      <c r="N67" s="2" t="s">
        <v>99</v>
      </c>
      <c r="O67" s="2" t="s">
        <v>60</v>
      </c>
      <c r="P67" s="2">
        <v>-1.3786571427912</v>
      </c>
      <c r="Q67" s="2">
        <v>5.02081971469347</v>
      </c>
      <c r="R67" s="2">
        <v>3.57222749173115e-6</v>
      </c>
      <c r="S67" s="2">
        <v>4.65422225262138e-5</v>
      </c>
      <c r="T67" s="2">
        <v>0.7868211736872</v>
      </c>
      <c r="U67" s="2">
        <v>1.72526882366291</v>
      </c>
      <c r="V67" s="2">
        <v>390223.456117388</v>
      </c>
      <c r="W67" s="2">
        <v>226181.248258405</v>
      </c>
      <c r="X67" s="2">
        <v>414951.902937816</v>
      </c>
      <c r="Y67" s="2">
        <v>396568.530709791</v>
      </c>
      <c r="Z67" s="2">
        <v>377184.810669299</v>
      </c>
      <c r="AA67" s="2">
        <v>416287.350806245</v>
      </c>
      <c r="AB67" s="2">
        <v>388595.309395733</v>
      </c>
      <c r="AC67" s="2">
        <v>347752.832185446</v>
      </c>
      <c r="AD67" s="2">
        <v>213475.427640246</v>
      </c>
      <c r="AE67" s="2">
        <v>234845.314997401</v>
      </c>
      <c r="AF67" s="2">
        <v>167062.433901971</v>
      </c>
      <c r="AG67" s="2">
        <v>224035.230480062</v>
      </c>
      <c r="AH67" s="2">
        <v>243499.78421329</v>
      </c>
      <c r="AI67" s="2">
        <v>274169.298317462</v>
      </c>
    </row>
    <row r="68" spans="1:35">
      <c r="A68" s="2" t="s">
        <v>378</v>
      </c>
      <c r="B68" s="2">
        <v>145.050395374774</v>
      </c>
      <c r="C68" s="2">
        <v>15.3193</v>
      </c>
      <c r="D68" s="2" t="s">
        <v>62</v>
      </c>
      <c r="E68" s="2" t="s">
        <v>379</v>
      </c>
      <c r="F68" s="2" t="s">
        <v>380</v>
      </c>
      <c r="G68" s="2" t="s">
        <v>209</v>
      </c>
      <c r="H68" s="2" t="s">
        <v>381</v>
      </c>
      <c r="I68" s="2" t="s">
        <v>104</v>
      </c>
      <c r="J68" s="2" t="s">
        <v>42</v>
      </c>
      <c r="K68" s="2"/>
      <c r="L68" s="2">
        <v>40.1</v>
      </c>
      <c r="M68" s="2">
        <v>5.82</v>
      </c>
      <c r="N68" s="2" t="s">
        <v>86</v>
      </c>
      <c r="O68" s="2" t="s">
        <v>382</v>
      </c>
      <c r="P68" s="2">
        <v>-1.62259043350074</v>
      </c>
      <c r="Q68" s="2">
        <v>5.00141912513991</v>
      </c>
      <c r="R68" s="2">
        <v>4.73779353024863e-5</v>
      </c>
      <c r="S68" s="2">
        <v>0.000327462873414947</v>
      </c>
      <c r="T68" s="2">
        <v>-0.293487224120696</v>
      </c>
      <c r="U68" s="2">
        <v>0.815927446209852</v>
      </c>
      <c r="V68" s="2">
        <v>753807.596573068</v>
      </c>
      <c r="W68" s="2">
        <v>923865.963909728</v>
      </c>
      <c r="X68" s="2">
        <v>800248.15734055</v>
      </c>
      <c r="Y68" s="2">
        <v>787768.608950105</v>
      </c>
      <c r="Z68" s="2">
        <v>776368.732329335</v>
      </c>
      <c r="AA68" s="2">
        <v>725813.525836262</v>
      </c>
      <c r="AB68" s="2">
        <v>719726.142252855</v>
      </c>
      <c r="AC68" s="2">
        <v>712920.412729299</v>
      </c>
      <c r="AD68" s="2">
        <v>988880.749585994</v>
      </c>
      <c r="AE68" s="2">
        <v>953047.036959675</v>
      </c>
      <c r="AF68" s="2">
        <v>948747.251201149</v>
      </c>
      <c r="AG68" s="2">
        <v>901663.747598086</v>
      </c>
      <c r="AH68" s="2">
        <v>890282.619437552</v>
      </c>
      <c r="AI68" s="2">
        <v>860574.378675911</v>
      </c>
    </row>
    <row r="69" spans="1:35">
      <c r="A69" s="2" t="s">
        <v>383</v>
      </c>
      <c r="B69" s="2">
        <v>493.133526505891</v>
      </c>
      <c r="C69" s="2">
        <v>5.03993333333333</v>
      </c>
      <c r="D69" s="2" t="s">
        <v>36</v>
      </c>
      <c r="E69" s="2" t="s">
        <v>384</v>
      </c>
      <c r="F69" s="2" t="s">
        <v>385</v>
      </c>
      <c r="G69" s="2" t="s">
        <v>178</v>
      </c>
      <c r="H69" s="2" t="s">
        <v>98</v>
      </c>
      <c r="I69" s="2" t="s">
        <v>194</v>
      </c>
      <c r="J69" s="2" t="s">
        <v>42</v>
      </c>
      <c r="K69" s="2" t="s">
        <v>386</v>
      </c>
      <c r="L69" s="2">
        <v>58.3</v>
      </c>
      <c r="M69" s="2">
        <v>94.6</v>
      </c>
      <c r="N69" s="2" t="s">
        <v>186</v>
      </c>
      <c r="O69" s="2" t="s">
        <v>120</v>
      </c>
      <c r="P69" s="2">
        <v>-1.06909547315923</v>
      </c>
      <c r="Q69" s="2">
        <v>4.99921166335445</v>
      </c>
      <c r="R69" s="2">
        <v>8.74277596975944e-8</v>
      </c>
      <c r="S69" s="2">
        <v>3.35774787401932e-6</v>
      </c>
      <c r="T69" s="2">
        <v>1.09274158981333</v>
      </c>
      <c r="U69" s="2">
        <v>2.13278951009938</v>
      </c>
      <c r="V69" s="2">
        <v>298145.969972196</v>
      </c>
      <c r="W69" s="2">
        <v>139791.558688932</v>
      </c>
      <c r="X69" s="2">
        <v>325782.726237616</v>
      </c>
      <c r="Y69" s="2">
        <v>286037.035033978</v>
      </c>
      <c r="Z69" s="2">
        <v>302094.659350613</v>
      </c>
      <c r="AA69" s="2">
        <v>282665.671700087</v>
      </c>
      <c r="AB69" s="2">
        <v>303736.79018487</v>
      </c>
      <c r="AC69" s="2">
        <v>288558.937326011</v>
      </c>
      <c r="AD69" s="2">
        <v>120235.845876552</v>
      </c>
      <c r="AE69" s="2">
        <v>105864.962550298</v>
      </c>
      <c r="AF69" s="2">
        <v>154325.800285877</v>
      </c>
      <c r="AG69" s="2">
        <v>136046.694274991</v>
      </c>
      <c r="AH69" s="2">
        <v>167858.573750068</v>
      </c>
      <c r="AI69" s="2">
        <v>154417.475395806</v>
      </c>
    </row>
    <row r="70" spans="1:35">
      <c r="A70" s="2" t="s">
        <v>387</v>
      </c>
      <c r="B70" s="2">
        <v>773.532938219533</v>
      </c>
      <c r="C70" s="2">
        <v>10.7096666666667</v>
      </c>
      <c r="D70" s="2" t="s">
        <v>62</v>
      </c>
      <c r="E70" s="2" t="s">
        <v>388</v>
      </c>
      <c r="F70" s="2" t="s">
        <v>389</v>
      </c>
      <c r="G70" s="2" t="s">
        <v>39</v>
      </c>
      <c r="H70" s="2" t="s">
        <v>114</v>
      </c>
      <c r="I70" s="2" t="s">
        <v>115</v>
      </c>
      <c r="J70" s="2" t="s">
        <v>42</v>
      </c>
      <c r="K70" s="2"/>
      <c r="L70" s="2">
        <v>37.6</v>
      </c>
      <c r="M70" s="2">
        <v>0</v>
      </c>
      <c r="N70" s="2" t="s">
        <v>99</v>
      </c>
      <c r="O70" s="2" t="s">
        <v>390</v>
      </c>
      <c r="P70" s="2">
        <v>-1.12415934241019</v>
      </c>
      <c r="Q70" s="2">
        <v>4.95335247212176</v>
      </c>
      <c r="R70" s="2">
        <v>6.4151752608818e-5</v>
      </c>
      <c r="S70" s="2">
        <v>0.000411118115832217</v>
      </c>
      <c r="T70" s="2">
        <v>-0.40103974233645</v>
      </c>
      <c r="U70" s="2">
        <v>0.757312295750876</v>
      </c>
      <c r="V70" s="2">
        <v>524383.301554235</v>
      </c>
      <c r="W70" s="2">
        <v>692426.763036124</v>
      </c>
      <c r="X70" s="2">
        <v>528360.332460972</v>
      </c>
      <c r="Y70" s="2">
        <v>524113.335042288</v>
      </c>
      <c r="Z70" s="2">
        <v>513496.831164418</v>
      </c>
      <c r="AA70" s="2">
        <v>524146.146619685</v>
      </c>
      <c r="AB70" s="2">
        <v>522970.15862224</v>
      </c>
      <c r="AC70" s="2">
        <v>533213.005415808</v>
      </c>
      <c r="AD70" s="2">
        <v>761008.580355057</v>
      </c>
      <c r="AE70" s="2">
        <v>762535.450289992</v>
      </c>
      <c r="AF70" s="2">
        <v>717544.635967731</v>
      </c>
      <c r="AG70" s="2">
        <v>651082.974477663</v>
      </c>
      <c r="AH70" s="2">
        <v>635147.305089556</v>
      </c>
      <c r="AI70" s="2">
        <v>627241.632036747</v>
      </c>
    </row>
    <row r="71" spans="1:35">
      <c r="A71" s="2" t="s">
        <v>391</v>
      </c>
      <c r="B71" s="2">
        <v>623.161203350219</v>
      </c>
      <c r="C71" s="2">
        <v>4.45676666666667</v>
      </c>
      <c r="D71" s="2" t="s">
        <v>62</v>
      </c>
      <c r="E71" s="2" t="s">
        <v>392</v>
      </c>
      <c r="F71" s="2" t="s">
        <v>393</v>
      </c>
      <c r="G71" s="2" t="s">
        <v>39</v>
      </c>
      <c r="H71" s="2" t="s">
        <v>97</v>
      </c>
      <c r="I71" s="2" t="s">
        <v>98</v>
      </c>
      <c r="J71" s="2" t="s">
        <v>42</v>
      </c>
      <c r="K71" s="2"/>
      <c r="L71" s="2">
        <v>57.6</v>
      </c>
      <c r="M71" s="2">
        <v>90.3</v>
      </c>
      <c r="N71" s="2" t="s">
        <v>74</v>
      </c>
      <c r="O71" s="2" t="s">
        <v>394</v>
      </c>
      <c r="P71" s="2">
        <v>-0.960205318997441</v>
      </c>
      <c r="Q71" s="2">
        <v>4.92403658667766</v>
      </c>
      <c r="R71" s="2">
        <v>0.00120223198432696</v>
      </c>
      <c r="S71" s="2">
        <v>0.00407760414887816</v>
      </c>
      <c r="T71" s="2">
        <v>0.408174894467979</v>
      </c>
      <c r="U71" s="2">
        <v>1.32700600060905</v>
      </c>
      <c r="V71" s="2">
        <v>736712.737809157</v>
      </c>
      <c r="W71" s="2">
        <v>555169.108105788</v>
      </c>
      <c r="X71" s="2">
        <v>648069.100605101</v>
      </c>
      <c r="Y71" s="2">
        <v>767629.979677574</v>
      </c>
      <c r="Z71" s="2">
        <v>872047.126280082</v>
      </c>
      <c r="AA71" s="2">
        <v>707014.427820378</v>
      </c>
      <c r="AB71" s="2">
        <v>795110.5816469</v>
      </c>
      <c r="AC71" s="2">
        <v>630405.210824908</v>
      </c>
      <c r="AD71" s="2">
        <v>509166.983385559</v>
      </c>
      <c r="AE71" s="2">
        <v>551988.248757219</v>
      </c>
      <c r="AF71" s="2">
        <v>546399.746933308</v>
      </c>
      <c r="AG71" s="2">
        <v>528456.748567591</v>
      </c>
      <c r="AH71" s="2">
        <v>610117.444450035</v>
      </c>
      <c r="AI71" s="2">
        <v>584885.476541016</v>
      </c>
    </row>
    <row r="72" spans="1:35">
      <c r="A72" s="2" t="s">
        <v>395</v>
      </c>
      <c r="B72" s="2">
        <v>533.171362164161</v>
      </c>
      <c r="C72" s="2">
        <v>0.728816666666667</v>
      </c>
      <c r="D72" s="2" t="s">
        <v>62</v>
      </c>
      <c r="E72" s="2" t="s">
        <v>396</v>
      </c>
      <c r="F72" s="2" t="s">
        <v>397</v>
      </c>
      <c r="G72" s="2" t="s">
        <v>65</v>
      </c>
      <c r="H72" s="2" t="s">
        <v>66</v>
      </c>
      <c r="I72" s="2" t="s">
        <v>67</v>
      </c>
      <c r="J72" s="2" t="s">
        <v>42</v>
      </c>
      <c r="K72" s="2"/>
      <c r="L72" s="2">
        <v>43.5</v>
      </c>
      <c r="M72" s="2">
        <v>20.8</v>
      </c>
      <c r="N72" s="2" t="s">
        <v>234</v>
      </c>
      <c r="O72" s="2" t="s">
        <v>398</v>
      </c>
      <c r="P72" s="2">
        <v>-1.96861209760814</v>
      </c>
      <c r="Q72" s="2">
        <v>4.88698191186534</v>
      </c>
      <c r="R72" s="2">
        <v>0.00675837170768542</v>
      </c>
      <c r="S72" s="2">
        <v>0.0168206822358435</v>
      </c>
      <c r="T72" s="2">
        <v>0.331210030070056</v>
      </c>
      <c r="U72" s="2">
        <v>1.25806811026312</v>
      </c>
      <c r="V72" s="2">
        <v>964942.077821777</v>
      </c>
      <c r="W72" s="2">
        <v>767003.050113051</v>
      </c>
      <c r="X72" s="2">
        <v>770751.93366744</v>
      </c>
      <c r="Y72" s="2">
        <v>1140092.15390023</v>
      </c>
      <c r="Z72" s="2">
        <v>972326.603615082</v>
      </c>
      <c r="AA72" s="2">
        <v>852298.559114827</v>
      </c>
      <c r="AB72" s="2">
        <v>1035965.06661616</v>
      </c>
      <c r="AC72" s="2">
        <v>1018218.15001692</v>
      </c>
      <c r="AD72" s="2">
        <v>775957.528136527</v>
      </c>
      <c r="AE72" s="2">
        <v>715787.437530602</v>
      </c>
      <c r="AF72" s="2">
        <v>769962.430191558</v>
      </c>
      <c r="AG72" s="2">
        <v>779323.027601381</v>
      </c>
      <c r="AH72" s="2">
        <v>848941.744615198</v>
      </c>
      <c r="AI72" s="2">
        <v>712046.132603041</v>
      </c>
    </row>
    <row r="73" spans="1:35">
      <c r="A73" s="2" t="s">
        <v>399</v>
      </c>
      <c r="B73" s="2">
        <v>268.10364216948</v>
      </c>
      <c r="C73" s="2">
        <v>1.12933333333333</v>
      </c>
      <c r="D73" s="2" t="s">
        <v>36</v>
      </c>
      <c r="E73" s="2" t="s">
        <v>400</v>
      </c>
      <c r="F73" s="2" t="s">
        <v>401</v>
      </c>
      <c r="G73" s="2" t="s">
        <v>402</v>
      </c>
      <c r="H73" s="2" t="s">
        <v>403</v>
      </c>
      <c r="I73" s="2" t="s">
        <v>104</v>
      </c>
      <c r="J73" s="2" t="s">
        <v>42</v>
      </c>
      <c r="K73" s="2" t="s">
        <v>404</v>
      </c>
      <c r="L73" s="2">
        <v>55.9</v>
      </c>
      <c r="M73" s="2">
        <v>84.4</v>
      </c>
      <c r="N73" s="2" t="s">
        <v>186</v>
      </c>
      <c r="O73" s="2" t="s">
        <v>405</v>
      </c>
      <c r="P73" s="2">
        <v>-1.45333728067748</v>
      </c>
      <c r="Q73" s="2">
        <v>4.869252927943</v>
      </c>
      <c r="R73" s="2">
        <v>1.18843065872692e-6</v>
      </c>
      <c r="S73" s="2">
        <v>2.1031508813658e-5</v>
      </c>
      <c r="T73" s="2">
        <v>0.516691740125546</v>
      </c>
      <c r="U73" s="2">
        <v>1.43067079670155</v>
      </c>
      <c r="V73" s="2">
        <v>505693.865600031</v>
      </c>
      <c r="W73" s="2">
        <v>353466.266849035</v>
      </c>
      <c r="X73" s="2">
        <v>484480.788276257</v>
      </c>
      <c r="Y73" s="2">
        <v>485384.842411237</v>
      </c>
      <c r="Z73" s="2">
        <v>483388.363777249</v>
      </c>
      <c r="AA73" s="2">
        <v>496720.641280919</v>
      </c>
      <c r="AB73" s="2">
        <v>547700.099806736</v>
      </c>
      <c r="AC73" s="2">
        <v>536488.458047788</v>
      </c>
      <c r="AD73" s="2">
        <v>374851.052568696</v>
      </c>
      <c r="AE73" s="2">
        <v>314246.926304737</v>
      </c>
      <c r="AF73" s="2">
        <v>348813.156682066</v>
      </c>
      <c r="AG73" s="2">
        <v>354132.336141127</v>
      </c>
      <c r="AH73" s="2">
        <v>356741.753672291</v>
      </c>
      <c r="AI73" s="2">
        <v>372012.375725291</v>
      </c>
    </row>
    <row r="74" spans="1:35">
      <c r="A74" s="2" t="s">
        <v>406</v>
      </c>
      <c r="B74" s="2">
        <v>233.062981210983</v>
      </c>
      <c r="C74" s="2">
        <v>0.772566666666667</v>
      </c>
      <c r="D74" s="2" t="s">
        <v>36</v>
      </c>
      <c r="E74" s="2" t="s">
        <v>407</v>
      </c>
      <c r="F74" s="2" t="s">
        <v>408</v>
      </c>
      <c r="G74" s="2" t="s">
        <v>65</v>
      </c>
      <c r="H74" s="2" t="s">
        <v>66</v>
      </c>
      <c r="I74" s="2" t="s">
        <v>67</v>
      </c>
      <c r="J74" s="2" t="s">
        <v>42</v>
      </c>
      <c r="K74" s="2"/>
      <c r="L74" s="2">
        <v>39.5</v>
      </c>
      <c r="M74" s="2">
        <v>0</v>
      </c>
      <c r="N74" s="2" t="s">
        <v>409</v>
      </c>
      <c r="O74" s="2" t="s">
        <v>165</v>
      </c>
      <c r="P74" s="2">
        <v>-0.915177320461289</v>
      </c>
      <c r="Q74" s="2">
        <v>4.86596342623178</v>
      </c>
      <c r="R74" s="2">
        <v>5.61219482090344e-8</v>
      </c>
      <c r="S74" s="2">
        <v>2.56305316699808e-6</v>
      </c>
      <c r="T74" s="2">
        <v>-1.35080643481474</v>
      </c>
      <c r="U74" s="2">
        <v>0.39207282759199</v>
      </c>
      <c r="V74" s="2">
        <v>96579.0178615334</v>
      </c>
      <c r="W74" s="2">
        <v>246329.281360039</v>
      </c>
      <c r="X74" s="2">
        <v>107862.67349066</v>
      </c>
      <c r="Y74" s="2">
        <v>94536.6459111832</v>
      </c>
      <c r="Z74" s="2">
        <v>90792.3901948055</v>
      </c>
      <c r="AA74" s="2">
        <v>93172.1491034822</v>
      </c>
      <c r="AB74" s="2">
        <v>98861.2200673031</v>
      </c>
      <c r="AC74" s="2">
        <v>94249.0284017667</v>
      </c>
      <c r="AD74" s="2">
        <v>283515.238061529</v>
      </c>
      <c r="AE74" s="2">
        <v>264140.594224154</v>
      </c>
      <c r="AF74" s="2">
        <v>250033.82399756</v>
      </c>
      <c r="AG74" s="2">
        <v>219121.135667424</v>
      </c>
      <c r="AH74" s="2">
        <v>221555.987403844</v>
      </c>
      <c r="AI74" s="2">
        <v>239608.908805724</v>
      </c>
    </row>
    <row r="75" spans="1:35">
      <c r="A75" s="2" t="s">
        <v>410</v>
      </c>
      <c r="B75" s="2">
        <v>331.08077196814</v>
      </c>
      <c r="C75" s="2">
        <v>4.79506666666667</v>
      </c>
      <c r="D75" s="2" t="s">
        <v>36</v>
      </c>
      <c r="E75" s="2" t="s">
        <v>411</v>
      </c>
      <c r="F75" s="2" t="s">
        <v>412</v>
      </c>
      <c r="G75" s="2" t="s">
        <v>178</v>
      </c>
      <c r="H75" s="2" t="s">
        <v>190</v>
      </c>
      <c r="I75" s="2" t="s">
        <v>413</v>
      </c>
      <c r="J75" s="2" t="s">
        <v>42</v>
      </c>
      <c r="K75" s="2"/>
      <c r="L75" s="2">
        <v>56.5</v>
      </c>
      <c r="M75" s="2">
        <v>87.2</v>
      </c>
      <c r="N75" s="2" t="s">
        <v>148</v>
      </c>
      <c r="O75" s="2" t="s">
        <v>414</v>
      </c>
      <c r="P75" s="2">
        <v>-1.38529489021829</v>
      </c>
      <c r="Q75" s="2">
        <v>4.81392833359491</v>
      </c>
      <c r="R75" s="2">
        <v>7.54299168970123e-6</v>
      </c>
      <c r="S75" s="2">
        <v>8.04949031509637e-5</v>
      </c>
      <c r="T75" s="2">
        <v>1.67979053087825</v>
      </c>
      <c r="U75" s="2">
        <v>3.2038143053972</v>
      </c>
      <c r="V75" s="2">
        <v>221765.860046819</v>
      </c>
      <c r="W75" s="2">
        <v>69219.3238769264</v>
      </c>
      <c r="X75" s="2">
        <v>238134.520342607</v>
      </c>
      <c r="Y75" s="2">
        <v>178703.338937443</v>
      </c>
      <c r="Z75" s="2">
        <v>269693.416241377</v>
      </c>
      <c r="AA75" s="2">
        <v>226903.815987805</v>
      </c>
      <c r="AB75" s="2">
        <v>257850.409951098</v>
      </c>
      <c r="AC75" s="2">
        <v>159309.658820583</v>
      </c>
      <c r="AD75" s="2">
        <v>57354.849060127</v>
      </c>
      <c r="AE75" s="2">
        <v>70349.5864283847</v>
      </c>
      <c r="AF75" s="2">
        <v>67168.7968370919</v>
      </c>
      <c r="AG75" s="2">
        <v>75827.7484571417</v>
      </c>
      <c r="AH75" s="2">
        <v>71379.7982845429</v>
      </c>
      <c r="AI75" s="2">
        <v>73235.16419427</v>
      </c>
    </row>
    <row r="76" spans="1:35">
      <c r="A76" s="2" t="s">
        <v>415</v>
      </c>
      <c r="B76" s="2">
        <v>563.140010931307</v>
      </c>
      <c r="C76" s="2">
        <v>4.20423333333333</v>
      </c>
      <c r="D76" s="2" t="s">
        <v>62</v>
      </c>
      <c r="E76" s="2" t="s">
        <v>416</v>
      </c>
      <c r="F76" s="2" t="s">
        <v>417</v>
      </c>
      <c r="G76" s="2" t="s">
        <v>178</v>
      </c>
      <c r="H76" s="2" t="s">
        <v>98</v>
      </c>
      <c r="I76" s="2" t="s">
        <v>194</v>
      </c>
      <c r="J76" s="2" t="s">
        <v>42</v>
      </c>
      <c r="K76" s="2"/>
      <c r="L76" s="2">
        <v>49.6</v>
      </c>
      <c r="M76" s="2">
        <v>50.7</v>
      </c>
      <c r="N76" s="2" t="s">
        <v>99</v>
      </c>
      <c r="O76" s="2" t="s">
        <v>260</v>
      </c>
      <c r="P76" s="2">
        <v>-1.09582697602318</v>
      </c>
      <c r="Q76" s="2">
        <v>4.79786176404169</v>
      </c>
      <c r="R76" s="2">
        <v>1.53942208518611e-6</v>
      </c>
      <c r="S76" s="2">
        <v>2.54323647007761e-5</v>
      </c>
      <c r="T76" s="2">
        <v>1.03367705158932</v>
      </c>
      <c r="U76" s="2">
        <v>2.04723547430197</v>
      </c>
      <c r="V76" s="2">
        <v>290656.435255636</v>
      </c>
      <c r="W76" s="2">
        <v>141975.087333194</v>
      </c>
      <c r="X76" s="2">
        <v>289250.474585918</v>
      </c>
      <c r="Y76" s="2">
        <v>271510.187323396</v>
      </c>
      <c r="Z76" s="2">
        <v>335466.419447267</v>
      </c>
      <c r="AA76" s="2">
        <v>258393.819141205</v>
      </c>
      <c r="AB76" s="2">
        <v>317659.373876875</v>
      </c>
      <c r="AC76" s="2">
        <v>271658.337159157</v>
      </c>
      <c r="AD76" s="2">
        <v>114114.498531582</v>
      </c>
      <c r="AE76" s="2">
        <v>151639.76635773</v>
      </c>
      <c r="AF76" s="2">
        <v>137338.11180815</v>
      </c>
      <c r="AG76" s="2">
        <v>162905.111007646</v>
      </c>
      <c r="AH76" s="2">
        <v>162255.189868008</v>
      </c>
      <c r="AI76" s="2">
        <v>123597.84642605</v>
      </c>
    </row>
    <row r="77" spans="1:35">
      <c r="A77" s="2" t="s">
        <v>418</v>
      </c>
      <c r="B77" s="2">
        <v>228.195529735174</v>
      </c>
      <c r="C77" s="2">
        <v>8.01568333333333</v>
      </c>
      <c r="D77" s="2" t="s">
        <v>36</v>
      </c>
      <c r="E77" s="2" t="s">
        <v>419</v>
      </c>
      <c r="F77" s="2" t="s">
        <v>420</v>
      </c>
      <c r="G77" s="2" t="s">
        <v>39</v>
      </c>
      <c r="H77" s="2" t="s">
        <v>40</v>
      </c>
      <c r="I77" s="2" t="s">
        <v>421</v>
      </c>
      <c r="J77" s="2" t="s">
        <v>42</v>
      </c>
      <c r="K77" s="2"/>
      <c r="L77" s="2">
        <v>49.9</v>
      </c>
      <c r="M77" s="2">
        <v>56.4</v>
      </c>
      <c r="N77" s="2" t="s">
        <v>43</v>
      </c>
      <c r="O77" s="2" t="s">
        <v>422</v>
      </c>
      <c r="P77" s="2">
        <v>-1.31203315510693</v>
      </c>
      <c r="Q77" s="2">
        <v>4.79033606181318</v>
      </c>
      <c r="R77" s="2">
        <v>0.00141434371627404</v>
      </c>
      <c r="S77" s="2">
        <v>0.00464673861840643</v>
      </c>
      <c r="T77" s="2">
        <v>-0.518899805668646</v>
      </c>
      <c r="U77" s="2">
        <v>0.69790384939441</v>
      </c>
      <c r="V77" s="2">
        <v>404124.450340721</v>
      </c>
      <c r="W77" s="2">
        <v>579054.622913158</v>
      </c>
      <c r="X77" s="2">
        <v>424601.846579447</v>
      </c>
      <c r="Y77" s="2">
        <v>422569.493106988</v>
      </c>
      <c r="Z77" s="2">
        <v>438147.689469904</v>
      </c>
      <c r="AA77" s="2">
        <v>397822.466314205</v>
      </c>
      <c r="AB77" s="2">
        <v>361200.979775853</v>
      </c>
      <c r="AC77" s="2">
        <v>380404.22679793</v>
      </c>
      <c r="AD77" s="2">
        <v>712917.231993132</v>
      </c>
      <c r="AE77" s="2">
        <v>649897.006274095</v>
      </c>
      <c r="AF77" s="2">
        <v>613116.31429557</v>
      </c>
      <c r="AG77" s="2">
        <v>516144.99394129</v>
      </c>
      <c r="AH77" s="2">
        <v>504239.836251161</v>
      </c>
      <c r="AI77" s="2">
        <v>478012.354723698</v>
      </c>
    </row>
    <row r="78" spans="1:35">
      <c r="A78" s="2" t="s">
        <v>423</v>
      </c>
      <c r="B78" s="2">
        <v>113.000095171377</v>
      </c>
      <c r="C78" s="2">
        <v>0.704583333333333</v>
      </c>
      <c r="D78" s="2" t="s">
        <v>36</v>
      </c>
      <c r="E78" s="2" t="s">
        <v>424</v>
      </c>
      <c r="F78" s="2" t="s">
        <v>425</v>
      </c>
      <c r="G78" s="2" t="s">
        <v>83</v>
      </c>
      <c r="H78" s="2" t="s">
        <v>426</v>
      </c>
      <c r="I78" s="2" t="s">
        <v>427</v>
      </c>
      <c r="J78" s="2" t="s">
        <v>42</v>
      </c>
      <c r="K78" s="2"/>
      <c r="L78" s="2">
        <v>39.6</v>
      </c>
      <c r="M78" s="2">
        <v>1.24</v>
      </c>
      <c r="N78" s="2" t="s">
        <v>148</v>
      </c>
      <c r="O78" s="2" t="s">
        <v>428</v>
      </c>
      <c r="P78" s="2">
        <v>2.44186599046093</v>
      </c>
      <c r="Q78" s="2">
        <v>4.74727529797129</v>
      </c>
      <c r="R78" s="2">
        <v>2.22719611944884e-5</v>
      </c>
      <c r="S78" s="2">
        <v>0.000186026720124466</v>
      </c>
      <c r="T78" s="2">
        <v>-0.518102526941343</v>
      </c>
      <c r="U78" s="2">
        <v>0.69828963963702</v>
      </c>
      <c r="V78" s="2">
        <v>347531.724794773</v>
      </c>
      <c r="W78" s="2">
        <v>497689.934187516</v>
      </c>
      <c r="X78" s="2">
        <v>370822.733060664</v>
      </c>
      <c r="Y78" s="2">
        <v>345291.225298196</v>
      </c>
      <c r="Z78" s="2">
        <v>356798.93645321</v>
      </c>
      <c r="AA78" s="2">
        <v>347522.599301171</v>
      </c>
      <c r="AB78" s="2">
        <v>336066.788859983</v>
      </c>
      <c r="AC78" s="2">
        <v>328688.065795412</v>
      </c>
      <c r="AD78" s="2">
        <v>419656.999219336</v>
      </c>
      <c r="AE78" s="2">
        <v>527863.57551603</v>
      </c>
      <c r="AF78" s="2">
        <v>535491.913953207</v>
      </c>
      <c r="AG78" s="2">
        <v>462794.559307335</v>
      </c>
      <c r="AH78" s="2">
        <v>504916.999803658</v>
      </c>
      <c r="AI78" s="2">
        <v>535415.55732553</v>
      </c>
    </row>
    <row r="79" spans="1:35">
      <c r="A79" s="2" t="s">
        <v>429</v>
      </c>
      <c r="B79" s="2">
        <v>1123.31489554455</v>
      </c>
      <c r="C79" s="2">
        <v>0.710383333333333</v>
      </c>
      <c r="D79" s="2" t="s">
        <v>62</v>
      </c>
      <c r="E79" s="2" t="s">
        <v>430</v>
      </c>
      <c r="F79" s="2" t="s">
        <v>431</v>
      </c>
      <c r="G79" s="2" t="s">
        <v>104</v>
      </c>
      <c r="H79" s="2" t="s">
        <v>104</v>
      </c>
      <c r="I79" s="2" t="s">
        <v>104</v>
      </c>
      <c r="J79" s="2" t="s">
        <v>42</v>
      </c>
      <c r="K79" s="2"/>
      <c r="L79" s="2">
        <v>38.5</v>
      </c>
      <c r="M79" s="2">
        <v>0</v>
      </c>
      <c r="N79" s="2" t="s">
        <v>86</v>
      </c>
      <c r="O79" s="2" t="s">
        <v>432</v>
      </c>
      <c r="P79" s="2">
        <v>-2.99166383873527</v>
      </c>
      <c r="Q79" s="2">
        <v>4.72564018719979</v>
      </c>
      <c r="R79" s="2">
        <v>0.00185037173097038</v>
      </c>
      <c r="S79" s="2">
        <v>0.00579892369257623</v>
      </c>
      <c r="T79" s="2">
        <v>0.595674368487232</v>
      </c>
      <c r="U79" s="2">
        <v>1.51117880079872</v>
      </c>
      <c r="V79" s="2">
        <v>515467.164273532</v>
      </c>
      <c r="W79" s="2">
        <v>341102.696782859</v>
      </c>
      <c r="X79" s="2">
        <v>627334.585190373</v>
      </c>
      <c r="Y79" s="2">
        <v>542016.133650748</v>
      </c>
      <c r="Z79" s="2">
        <v>435429.078826943</v>
      </c>
      <c r="AA79" s="2">
        <v>604833.19013441</v>
      </c>
      <c r="AB79" s="2">
        <v>430680.571908312</v>
      </c>
      <c r="AC79" s="2">
        <v>452509.425930403</v>
      </c>
      <c r="AD79" s="2">
        <v>348765.393699416</v>
      </c>
      <c r="AE79" s="2">
        <v>263605.601375736</v>
      </c>
      <c r="AF79" s="2">
        <v>376057.518547293</v>
      </c>
      <c r="AG79" s="2">
        <v>369340.409989166</v>
      </c>
      <c r="AH79" s="2">
        <v>394519.662062907</v>
      </c>
      <c r="AI79" s="2">
        <v>294327.595022636</v>
      </c>
    </row>
    <row r="80" spans="1:35">
      <c r="A80" s="2" t="s">
        <v>433</v>
      </c>
      <c r="B80" s="2">
        <v>140.081668987306</v>
      </c>
      <c r="C80" s="2">
        <v>14.0117</v>
      </c>
      <c r="D80" s="2" t="s">
        <v>36</v>
      </c>
      <c r="E80" s="2" t="s">
        <v>434</v>
      </c>
      <c r="F80" s="2" t="s">
        <v>435</v>
      </c>
      <c r="G80" s="2" t="s">
        <v>209</v>
      </c>
      <c r="H80" s="2" t="s">
        <v>436</v>
      </c>
      <c r="I80" s="2" t="s">
        <v>437</v>
      </c>
      <c r="J80" s="2" t="s">
        <v>42</v>
      </c>
      <c r="K80" s="2" t="s">
        <v>438</v>
      </c>
      <c r="L80" s="2">
        <v>48.7</v>
      </c>
      <c r="M80" s="2">
        <v>46.7</v>
      </c>
      <c r="N80" s="2" t="s">
        <v>148</v>
      </c>
      <c r="O80" s="2" t="s">
        <v>439</v>
      </c>
      <c r="P80" s="2">
        <v>-1.21781640873683</v>
      </c>
      <c r="Q80" s="2">
        <v>4.63482091881922</v>
      </c>
      <c r="R80" s="2">
        <v>1.3061714649059e-5</v>
      </c>
      <c r="S80" s="2">
        <v>0.000121259819766592</v>
      </c>
      <c r="T80" s="2">
        <v>-0.164741962208212</v>
      </c>
      <c r="U80" s="2">
        <v>0.892088062388291</v>
      </c>
      <c r="V80" s="2">
        <v>1179198.54722607</v>
      </c>
      <c r="W80" s="2">
        <v>1321840.96721251</v>
      </c>
      <c r="X80" s="2">
        <v>1166476.77552889</v>
      </c>
      <c r="Y80" s="2">
        <v>1195422.13223415</v>
      </c>
      <c r="Z80" s="2">
        <v>1192629.32212526</v>
      </c>
      <c r="AA80" s="2">
        <v>1184634.19525113</v>
      </c>
      <c r="AB80" s="2">
        <v>1161984.27438843</v>
      </c>
      <c r="AC80" s="2">
        <v>1174044.58382858</v>
      </c>
      <c r="AD80" s="2">
        <v>1350859.18878447</v>
      </c>
      <c r="AE80" s="2">
        <v>1374565.81171533</v>
      </c>
      <c r="AF80" s="2">
        <v>1350652.52610638</v>
      </c>
      <c r="AG80" s="2">
        <v>1273442.15806132</v>
      </c>
      <c r="AH80" s="2">
        <v>1284343.53685396</v>
      </c>
      <c r="AI80" s="2">
        <v>1297182.58175361</v>
      </c>
    </row>
    <row r="81" spans="1:35">
      <c r="A81" s="2" t="s">
        <v>440</v>
      </c>
      <c r="B81" s="2">
        <v>163.038762965911</v>
      </c>
      <c r="C81" s="2">
        <v>6.87996666666667</v>
      </c>
      <c r="D81" s="2" t="s">
        <v>36</v>
      </c>
      <c r="E81" s="2" t="s">
        <v>441</v>
      </c>
      <c r="F81" s="2" t="s">
        <v>442</v>
      </c>
      <c r="G81" s="2" t="s">
        <v>104</v>
      </c>
      <c r="H81" s="2" t="s">
        <v>104</v>
      </c>
      <c r="I81" s="2" t="s">
        <v>104</v>
      </c>
      <c r="J81" s="2" t="s">
        <v>42</v>
      </c>
      <c r="K81" s="2"/>
      <c r="L81" s="2">
        <v>50.7</v>
      </c>
      <c r="M81" s="2">
        <v>59.2</v>
      </c>
      <c r="N81" s="2" t="s">
        <v>148</v>
      </c>
      <c r="O81" s="2" t="s">
        <v>443</v>
      </c>
      <c r="P81" s="2">
        <v>-1.28071973784079</v>
      </c>
      <c r="Q81" s="2">
        <v>4.63274731627465</v>
      </c>
      <c r="R81" s="2">
        <v>0.0029470450026729</v>
      </c>
      <c r="S81" s="2">
        <v>0.00850473034659587</v>
      </c>
      <c r="T81" s="2">
        <v>-0.696899449431587</v>
      </c>
      <c r="U81" s="2">
        <v>0.616896578842025</v>
      </c>
      <c r="V81" s="2">
        <v>272769.334372225</v>
      </c>
      <c r="W81" s="2">
        <v>442163.79815923</v>
      </c>
      <c r="X81" s="2">
        <v>273825.301228885</v>
      </c>
      <c r="Y81" s="2">
        <v>246649.987844124</v>
      </c>
      <c r="Z81" s="2">
        <v>330545.807882106</v>
      </c>
      <c r="AA81" s="2">
        <v>292529.405145673</v>
      </c>
      <c r="AB81" s="2">
        <v>263046.969240168</v>
      </c>
      <c r="AC81" s="2">
        <v>230018.534892391</v>
      </c>
      <c r="AD81" s="2">
        <v>409044.463185889</v>
      </c>
      <c r="AE81" s="2">
        <v>621735.63166293</v>
      </c>
      <c r="AF81" s="2">
        <v>421709.910369798</v>
      </c>
      <c r="AG81" s="2">
        <v>486136.97712403</v>
      </c>
      <c r="AH81" s="2">
        <v>361542.167465051</v>
      </c>
      <c r="AI81" s="2">
        <v>352813.639147682</v>
      </c>
    </row>
    <row r="82" spans="1:35">
      <c r="A82" s="2" t="s">
        <v>444</v>
      </c>
      <c r="B82" s="2">
        <v>565.191982080039</v>
      </c>
      <c r="C82" s="2">
        <v>4.63405</v>
      </c>
      <c r="D82" s="2" t="s">
        <v>62</v>
      </c>
      <c r="E82" s="2" t="s">
        <v>445</v>
      </c>
      <c r="F82" s="2" t="s">
        <v>446</v>
      </c>
      <c r="G82" s="2" t="s">
        <v>39</v>
      </c>
      <c r="H82" s="2" t="s">
        <v>198</v>
      </c>
      <c r="I82" s="2" t="s">
        <v>447</v>
      </c>
      <c r="J82" s="2" t="s">
        <v>42</v>
      </c>
      <c r="K82" s="2"/>
      <c r="L82" s="2">
        <v>41.4</v>
      </c>
      <c r="M82" s="2">
        <v>10.1</v>
      </c>
      <c r="N82" s="2" t="s">
        <v>234</v>
      </c>
      <c r="O82" s="2" t="s">
        <v>448</v>
      </c>
      <c r="P82" s="2">
        <v>-1.31226187692096</v>
      </c>
      <c r="Q82" s="2">
        <v>4.52831713399979</v>
      </c>
      <c r="R82" s="2">
        <v>1.42422843272987e-5</v>
      </c>
      <c r="S82" s="2">
        <v>0.000129896884493149</v>
      </c>
      <c r="T82" s="2">
        <v>0.893236102059338</v>
      </c>
      <c r="U82" s="2">
        <v>1.85733763950499</v>
      </c>
      <c r="V82" s="2">
        <v>294232.192073296</v>
      </c>
      <c r="W82" s="2">
        <v>158416.103682534</v>
      </c>
      <c r="X82" s="2">
        <v>252413.19697077</v>
      </c>
      <c r="Y82" s="2">
        <v>362555.278723052</v>
      </c>
      <c r="Z82" s="2">
        <v>276461.255562274</v>
      </c>
      <c r="AA82" s="2">
        <v>272121.086812638</v>
      </c>
      <c r="AB82" s="2">
        <v>295243.88724095</v>
      </c>
      <c r="AC82" s="2">
        <v>306598.447130093</v>
      </c>
      <c r="AD82" s="2">
        <v>131608.162495785</v>
      </c>
      <c r="AE82" s="2">
        <v>170390.98033084</v>
      </c>
      <c r="AF82" s="2">
        <v>168821.355226047</v>
      </c>
      <c r="AG82" s="2">
        <v>157043.790543574</v>
      </c>
      <c r="AH82" s="2">
        <v>143055.007866113</v>
      </c>
      <c r="AI82" s="2">
        <v>179577.325632847</v>
      </c>
    </row>
    <row r="83" spans="1:35">
      <c r="A83" s="2" t="s">
        <v>449</v>
      </c>
      <c r="B83" s="2">
        <v>172.061499155422</v>
      </c>
      <c r="C83" s="2">
        <v>15.3193</v>
      </c>
      <c r="D83" s="2" t="s">
        <v>62</v>
      </c>
      <c r="E83" s="2" t="s">
        <v>450</v>
      </c>
      <c r="F83" s="2" t="s">
        <v>451</v>
      </c>
      <c r="G83" s="2" t="s">
        <v>83</v>
      </c>
      <c r="H83" s="2" t="s">
        <v>84</v>
      </c>
      <c r="I83" s="2" t="s">
        <v>227</v>
      </c>
      <c r="J83" s="2" t="s">
        <v>42</v>
      </c>
      <c r="K83" s="2" t="s">
        <v>452</v>
      </c>
      <c r="L83" s="2">
        <v>42.7</v>
      </c>
      <c r="M83" s="2">
        <v>14.8</v>
      </c>
      <c r="N83" s="2" t="s">
        <v>453</v>
      </c>
      <c r="O83" s="2" t="s">
        <v>454</v>
      </c>
      <c r="P83" s="2">
        <v>-0.253787841567262</v>
      </c>
      <c r="Q83" s="2">
        <v>4.523694986801</v>
      </c>
      <c r="R83" s="2">
        <v>7.08710452788009e-5</v>
      </c>
      <c r="S83" s="2">
        <v>0.000443963196254258</v>
      </c>
      <c r="T83" s="2">
        <v>-0.295293101214276</v>
      </c>
      <c r="U83" s="2">
        <v>0.81490675726885</v>
      </c>
      <c r="V83" s="2">
        <v>617163.537017587</v>
      </c>
      <c r="W83" s="2">
        <v>757342.519880438</v>
      </c>
      <c r="X83" s="2">
        <v>660693.366461156</v>
      </c>
      <c r="Y83" s="2">
        <v>647889.252202952</v>
      </c>
      <c r="Z83" s="2">
        <v>632834.273654106</v>
      </c>
      <c r="AA83" s="2">
        <v>595530.328355614</v>
      </c>
      <c r="AB83" s="2">
        <v>579403.516606445</v>
      </c>
      <c r="AC83" s="2">
        <v>586630.48482525</v>
      </c>
      <c r="AD83" s="2">
        <v>806390.633221509</v>
      </c>
      <c r="AE83" s="2">
        <v>786188.238806685</v>
      </c>
      <c r="AF83" s="2">
        <v>783135.840629625</v>
      </c>
      <c r="AG83" s="2">
        <v>739294.199660687</v>
      </c>
      <c r="AH83" s="2">
        <v>725467.897762181</v>
      </c>
      <c r="AI83" s="2">
        <v>703578.309201939</v>
      </c>
    </row>
    <row r="84" spans="1:35">
      <c r="A84" s="2" t="s">
        <v>455</v>
      </c>
      <c r="B84" s="2">
        <v>337.273086314589</v>
      </c>
      <c r="C84" s="2">
        <v>10.0619333333333</v>
      </c>
      <c r="D84" s="2" t="s">
        <v>36</v>
      </c>
      <c r="E84" s="2" t="s">
        <v>456</v>
      </c>
      <c r="F84" s="2" t="s">
        <v>457</v>
      </c>
      <c r="G84" s="2" t="s">
        <v>39</v>
      </c>
      <c r="H84" s="2" t="s">
        <v>40</v>
      </c>
      <c r="I84" s="2" t="s">
        <v>139</v>
      </c>
      <c r="J84" s="2" t="s">
        <v>42</v>
      </c>
      <c r="K84" s="2"/>
      <c r="L84" s="2">
        <v>57.8</v>
      </c>
      <c r="M84" s="2">
        <v>95</v>
      </c>
      <c r="N84" s="2" t="s">
        <v>458</v>
      </c>
      <c r="O84" s="2" t="s">
        <v>459</v>
      </c>
      <c r="P84" s="2">
        <v>-1.7927562149472</v>
      </c>
      <c r="Q84" s="2">
        <v>4.51295084474913</v>
      </c>
      <c r="R84" s="2">
        <v>0.00523412468407789</v>
      </c>
      <c r="S84" s="2">
        <v>0.0136301674666769</v>
      </c>
      <c r="T84" s="2">
        <v>0.203937639795208</v>
      </c>
      <c r="U84" s="2">
        <v>1.15183785331231</v>
      </c>
      <c r="V84" s="2">
        <v>1266109.17539586</v>
      </c>
      <c r="W84" s="2">
        <v>1099207.81970738</v>
      </c>
      <c r="X84" s="2">
        <v>1319702.94842566</v>
      </c>
      <c r="Y84" s="2">
        <v>1310395.5660894</v>
      </c>
      <c r="Z84" s="2">
        <v>1229098.32344467</v>
      </c>
      <c r="AA84" s="2">
        <v>1274798.6585073</v>
      </c>
      <c r="AB84" s="2">
        <v>1173370.20671981</v>
      </c>
      <c r="AC84" s="2">
        <v>1289289.34918832</v>
      </c>
      <c r="AD84" s="2">
        <v>1223413.59526726</v>
      </c>
      <c r="AE84" s="2">
        <v>991472.688479723</v>
      </c>
      <c r="AF84" s="2">
        <v>1006113.45601833</v>
      </c>
      <c r="AG84" s="2">
        <v>1031713.92897581</v>
      </c>
      <c r="AH84" s="2">
        <v>1163928.20204187</v>
      </c>
      <c r="AI84" s="2">
        <v>1178605.04746131</v>
      </c>
    </row>
    <row r="85" spans="1:35">
      <c r="A85" s="2" t="s">
        <v>460</v>
      </c>
      <c r="B85" s="2">
        <v>297.037587774097</v>
      </c>
      <c r="C85" s="2">
        <v>5.49361666666667</v>
      </c>
      <c r="D85" s="2" t="s">
        <v>62</v>
      </c>
      <c r="E85" s="2" t="s">
        <v>461</v>
      </c>
      <c r="F85" s="2" t="s">
        <v>462</v>
      </c>
      <c r="G85" s="2" t="s">
        <v>104</v>
      </c>
      <c r="H85" s="2" t="s">
        <v>104</v>
      </c>
      <c r="I85" s="2" t="s">
        <v>104</v>
      </c>
      <c r="J85" s="2" t="s">
        <v>42</v>
      </c>
      <c r="K85" s="2"/>
      <c r="L85" s="2">
        <v>37.7</v>
      </c>
      <c r="M85" s="2">
        <v>0</v>
      </c>
      <c r="N85" s="2" t="s">
        <v>212</v>
      </c>
      <c r="O85" s="2" t="s">
        <v>463</v>
      </c>
      <c r="P85" s="2">
        <v>0.885583221665421</v>
      </c>
      <c r="Q85" s="2">
        <v>4.50036948667431</v>
      </c>
      <c r="R85" s="2">
        <v>3.74031407773435e-5</v>
      </c>
      <c r="S85" s="2">
        <v>0.00027407163623177</v>
      </c>
      <c r="T85" s="2">
        <v>0.776777431847869</v>
      </c>
      <c r="U85" s="2">
        <v>1.71329957416132</v>
      </c>
      <c r="V85" s="2">
        <v>329978.782991695</v>
      </c>
      <c r="W85" s="2">
        <v>192598.415343227</v>
      </c>
      <c r="X85" s="2">
        <v>324474.701104438</v>
      </c>
      <c r="Y85" s="2">
        <v>302277.715620271</v>
      </c>
      <c r="Z85" s="2">
        <v>313010.837720093</v>
      </c>
      <c r="AA85" s="2">
        <v>308647.896382528</v>
      </c>
      <c r="AB85" s="2">
        <v>347587.777477215</v>
      </c>
      <c r="AC85" s="2">
        <v>383873.769645626</v>
      </c>
      <c r="AD85" s="2">
        <v>155126.437039069</v>
      </c>
      <c r="AE85" s="2">
        <v>144122.115131405</v>
      </c>
      <c r="AF85" s="2">
        <v>198589.459483523</v>
      </c>
      <c r="AG85" s="2">
        <v>229804.755441508</v>
      </c>
      <c r="AH85" s="2">
        <v>233076.971306495</v>
      </c>
      <c r="AI85" s="2">
        <v>194870.753657361</v>
      </c>
    </row>
    <row r="86" spans="1:35">
      <c r="A86" s="2" t="s">
        <v>464</v>
      </c>
      <c r="B86" s="2">
        <v>194.945315826595</v>
      </c>
      <c r="C86" s="2">
        <v>0.692883333333333</v>
      </c>
      <c r="D86" s="2" t="s">
        <v>62</v>
      </c>
      <c r="E86" s="2" t="s">
        <v>465</v>
      </c>
      <c r="F86" s="2" t="s">
        <v>466</v>
      </c>
      <c r="G86" s="2" t="s">
        <v>467</v>
      </c>
      <c r="H86" s="2" t="s">
        <v>468</v>
      </c>
      <c r="I86" s="2" t="s">
        <v>469</v>
      </c>
      <c r="J86" s="2" t="s">
        <v>42</v>
      </c>
      <c r="K86" s="2" t="s">
        <v>470</v>
      </c>
      <c r="L86" s="2">
        <v>38.4</v>
      </c>
      <c r="M86" s="2">
        <v>0</v>
      </c>
      <c r="N86" s="2" t="s">
        <v>169</v>
      </c>
      <c r="O86" s="2" t="s">
        <v>471</v>
      </c>
      <c r="P86" s="2">
        <v>-6.1144533215992</v>
      </c>
      <c r="Q86" s="2">
        <v>4.48415819993757</v>
      </c>
      <c r="R86" s="2">
        <v>4.91004417483107e-8</v>
      </c>
      <c r="S86" s="2">
        <v>2.32358608596672e-6</v>
      </c>
      <c r="T86" s="2">
        <v>-0.710871639906417</v>
      </c>
      <c r="U86" s="2">
        <v>0.61095090620964</v>
      </c>
      <c r="V86" s="2">
        <v>199493.40750422</v>
      </c>
      <c r="W86" s="2">
        <v>326529.358540253</v>
      </c>
      <c r="X86" s="2">
        <v>204084.206961055</v>
      </c>
      <c r="Y86" s="2">
        <v>196033.024990095</v>
      </c>
      <c r="Z86" s="2">
        <v>176842.604194836</v>
      </c>
      <c r="AA86" s="2">
        <v>205736.962960817</v>
      </c>
      <c r="AB86" s="2">
        <v>203105.475296558</v>
      </c>
      <c r="AC86" s="2">
        <v>211158.170621959</v>
      </c>
      <c r="AD86" s="2">
        <v>347954.673582719</v>
      </c>
      <c r="AE86" s="2">
        <v>306442.674066342</v>
      </c>
      <c r="AF86" s="2">
        <v>324351.909164797</v>
      </c>
      <c r="AG86" s="2">
        <v>308499.128678895</v>
      </c>
      <c r="AH86" s="2">
        <v>346087.687545249</v>
      </c>
      <c r="AI86" s="2">
        <v>325840.078203516</v>
      </c>
    </row>
    <row r="87" spans="1:35">
      <c r="A87" s="2" t="s">
        <v>472</v>
      </c>
      <c r="B87" s="2">
        <v>203.052451966863</v>
      </c>
      <c r="C87" s="2">
        <v>0.704583333333333</v>
      </c>
      <c r="D87" s="2" t="s">
        <v>36</v>
      </c>
      <c r="E87" s="2" t="s">
        <v>473</v>
      </c>
      <c r="F87" s="2" t="s">
        <v>474</v>
      </c>
      <c r="G87" s="2" t="s">
        <v>65</v>
      </c>
      <c r="H87" s="2" t="s">
        <v>66</v>
      </c>
      <c r="I87" s="2" t="s">
        <v>67</v>
      </c>
      <c r="J87" s="2" t="s">
        <v>42</v>
      </c>
      <c r="K87" s="2" t="s">
        <v>475</v>
      </c>
      <c r="L87" s="2">
        <v>40</v>
      </c>
      <c r="M87" s="2">
        <v>2.66</v>
      </c>
      <c r="N87" s="2" t="s">
        <v>124</v>
      </c>
      <c r="O87" s="2" t="s">
        <v>476</v>
      </c>
      <c r="P87" s="2">
        <v>-0.870889628933714</v>
      </c>
      <c r="Q87" s="2">
        <v>4.45281619953663</v>
      </c>
      <c r="R87" s="2">
        <v>0.000377776408676463</v>
      </c>
      <c r="S87" s="2">
        <v>0.0015961311631446</v>
      </c>
      <c r="T87" s="2">
        <v>-0.217628501569743</v>
      </c>
      <c r="U87" s="2">
        <v>0.85997790470119</v>
      </c>
      <c r="V87" s="2">
        <v>877750.073270868</v>
      </c>
      <c r="W87" s="2">
        <v>1020665.84324147</v>
      </c>
      <c r="X87" s="2">
        <v>905020.15995615</v>
      </c>
      <c r="Y87" s="2">
        <v>862731.434444949</v>
      </c>
      <c r="Z87" s="2">
        <v>855892.235078593</v>
      </c>
      <c r="AA87" s="2">
        <v>871638.969229666</v>
      </c>
      <c r="AB87" s="2">
        <v>850283.740998993</v>
      </c>
      <c r="AC87" s="2">
        <v>920933.899916859</v>
      </c>
      <c r="AD87" s="2">
        <v>1123096.7011271</v>
      </c>
      <c r="AE87" s="2">
        <v>1057756.56670365</v>
      </c>
      <c r="AF87" s="2">
        <v>1018553.00736756</v>
      </c>
      <c r="AG87" s="2">
        <v>972076.209598841</v>
      </c>
      <c r="AH87" s="2">
        <v>979334.198857353</v>
      </c>
      <c r="AI87" s="2">
        <v>973178.37579429</v>
      </c>
    </row>
    <row r="88" spans="1:35">
      <c r="A88" s="2" t="s">
        <v>477</v>
      </c>
      <c r="B88" s="2">
        <v>665.144034773502</v>
      </c>
      <c r="C88" s="2">
        <v>0.7455</v>
      </c>
      <c r="D88" s="2" t="s">
        <v>62</v>
      </c>
      <c r="E88" s="2" t="s">
        <v>478</v>
      </c>
      <c r="F88" s="2" t="s">
        <v>479</v>
      </c>
      <c r="G88" s="2" t="s">
        <v>480</v>
      </c>
      <c r="H88" s="2" t="s">
        <v>481</v>
      </c>
      <c r="I88" s="2" t="s">
        <v>482</v>
      </c>
      <c r="J88" s="2" t="s">
        <v>42</v>
      </c>
      <c r="K88" s="2"/>
      <c r="L88" s="2">
        <v>40.2</v>
      </c>
      <c r="M88" s="2">
        <v>26.5</v>
      </c>
      <c r="N88" s="2" t="s">
        <v>169</v>
      </c>
      <c r="O88" s="2" t="s">
        <v>483</v>
      </c>
      <c r="P88" s="2">
        <v>-3.3928915416353</v>
      </c>
      <c r="Q88" s="2">
        <v>4.43789676235399</v>
      </c>
      <c r="R88" s="2">
        <v>3.25909864101611e-6</v>
      </c>
      <c r="S88" s="2">
        <v>4.39086651960528e-5</v>
      </c>
      <c r="T88" s="2">
        <v>0.721344967019715</v>
      </c>
      <c r="U88" s="2">
        <v>1.64871835263229</v>
      </c>
      <c r="V88" s="2">
        <v>327413.713836027</v>
      </c>
      <c r="W88" s="2">
        <v>198586.807330245</v>
      </c>
      <c r="X88" s="2">
        <v>350315.541743968</v>
      </c>
      <c r="Y88" s="2">
        <v>305297.410904642</v>
      </c>
      <c r="Z88" s="2">
        <v>292367.953898482</v>
      </c>
      <c r="AA88" s="2">
        <v>338898.315635752</v>
      </c>
      <c r="AB88" s="2">
        <v>318696.776790786</v>
      </c>
      <c r="AC88" s="2">
        <v>358906.28404253</v>
      </c>
      <c r="AD88" s="2">
        <v>189121.964336015</v>
      </c>
      <c r="AE88" s="2">
        <v>175495.455826047</v>
      </c>
      <c r="AF88" s="2">
        <v>182872.004264065</v>
      </c>
      <c r="AG88" s="2">
        <v>236808.754254942</v>
      </c>
      <c r="AH88" s="2">
        <v>201739.599138379</v>
      </c>
      <c r="AI88" s="2">
        <v>205483.06616202</v>
      </c>
    </row>
    <row r="89" spans="1:35">
      <c r="A89" s="2" t="s">
        <v>484</v>
      </c>
      <c r="B89" s="2">
        <v>559.106220583799</v>
      </c>
      <c r="C89" s="2">
        <v>4.79496666666667</v>
      </c>
      <c r="D89" s="2" t="s">
        <v>62</v>
      </c>
      <c r="E89" s="2" t="s">
        <v>485</v>
      </c>
      <c r="F89" s="2" t="s">
        <v>486</v>
      </c>
      <c r="G89" s="2" t="s">
        <v>209</v>
      </c>
      <c r="H89" s="2" t="s">
        <v>487</v>
      </c>
      <c r="I89" s="2" t="s">
        <v>488</v>
      </c>
      <c r="J89" s="2" t="s">
        <v>42</v>
      </c>
      <c r="K89" s="2" t="s">
        <v>489</v>
      </c>
      <c r="L89" s="2">
        <v>39.9</v>
      </c>
      <c r="M89" s="2">
        <v>11.4</v>
      </c>
      <c r="N89" s="2" t="s">
        <v>234</v>
      </c>
      <c r="O89" s="2" t="s">
        <v>490</v>
      </c>
      <c r="P89" s="2">
        <v>-2.51331441808088</v>
      </c>
      <c r="Q89" s="2">
        <v>4.43480907292505</v>
      </c>
      <c r="R89" s="2">
        <v>3.49413929988678e-8</v>
      </c>
      <c r="S89" s="2">
        <v>1.86087562902121e-6</v>
      </c>
      <c r="T89" s="2">
        <v>1.43314652305656</v>
      </c>
      <c r="U89" s="2">
        <v>2.70035020940466</v>
      </c>
      <c r="V89" s="2">
        <v>196320.691949419</v>
      </c>
      <c r="W89" s="2">
        <v>72701.9374248875</v>
      </c>
      <c r="X89" s="2">
        <v>189343.193698852</v>
      </c>
      <c r="Y89" s="2">
        <v>204726.233997566</v>
      </c>
      <c r="Z89" s="2">
        <v>205283.255431876</v>
      </c>
      <c r="AA89" s="2">
        <v>195877.95253121</v>
      </c>
      <c r="AB89" s="2">
        <v>208964.728698931</v>
      </c>
      <c r="AC89" s="2">
        <v>173728.787338081</v>
      </c>
      <c r="AD89" s="2">
        <v>60470.9722202065</v>
      </c>
      <c r="AE89" s="2">
        <v>54704.0656025536</v>
      </c>
      <c r="AF89" s="2">
        <v>62568.8925962433</v>
      </c>
      <c r="AG89" s="2">
        <v>84895.2218582696</v>
      </c>
      <c r="AH89" s="2">
        <v>82014.05213209</v>
      </c>
      <c r="AI89" s="2">
        <v>91558.420139962</v>
      </c>
    </row>
    <row r="90" spans="1:35">
      <c r="A90" s="2" t="s">
        <v>491</v>
      </c>
      <c r="B90" s="2">
        <v>537.061717921857</v>
      </c>
      <c r="C90" s="2">
        <v>0.710383333333333</v>
      </c>
      <c r="D90" s="2" t="s">
        <v>62</v>
      </c>
      <c r="E90" s="2" t="s">
        <v>492</v>
      </c>
      <c r="F90" s="2" t="s">
        <v>493</v>
      </c>
      <c r="G90" s="2" t="s">
        <v>480</v>
      </c>
      <c r="H90" s="2" t="s">
        <v>481</v>
      </c>
      <c r="I90" s="2" t="s">
        <v>494</v>
      </c>
      <c r="J90" s="2" t="s">
        <v>42</v>
      </c>
      <c r="K90" s="2"/>
      <c r="L90" s="2">
        <v>38.2</v>
      </c>
      <c r="M90" s="2">
        <v>0</v>
      </c>
      <c r="N90" s="2" t="s">
        <v>169</v>
      </c>
      <c r="O90" s="2" t="s">
        <v>495</v>
      </c>
      <c r="P90" s="2">
        <v>-4.818237844047</v>
      </c>
      <c r="Q90" s="2">
        <v>4.3838198240089</v>
      </c>
      <c r="R90" s="2">
        <v>0.00282588742931308</v>
      </c>
      <c r="S90" s="2">
        <v>0.00822917407209459</v>
      </c>
      <c r="T90" s="2">
        <v>-0.625004213655614</v>
      </c>
      <c r="U90" s="2">
        <v>0.64841788349932</v>
      </c>
      <c r="V90" s="2">
        <v>280023.067157933</v>
      </c>
      <c r="W90" s="2">
        <v>431855.866847366</v>
      </c>
      <c r="X90" s="2">
        <v>285257.728046542</v>
      </c>
      <c r="Y90" s="2">
        <v>185239.888603915</v>
      </c>
      <c r="Z90" s="2">
        <v>231042.037504818</v>
      </c>
      <c r="AA90" s="2">
        <v>296812.66051089</v>
      </c>
      <c r="AB90" s="2">
        <v>355336.749558955</v>
      </c>
      <c r="AC90" s="2">
        <v>326449.33872248</v>
      </c>
      <c r="AD90" s="2">
        <v>369512.654198621</v>
      </c>
      <c r="AE90" s="2">
        <v>464672.143679106</v>
      </c>
      <c r="AF90" s="2">
        <v>396357.590599949</v>
      </c>
      <c r="AG90" s="2">
        <v>489348.238587844</v>
      </c>
      <c r="AH90" s="2">
        <v>346939.823921288</v>
      </c>
      <c r="AI90" s="2">
        <v>524304.750097389</v>
      </c>
    </row>
    <row r="91" spans="1:35">
      <c r="A91" s="2" t="s">
        <v>496</v>
      </c>
      <c r="B91" s="2">
        <v>187.096423980394</v>
      </c>
      <c r="C91" s="2">
        <v>5.22465</v>
      </c>
      <c r="D91" s="2" t="s">
        <v>62</v>
      </c>
      <c r="E91" s="2" t="s">
        <v>497</v>
      </c>
      <c r="F91" s="2" t="s">
        <v>498</v>
      </c>
      <c r="G91" s="2" t="s">
        <v>209</v>
      </c>
      <c r="H91" s="2" t="s">
        <v>381</v>
      </c>
      <c r="I91" s="2" t="s">
        <v>499</v>
      </c>
      <c r="J91" s="2" t="s">
        <v>42</v>
      </c>
      <c r="K91" s="2"/>
      <c r="L91" s="2">
        <v>38</v>
      </c>
      <c r="M91" s="2">
        <v>0</v>
      </c>
      <c r="N91" s="2" t="s">
        <v>74</v>
      </c>
      <c r="O91" s="2" t="s">
        <v>500</v>
      </c>
      <c r="P91" s="2">
        <v>-8.15329179503719</v>
      </c>
      <c r="Q91" s="2">
        <v>4.38260206535904</v>
      </c>
      <c r="R91" s="2">
        <v>4.58547470040588e-10</v>
      </c>
      <c r="S91" s="2">
        <v>1.70615082095756e-7</v>
      </c>
      <c r="T91" s="2">
        <v>-0.914915349932411</v>
      </c>
      <c r="U91" s="2">
        <v>0.530374989500156</v>
      </c>
      <c r="V91" s="2">
        <v>134738.475490627</v>
      </c>
      <c r="W91" s="2">
        <v>254043.795725754</v>
      </c>
      <c r="X91" s="2">
        <v>135520.338270937</v>
      </c>
      <c r="Y91" s="2">
        <v>129705.042190858</v>
      </c>
      <c r="Z91" s="2">
        <v>131848.24953662</v>
      </c>
      <c r="AA91" s="2">
        <v>141608.452152515</v>
      </c>
      <c r="AB91" s="2">
        <v>138956.973091522</v>
      </c>
      <c r="AC91" s="2">
        <v>130791.797701309</v>
      </c>
      <c r="AD91" s="2">
        <v>243062.614887844</v>
      </c>
      <c r="AE91" s="2">
        <v>268087.018956269</v>
      </c>
      <c r="AF91" s="2">
        <v>267143.525932819</v>
      </c>
      <c r="AG91" s="2">
        <v>241085.87369789</v>
      </c>
      <c r="AH91" s="2">
        <v>251447.342521563</v>
      </c>
      <c r="AI91" s="2">
        <v>253436.398358141</v>
      </c>
    </row>
    <row r="92" spans="1:35">
      <c r="A92" s="2" t="s">
        <v>501</v>
      </c>
      <c r="B92" s="2">
        <v>520.267431146115</v>
      </c>
      <c r="C92" s="2">
        <v>10.8360333333333</v>
      </c>
      <c r="D92" s="2" t="s">
        <v>62</v>
      </c>
      <c r="E92" s="2" t="s">
        <v>502</v>
      </c>
      <c r="F92" s="2" t="s">
        <v>503</v>
      </c>
      <c r="G92" s="2" t="s">
        <v>39</v>
      </c>
      <c r="H92" s="2" t="s">
        <v>114</v>
      </c>
      <c r="I92" s="2" t="s">
        <v>504</v>
      </c>
      <c r="J92" s="2" t="s">
        <v>42</v>
      </c>
      <c r="K92" s="2"/>
      <c r="L92" s="2">
        <v>51.5</v>
      </c>
      <c r="M92" s="2">
        <v>61.4</v>
      </c>
      <c r="N92" s="2" t="s">
        <v>99</v>
      </c>
      <c r="O92" s="2" t="s">
        <v>505</v>
      </c>
      <c r="P92" s="2">
        <v>-1.26812783599235</v>
      </c>
      <c r="Q92" s="2">
        <v>4.3581461719824</v>
      </c>
      <c r="R92" s="2">
        <v>1.25019851109763e-5</v>
      </c>
      <c r="S92" s="2">
        <v>0.000117594551988565</v>
      </c>
      <c r="T92" s="2">
        <v>0.388505855067457</v>
      </c>
      <c r="U92" s="2">
        <v>1.30903698126893</v>
      </c>
      <c r="V92" s="2">
        <v>534041.493483146</v>
      </c>
      <c r="W92" s="2">
        <v>407965.169147069</v>
      </c>
      <c r="X92" s="2">
        <v>557854.904516015</v>
      </c>
      <c r="Y92" s="2">
        <v>482149.767748914</v>
      </c>
      <c r="Z92" s="2">
        <v>529073.815719022</v>
      </c>
      <c r="AA92" s="2">
        <v>526096.849939641</v>
      </c>
      <c r="AB92" s="2">
        <v>574403.498044482</v>
      </c>
      <c r="AC92" s="2">
        <v>534670.124930801</v>
      </c>
      <c r="AD92" s="2">
        <v>393910.460440901</v>
      </c>
      <c r="AE92" s="2">
        <v>395430.283630395</v>
      </c>
      <c r="AF92" s="2">
        <v>392771.829875827</v>
      </c>
      <c r="AG92" s="2">
        <v>425579.701974363</v>
      </c>
      <c r="AH92" s="2">
        <v>446399.677753976</v>
      </c>
      <c r="AI92" s="2">
        <v>393699.061206949</v>
      </c>
    </row>
    <row r="93" spans="1:35">
      <c r="A93" s="2" t="s">
        <v>506</v>
      </c>
      <c r="B93" s="2">
        <v>107.034549081996</v>
      </c>
      <c r="C93" s="2">
        <v>14.7915666666667</v>
      </c>
      <c r="D93" s="2" t="s">
        <v>62</v>
      </c>
      <c r="E93" s="2" t="s">
        <v>507</v>
      </c>
      <c r="F93" s="2" t="s">
        <v>508</v>
      </c>
      <c r="G93" s="2" t="s">
        <v>65</v>
      </c>
      <c r="H93" s="2" t="s">
        <v>509</v>
      </c>
      <c r="I93" s="2" t="s">
        <v>104</v>
      </c>
      <c r="J93" s="2" t="s">
        <v>42</v>
      </c>
      <c r="K93" s="2"/>
      <c r="L93" s="2">
        <v>38.5</v>
      </c>
      <c r="M93" s="2">
        <v>0</v>
      </c>
      <c r="N93" s="2" t="s">
        <v>99</v>
      </c>
      <c r="O93" s="2" t="s">
        <v>510</v>
      </c>
      <c r="P93" s="2">
        <v>-4.00973479542926</v>
      </c>
      <c r="Q93" s="2">
        <v>4.34316148831208</v>
      </c>
      <c r="R93" s="2">
        <v>1.75622923687658e-5</v>
      </c>
      <c r="S93" s="2">
        <v>0.000153796796419053</v>
      </c>
      <c r="T93" s="2">
        <v>-0.299916939458388</v>
      </c>
      <c r="U93" s="2">
        <v>0.812299161656047</v>
      </c>
      <c r="V93" s="2">
        <v>544357.199367259</v>
      </c>
      <c r="W93" s="2">
        <v>670143.741448003</v>
      </c>
      <c r="X93" s="2">
        <v>576495.945469626</v>
      </c>
      <c r="Y93" s="2">
        <v>567969.341252777</v>
      </c>
      <c r="Z93" s="2">
        <v>564495.942062808</v>
      </c>
      <c r="AA93" s="2">
        <v>527563.969135597</v>
      </c>
      <c r="AB93" s="2">
        <v>517534.510846726</v>
      </c>
      <c r="AC93" s="2">
        <v>512083.487436021</v>
      </c>
      <c r="AD93" s="2">
        <v>706892.58146378</v>
      </c>
      <c r="AE93" s="2">
        <v>691938.673677614</v>
      </c>
      <c r="AF93" s="2">
        <v>683647.889540058</v>
      </c>
      <c r="AG93" s="2">
        <v>658044.035097629</v>
      </c>
      <c r="AH93" s="2">
        <v>648525.791394644</v>
      </c>
      <c r="AI93" s="2">
        <v>631813.47751429</v>
      </c>
    </row>
    <row r="94" spans="1:35">
      <c r="A94" s="2" t="s">
        <v>511</v>
      </c>
      <c r="B94" s="2">
        <v>277.215739382945</v>
      </c>
      <c r="C94" s="2">
        <v>10.2254666666667</v>
      </c>
      <c r="D94" s="2" t="s">
        <v>36</v>
      </c>
      <c r="E94" s="2" t="s">
        <v>512</v>
      </c>
      <c r="F94" s="2" t="s">
        <v>513</v>
      </c>
      <c r="G94" s="2" t="s">
        <v>39</v>
      </c>
      <c r="H94" s="2" t="s">
        <v>40</v>
      </c>
      <c r="I94" s="2" t="s">
        <v>133</v>
      </c>
      <c r="J94" s="2" t="s">
        <v>42</v>
      </c>
      <c r="K94" s="2"/>
      <c r="L94" s="2">
        <v>52.9</v>
      </c>
      <c r="M94" s="2">
        <v>69</v>
      </c>
      <c r="N94" s="2" t="s">
        <v>140</v>
      </c>
      <c r="O94" s="2" t="s">
        <v>514</v>
      </c>
      <c r="P94" s="2">
        <v>-1.6914229905981</v>
      </c>
      <c r="Q94" s="2">
        <v>4.32584031246326</v>
      </c>
      <c r="R94" s="2">
        <v>1.91729138570279e-8</v>
      </c>
      <c r="S94" s="2">
        <v>1.29266619428583e-6</v>
      </c>
      <c r="T94" s="2">
        <v>0.84849375107069</v>
      </c>
      <c r="U94" s="2">
        <v>1.8006200022295</v>
      </c>
      <c r="V94" s="2">
        <v>264341.353424405</v>
      </c>
      <c r="W94" s="2">
        <v>146805.740854317</v>
      </c>
      <c r="X94" s="2">
        <v>244700.352596355</v>
      </c>
      <c r="Y94" s="2">
        <v>256137.722615425</v>
      </c>
      <c r="Z94" s="2">
        <v>274420.69153597</v>
      </c>
      <c r="AA94" s="2">
        <v>254712.672732672</v>
      </c>
      <c r="AB94" s="2">
        <v>274665.85471829</v>
      </c>
      <c r="AC94" s="2">
        <v>281410.826347719</v>
      </c>
      <c r="AD94" s="2">
        <v>130407.961847887</v>
      </c>
      <c r="AE94" s="2">
        <v>150519.295085777</v>
      </c>
      <c r="AF94" s="2">
        <v>139783.340522788</v>
      </c>
      <c r="AG94" s="2">
        <v>162061.789841818</v>
      </c>
      <c r="AH94" s="2">
        <v>150755.73216714</v>
      </c>
      <c r="AI94" s="2">
        <v>147306.325660495</v>
      </c>
    </row>
    <row r="95" spans="1:35">
      <c r="A95" s="2" t="s">
        <v>515</v>
      </c>
      <c r="B95" s="2">
        <v>799.208490248627</v>
      </c>
      <c r="C95" s="2">
        <v>4.76113333333333</v>
      </c>
      <c r="D95" s="2" t="s">
        <v>62</v>
      </c>
      <c r="E95" s="2" t="s">
        <v>516</v>
      </c>
      <c r="F95" s="2" t="s">
        <v>517</v>
      </c>
      <c r="G95" s="2" t="s">
        <v>178</v>
      </c>
      <c r="H95" s="2" t="s">
        <v>98</v>
      </c>
      <c r="I95" s="2" t="s">
        <v>194</v>
      </c>
      <c r="J95" s="2" t="s">
        <v>42</v>
      </c>
      <c r="K95" s="2"/>
      <c r="L95" s="2">
        <v>39.6</v>
      </c>
      <c r="M95" s="2">
        <v>0</v>
      </c>
      <c r="N95" s="2" t="s">
        <v>234</v>
      </c>
      <c r="O95" s="2" t="s">
        <v>518</v>
      </c>
      <c r="P95" s="2">
        <v>-0.811938084098987</v>
      </c>
      <c r="Q95" s="2">
        <v>4.32077909186967</v>
      </c>
      <c r="R95" s="2">
        <v>1.17267662823945e-6</v>
      </c>
      <c r="S95" s="2">
        <v>2.08177672279624e-5</v>
      </c>
      <c r="T95" s="2">
        <v>1.92900282704934</v>
      </c>
      <c r="U95" s="2">
        <v>3.80791909583364</v>
      </c>
      <c r="V95" s="2">
        <v>162872.331469786</v>
      </c>
      <c r="W95" s="2">
        <v>42772.0041762413</v>
      </c>
      <c r="X95" s="2">
        <v>121075.447988803</v>
      </c>
      <c r="Y95" s="2">
        <v>184848.545279586</v>
      </c>
      <c r="Z95" s="2">
        <v>199878.785191336</v>
      </c>
      <c r="AA95" s="2">
        <v>169567.381746225</v>
      </c>
      <c r="AB95" s="2">
        <v>155052.558602148</v>
      </c>
      <c r="AC95" s="2">
        <v>146811.270010616</v>
      </c>
      <c r="AD95" s="2">
        <v>36373.6779351237</v>
      </c>
      <c r="AE95" s="2">
        <v>45352.8418295913</v>
      </c>
      <c r="AF95" s="2">
        <v>40970.7862127103</v>
      </c>
      <c r="AG95" s="2">
        <v>43616.3233669006</v>
      </c>
      <c r="AH95" s="2">
        <v>48607.2547571646</v>
      </c>
      <c r="AI95" s="2">
        <v>41711.1409559575</v>
      </c>
    </row>
    <row r="96" spans="1:35">
      <c r="A96" s="2" t="s">
        <v>519</v>
      </c>
      <c r="B96" s="2">
        <v>166.08614184309</v>
      </c>
      <c r="C96" s="2">
        <v>2.14093333333333</v>
      </c>
      <c r="D96" s="2" t="s">
        <v>36</v>
      </c>
      <c r="E96" s="2" t="s">
        <v>520</v>
      </c>
      <c r="F96" s="2" t="s">
        <v>520</v>
      </c>
      <c r="G96" s="2" t="s">
        <v>178</v>
      </c>
      <c r="H96" s="2" t="s">
        <v>521</v>
      </c>
      <c r="I96" s="2" t="s">
        <v>104</v>
      </c>
      <c r="J96" s="2" t="s">
        <v>58</v>
      </c>
      <c r="K96" s="2" t="s">
        <v>522</v>
      </c>
      <c r="L96" s="2">
        <v>44.5</v>
      </c>
      <c r="M96" s="2">
        <v>32.5</v>
      </c>
      <c r="N96" s="2" t="s">
        <v>43</v>
      </c>
      <c r="O96" s="2" t="s">
        <v>523</v>
      </c>
      <c r="P96" s="2">
        <v>-0.764476412449213</v>
      </c>
      <c r="Q96" s="2">
        <v>4.2992976907523</v>
      </c>
      <c r="R96" s="2">
        <v>1.51798824699469e-9</v>
      </c>
      <c r="S96" s="2">
        <v>3.21805837196643e-7</v>
      </c>
      <c r="T96" s="2">
        <v>0.8405151352166</v>
      </c>
      <c r="U96" s="2">
        <v>1.79068941938085</v>
      </c>
      <c r="V96" s="2">
        <v>260610.121125169</v>
      </c>
      <c r="W96" s="2">
        <v>145536.193102251</v>
      </c>
      <c r="X96" s="2">
        <v>247020.703379015</v>
      </c>
      <c r="Y96" s="2">
        <v>265917.702936353</v>
      </c>
      <c r="Z96" s="2">
        <v>257938.737407635</v>
      </c>
      <c r="AA96" s="2">
        <v>251927.124939576</v>
      </c>
      <c r="AB96" s="2">
        <v>259431.802741083</v>
      </c>
      <c r="AC96" s="2">
        <v>281424.655347354</v>
      </c>
      <c r="AD96" s="2">
        <v>155761.384593665</v>
      </c>
      <c r="AE96" s="2">
        <v>145442.724693573</v>
      </c>
      <c r="AF96" s="2">
        <v>142212.551201751</v>
      </c>
      <c r="AG96" s="2">
        <v>142405.380884263</v>
      </c>
      <c r="AH96" s="2">
        <v>149314.789746672</v>
      </c>
      <c r="AI96" s="2">
        <v>138080.327493582</v>
      </c>
    </row>
    <row r="97" spans="1:35">
      <c r="A97" s="2" t="s">
        <v>524</v>
      </c>
      <c r="B97" s="2">
        <v>903.767737308884</v>
      </c>
      <c r="C97" s="2">
        <v>0.710383333333333</v>
      </c>
      <c r="D97" s="2" t="s">
        <v>62</v>
      </c>
      <c r="E97" s="2" t="s">
        <v>525</v>
      </c>
      <c r="F97" s="2" t="s">
        <v>526</v>
      </c>
      <c r="G97" s="2" t="s">
        <v>39</v>
      </c>
      <c r="H97" s="2" t="s">
        <v>40</v>
      </c>
      <c r="I97" s="2" t="s">
        <v>527</v>
      </c>
      <c r="J97" s="2" t="s">
        <v>42</v>
      </c>
      <c r="K97" s="2"/>
      <c r="L97" s="2">
        <v>36.8</v>
      </c>
      <c r="M97" s="2">
        <v>0</v>
      </c>
      <c r="N97" s="2" t="s">
        <v>169</v>
      </c>
      <c r="O97" s="2" t="s">
        <v>528</v>
      </c>
      <c r="P97" s="2">
        <v>2.09273361602816</v>
      </c>
      <c r="Q97" s="2">
        <v>4.26014348312207</v>
      </c>
      <c r="R97" s="2">
        <v>3.28133486643441e-7</v>
      </c>
      <c r="S97" s="2">
        <v>8.42093626070304e-6</v>
      </c>
      <c r="T97" s="2">
        <v>2.42016716112042</v>
      </c>
      <c r="U97" s="2">
        <v>5.35233034306554</v>
      </c>
      <c r="V97" s="2">
        <v>142583.584005627</v>
      </c>
      <c r="W97" s="2">
        <v>26639.5335987358</v>
      </c>
      <c r="X97" s="2">
        <v>164685.489616022</v>
      </c>
      <c r="Y97" s="2">
        <v>175850.229557668</v>
      </c>
      <c r="Z97" s="2">
        <v>129783.733560841</v>
      </c>
      <c r="AA97" s="2">
        <v>128503.819162266</v>
      </c>
      <c r="AB97" s="2">
        <v>116250.966550466</v>
      </c>
      <c r="AC97" s="2">
        <v>140427.265586502</v>
      </c>
      <c r="AD97" s="2">
        <v>15941.4343777537</v>
      </c>
      <c r="AE97" s="2">
        <v>28463.9329324337</v>
      </c>
      <c r="AF97" s="2">
        <v>31863.04171696</v>
      </c>
      <c r="AG97" s="2">
        <v>21385.9874838299</v>
      </c>
      <c r="AH97" s="2">
        <v>29836.9546095051</v>
      </c>
      <c r="AI97" s="2">
        <v>32345.8504719323</v>
      </c>
    </row>
    <row r="98" spans="1:35">
      <c r="A98" s="2" t="s">
        <v>529</v>
      </c>
      <c r="B98" s="2">
        <v>275.200128263665</v>
      </c>
      <c r="C98" s="2">
        <v>6.68276666666667</v>
      </c>
      <c r="D98" s="2" t="s">
        <v>36</v>
      </c>
      <c r="E98" s="2" t="s">
        <v>530</v>
      </c>
      <c r="F98" s="2" t="s">
        <v>531</v>
      </c>
      <c r="G98" s="2" t="s">
        <v>39</v>
      </c>
      <c r="H98" s="2" t="s">
        <v>40</v>
      </c>
      <c r="I98" s="2" t="s">
        <v>133</v>
      </c>
      <c r="J98" s="2" t="s">
        <v>42</v>
      </c>
      <c r="K98" s="2"/>
      <c r="L98" s="2">
        <v>52.5</v>
      </c>
      <c r="M98" s="2">
        <v>66.8</v>
      </c>
      <c r="N98" s="2" t="s">
        <v>140</v>
      </c>
      <c r="O98" s="2" t="s">
        <v>532</v>
      </c>
      <c r="P98" s="2">
        <v>-1.46556242228218</v>
      </c>
      <c r="Q98" s="2">
        <v>4.24104635663488</v>
      </c>
      <c r="R98" s="2">
        <v>5.09664440158348e-5</v>
      </c>
      <c r="S98" s="2">
        <v>0.000346486161418574</v>
      </c>
      <c r="T98" s="2">
        <v>0.389160667529105</v>
      </c>
      <c r="U98" s="2">
        <v>1.30963126367847</v>
      </c>
      <c r="V98" s="2">
        <v>521458.760250758</v>
      </c>
      <c r="W98" s="2">
        <v>398172.199086094</v>
      </c>
      <c r="X98" s="2">
        <v>523881.260140962</v>
      </c>
      <c r="Y98" s="2">
        <v>508683.433794479</v>
      </c>
      <c r="Z98" s="2">
        <v>505102.422467235</v>
      </c>
      <c r="AA98" s="2">
        <v>578061.433438163</v>
      </c>
      <c r="AB98" s="2">
        <v>506580.371310155</v>
      </c>
      <c r="AC98" s="2">
        <v>506443.640353552</v>
      </c>
      <c r="AD98" s="2">
        <v>375066.500113041</v>
      </c>
      <c r="AE98" s="2">
        <v>438055.294897903</v>
      </c>
      <c r="AF98" s="2">
        <v>404770.376358139</v>
      </c>
      <c r="AG98" s="2">
        <v>424753.089641685</v>
      </c>
      <c r="AH98" s="2">
        <v>342994.404243163</v>
      </c>
      <c r="AI98" s="2">
        <v>403393.529262634</v>
      </c>
    </row>
    <row r="99" spans="1:35">
      <c r="A99" s="2" t="s">
        <v>533</v>
      </c>
      <c r="B99" s="2">
        <v>449.107543329553</v>
      </c>
      <c r="C99" s="2">
        <v>4.37088333333333</v>
      </c>
      <c r="D99" s="2" t="s">
        <v>36</v>
      </c>
      <c r="E99" s="2" t="s">
        <v>534</v>
      </c>
      <c r="F99" s="2" t="s">
        <v>535</v>
      </c>
      <c r="G99" s="2" t="s">
        <v>104</v>
      </c>
      <c r="H99" s="2" t="s">
        <v>104</v>
      </c>
      <c r="I99" s="2" t="s">
        <v>104</v>
      </c>
      <c r="J99" s="2" t="s">
        <v>42</v>
      </c>
      <c r="K99" s="2" t="s">
        <v>292</v>
      </c>
      <c r="L99" s="2">
        <v>53.8</v>
      </c>
      <c r="M99" s="2">
        <v>71</v>
      </c>
      <c r="N99" s="2" t="s">
        <v>186</v>
      </c>
      <c r="O99" s="2" t="s">
        <v>293</v>
      </c>
      <c r="P99" s="2">
        <v>-0.657350229542626</v>
      </c>
      <c r="Q99" s="2">
        <v>4.23524568081768</v>
      </c>
      <c r="R99" s="2">
        <v>0.000614649349949391</v>
      </c>
      <c r="S99" s="2">
        <v>0.00236679007395517</v>
      </c>
      <c r="T99" s="2">
        <v>-1.53390875812288</v>
      </c>
      <c r="U99" s="2">
        <v>0.345340452074105</v>
      </c>
      <c r="V99" s="2">
        <v>69707.6686835191</v>
      </c>
      <c r="W99" s="2">
        <v>201852.022445841</v>
      </c>
      <c r="X99" s="2">
        <v>86191.508257561</v>
      </c>
      <c r="Y99" s="2">
        <v>35793.8393262478</v>
      </c>
      <c r="Z99" s="2">
        <v>142845.50857098</v>
      </c>
      <c r="AA99" s="2">
        <v>36219.8293941303</v>
      </c>
      <c r="AB99" s="2">
        <v>96131.8496748182</v>
      </c>
      <c r="AC99" s="2">
        <v>21063.4768773775</v>
      </c>
      <c r="AD99" s="2">
        <v>170698.272610234</v>
      </c>
      <c r="AE99" s="2">
        <v>259609.005745484</v>
      </c>
      <c r="AF99" s="2">
        <v>151242.538371417</v>
      </c>
      <c r="AG99" s="2">
        <v>161623.156176804</v>
      </c>
      <c r="AH99" s="2">
        <v>244711.691491459</v>
      </c>
      <c r="AI99" s="2">
        <v>223227.470279647</v>
      </c>
    </row>
    <row r="100" spans="1:35">
      <c r="A100" s="2" t="s">
        <v>536</v>
      </c>
      <c r="B100" s="2">
        <v>435.251234751847</v>
      </c>
      <c r="C100" s="2">
        <v>10.5806666666667</v>
      </c>
      <c r="D100" s="2" t="s">
        <v>62</v>
      </c>
      <c r="E100" s="2" t="s">
        <v>537</v>
      </c>
      <c r="F100" s="2" t="s">
        <v>538</v>
      </c>
      <c r="G100" s="2" t="s">
        <v>39</v>
      </c>
      <c r="H100" s="2" t="s">
        <v>114</v>
      </c>
      <c r="I100" s="2" t="s">
        <v>267</v>
      </c>
      <c r="J100" s="2" t="s">
        <v>42</v>
      </c>
      <c r="K100" s="2"/>
      <c r="L100" s="2">
        <v>52.1</v>
      </c>
      <c r="M100" s="2">
        <v>65.2</v>
      </c>
      <c r="N100" s="2" t="s">
        <v>99</v>
      </c>
      <c r="O100" s="2" t="s">
        <v>539</v>
      </c>
      <c r="P100" s="2">
        <v>-1.0981961489468</v>
      </c>
      <c r="Q100" s="2">
        <v>4.23465668528814</v>
      </c>
      <c r="R100" s="2">
        <v>0.0139596636279037</v>
      </c>
      <c r="S100" s="2">
        <v>0.0305934888253942</v>
      </c>
      <c r="T100" s="2">
        <v>-0.156063984706377</v>
      </c>
      <c r="U100" s="2">
        <v>0.897470246244298</v>
      </c>
      <c r="V100" s="2">
        <v>1423906.8737878</v>
      </c>
      <c r="W100" s="2">
        <v>1586578.36262151</v>
      </c>
      <c r="X100" s="2">
        <v>1500492.44023019</v>
      </c>
      <c r="Y100" s="2">
        <v>1437352.2678684</v>
      </c>
      <c r="Z100" s="2">
        <v>1289895.31892752</v>
      </c>
      <c r="AA100" s="2">
        <v>1425327.62721808</v>
      </c>
      <c r="AB100" s="2">
        <v>1380188.99585343</v>
      </c>
      <c r="AC100" s="2">
        <v>1510184.59262916</v>
      </c>
      <c r="AD100" s="2">
        <v>1672399.79331799</v>
      </c>
      <c r="AE100" s="2">
        <v>1505560.63703514</v>
      </c>
      <c r="AF100" s="2">
        <v>1449413.39396497</v>
      </c>
      <c r="AG100" s="2">
        <v>1522888.8186531</v>
      </c>
      <c r="AH100" s="2">
        <v>1670462.8811952</v>
      </c>
      <c r="AI100" s="2">
        <v>1698744.65156263</v>
      </c>
    </row>
    <row r="101" spans="1:35">
      <c r="A101" s="2" t="s">
        <v>540</v>
      </c>
      <c r="B101" s="2">
        <v>681.454986189936</v>
      </c>
      <c r="C101" s="2">
        <v>7.1354</v>
      </c>
      <c r="D101" s="2" t="s">
        <v>62</v>
      </c>
      <c r="E101" s="2" t="s">
        <v>541</v>
      </c>
      <c r="F101" s="2" t="s">
        <v>542</v>
      </c>
      <c r="G101" s="2" t="s">
        <v>83</v>
      </c>
      <c r="H101" s="2" t="s">
        <v>84</v>
      </c>
      <c r="I101" s="2" t="s">
        <v>227</v>
      </c>
      <c r="J101" s="2" t="s">
        <v>42</v>
      </c>
      <c r="K101" s="2"/>
      <c r="L101" s="2">
        <v>36.2</v>
      </c>
      <c r="M101" s="2">
        <v>0.0951</v>
      </c>
      <c r="N101" s="2" t="s">
        <v>169</v>
      </c>
      <c r="O101" s="2" t="s">
        <v>543</v>
      </c>
      <c r="P101" s="2">
        <v>-0.952948023686602</v>
      </c>
      <c r="Q101" s="2">
        <v>4.21343895637657</v>
      </c>
      <c r="R101" s="2">
        <v>0.00109075635357426</v>
      </c>
      <c r="S101" s="2">
        <v>0.00375879506914262</v>
      </c>
      <c r="T101" s="2">
        <v>0.662383221856086</v>
      </c>
      <c r="U101" s="2">
        <v>1.58269495645381</v>
      </c>
      <c r="V101" s="2">
        <v>366865.766907841</v>
      </c>
      <c r="W101" s="2">
        <v>231798.152519448</v>
      </c>
      <c r="X101" s="2">
        <v>462280.191064037</v>
      </c>
      <c r="Y101" s="2">
        <v>327006.053278256</v>
      </c>
      <c r="Z101" s="2">
        <v>326826.779170885</v>
      </c>
      <c r="AA101" s="2">
        <v>420601.408723151</v>
      </c>
      <c r="AB101" s="2">
        <v>363060.938671241</v>
      </c>
      <c r="AC101" s="2">
        <v>301419.230539477</v>
      </c>
      <c r="AD101" s="2">
        <v>169990.950681145</v>
      </c>
      <c r="AE101" s="2">
        <v>226587.203492931</v>
      </c>
      <c r="AF101" s="2">
        <v>252511.913331121</v>
      </c>
      <c r="AG101" s="2">
        <v>280173.334393881</v>
      </c>
      <c r="AH101" s="2">
        <v>213938.499009403</v>
      </c>
      <c r="AI101" s="2">
        <v>247587.014208208</v>
      </c>
    </row>
    <row r="102" spans="1:35">
      <c r="A102" s="2" t="s">
        <v>544</v>
      </c>
      <c r="B102" s="2">
        <v>477.138847469035</v>
      </c>
      <c r="C102" s="2">
        <v>4.79506666666667</v>
      </c>
      <c r="D102" s="2" t="s">
        <v>36</v>
      </c>
      <c r="E102" s="2" t="s">
        <v>545</v>
      </c>
      <c r="F102" s="2" t="s">
        <v>546</v>
      </c>
      <c r="G102" s="2" t="s">
        <v>178</v>
      </c>
      <c r="H102" s="2" t="s">
        <v>98</v>
      </c>
      <c r="I102" s="2" t="s">
        <v>194</v>
      </c>
      <c r="J102" s="2" t="s">
        <v>42</v>
      </c>
      <c r="K102" s="2"/>
      <c r="L102" s="2">
        <v>51.9</v>
      </c>
      <c r="M102" s="2">
        <v>61.8</v>
      </c>
      <c r="N102" s="2" t="s">
        <v>78</v>
      </c>
      <c r="O102" s="2" t="s">
        <v>547</v>
      </c>
      <c r="P102" s="2">
        <v>-0.610225503047077</v>
      </c>
      <c r="Q102" s="2">
        <v>4.14932867367032</v>
      </c>
      <c r="R102" s="2">
        <v>0.00272501314891221</v>
      </c>
      <c r="S102" s="2">
        <v>0.00798193937704648</v>
      </c>
      <c r="T102" s="2">
        <v>0.616246494354645</v>
      </c>
      <c r="U102" s="2">
        <v>1.53288184122385</v>
      </c>
      <c r="V102" s="2">
        <v>391413.662156215</v>
      </c>
      <c r="W102" s="2">
        <v>255344.966343727</v>
      </c>
      <c r="X102" s="2">
        <v>400837.133617338</v>
      </c>
      <c r="Y102" s="2">
        <v>324379.007411647</v>
      </c>
      <c r="Z102" s="2">
        <v>513578.85981443</v>
      </c>
      <c r="AA102" s="2">
        <v>400215.521787924</v>
      </c>
      <c r="AB102" s="2">
        <v>415756.568267996</v>
      </c>
      <c r="AC102" s="2">
        <v>293714.882037952</v>
      </c>
      <c r="AD102" s="2">
        <v>207193.997376836</v>
      </c>
      <c r="AE102" s="2">
        <v>299694.075975275</v>
      </c>
      <c r="AF102" s="2">
        <v>239248.072526538</v>
      </c>
      <c r="AG102" s="2">
        <v>251583.86875853</v>
      </c>
      <c r="AH102" s="2">
        <v>244618.635134728</v>
      </c>
      <c r="AI102" s="2">
        <v>289731.148290455</v>
      </c>
    </row>
    <row r="103" spans="1:35">
      <c r="A103" s="2" t="s">
        <v>548</v>
      </c>
      <c r="B103" s="2">
        <v>395.204369178525</v>
      </c>
      <c r="C103" s="2">
        <v>6.67915</v>
      </c>
      <c r="D103" s="2" t="s">
        <v>62</v>
      </c>
      <c r="E103" s="2" t="s">
        <v>549</v>
      </c>
      <c r="F103" s="2" t="s">
        <v>550</v>
      </c>
      <c r="G103" s="2" t="s">
        <v>39</v>
      </c>
      <c r="H103" s="2" t="s">
        <v>198</v>
      </c>
      <c r="I103" s="2" t="s">
        <v>551</v>
      </c>
      <c r="J103" s="2" t="s">
        <v>42</v>
      </c>
      <c r="K103" s="2"/>
      <c r="L103" s="2">
        <v>37.1</v>
      </c>
      <c r="M103" s="2">
        <v>0</v>
      </c>
      <c r="N103" s="2" t="s">
        <v>74</v>
      </c>
      <c r="O103" s="2" t="s">
        <v>552</v>
      </c>
      <c r="P103" s="2">
        <v>-7.96979973450224</v>
      </c>
      <c r="Q103" s="2">
        <v>4.12834922227413</v>
      </c>
      <c r="R103" s="2">
        <v>0.00389041462499383</v>
      </c>
      <c r="S103" s="2">
        <v>0.0107069907766111</v>
      </c>
      <c r="T103" s="2">
        <v>0.310926449715427</v>
      </c>
      <c r="U103" s="2">
        <v>1.24050405375227</v>
      </c>
      <c r="V103" s="2">
        <v>715859.174035784</v>
      </c>
      <c r="W103" s="2">
        <v>577071.208973848</v>
      </c>
      <c r="X103" s="2">
        <v>775825.230119938</v>
      </c>
      <c r="Y103" s="2">
        <v>644517.395532017</v>
      </c>
      <c r="Z103" s="2">
        <v>620606.19697785</v>
      </c>
      <c r="AA103" s="2">
        <v>765828.136724889</v>
      </c>
      <c r="AB103" s="2">
        <v>790716.999675669</v>
      </c>
      <c r="AC103" s="2">
        <v>697661.08518434</v>
      </c>
      <c r="AD103" s="2">
        <v>539172.614464081</v>
      </c>
      <c r="AE103" s="2">
        <v>601407.884022286</v>
      </c>
      <c r="AF103" s="2">
        <v>654665.519125897</v>
      </c>
      <c r="AG103" s="2">
        <v>580751.820363687</v>
      </c>
      <c r="AH103" s="2">
        <v>493620.16834459</v>
      </c>
      <c r="AI103" s="2">
        <v>592809.247522549</v>
      </c>
    </row>
    <row r="104" spans="1:35">
      <c r="A104" s="2" t="s">
        <v>553</v>
      </c>
      <c r="B104" s="2">
        <v>461.266961861706</v>
      </c>
      <c r="C104" s="2">
        <v>11.3002</v>
      </c>
      <c r="D104" s="2" t="s">
        <v>62</v>
      </c>
      <c r="E104" s="2" t="s">
        <v>554</v>
      </c>
      <c r="F104" s="2" t="s">
        <v>555</v>
      </c>
      <c r="G104" s="2" t="s">
        <v>39</v>
      </c>
      <c r="H104" s="2" t="s">
        <v>40</v>
      </c>
      <c r="I104" s="2" t="s">
        <v>556</v>
      </c>
      <c r="J104" s="2" t="s">
        <v>42</v>
      </c>
      <c r="K104" s="2"/>
      <c r="L104" s="2">
        <v>39</v>
      </c>
      <c r="M104" s="2">
        <v>0.14</v>
      </c>
      <c r="N104" s="2" t="s">
        <v>234</v>
      </c>
      <c r="O104" s="2" t="s">
        <v>557</v>
      </c>
      <c r="P104" s="2">
        <v>-0.965843742381959</v>
      </c>
      <c r="Q104" s="2">
        <v>4.09734110738386</v>
      </c>
      <c r="R104" s="2">
        <v>0.000370934411724015</v>
      </c>
      <c r="S104" s="2">
        <v>0.0015723065670607</v>
      </c>
      <c r="T104" s="2">
        <v>1.05525767347469</v>
      </c>
      <c r="U104" s="2">
        <v>2.07808933193208</v>
      </c>
      <c r="V104" s="2">
        <v>230128.10382771</v>
      </c>
      <c r="W104" s="2">
        <v>110740.236375571</v>
      </c>
      <c r="X104" s="2">
        <v>164926.585084364</v>
      </c>
      <c r="Y104" s="2">
        <v>279027.0554801</v>
      </c>
      <c r="Z104" s="2">
        <v>250747.075991409</v>
      </c>
      <c r="AA104" s="2">
        <v>243136.506240049</v>
      </c>
      <c r="AB104" s="2">
        <v>220922.089754023</v>
      </c>
      <c r="AC104" s="2">
        <v>222009.310416317</v>
      </c>
      <c r="AD104" s="2">
        <v>182484.357474074</v>
      </c>
      <c r="AE104" s="2">
        <v>82925.7779416735</v>
      </c>
      <c r="AF104" s="2">
        <v>81494.218910598</v>
      </c>
      <c r="AG104" s="2">
        <v>77149.7146814495</v>
      </c>
      <c r="AH104" s="2">
        <v>117339.511330599</v>
      </c>
      <c r="AI104" s="2">
        <v>123047.837915029</v>
      </c>
    </row>
    <row r="105" spans="1:35">
      <c r="A105" s="2" t="s">
        <v>558</v>
      </c>
      <c r="B105" s="2">
        <v>213.088461529463</v>
      </c>
      <c r="C105" s="2">
        <v>15.3193</v>
      </c>
      <c r="D105" s="2" t="s">
        <v>62</v>
      </c>
      <c r="E105" s="2" t="s">
        <v>559</v>
      </c>
      <c r="F105" s="2" t="s">
        <v>560</v>
      </c>
      <c r="G105" s="2" t="s">
        <v>83</v>
      </c>
      <c r="H105" s="2" t="s">
        <v>84</v>
      </c>
      <c r="I105" s="2" t="s">
        <v>227</v>
      </c>
      <c r="J105" s="2" t="s">
        <v>42</v>
      </c>
      <c r="K105" s="2"/>
      <c r="L105" s="2">
        <v>43.1</v>
      </c>
      <c r="M105" s="2">
        <v>18.9</v>
      </c>
      <c r="N105" s="2" t="s">
        <v>212</v>
      </c>
      <c r="O105" s="2" t="s">
        <v>561</v>
      </c>
      <c r="P105" s="2">
        <v>1.64161663825189</v>
      </c>
      <c r="Q105" s="2">
        <v>4.05943295684139</v>
      </c>
      <c r="R105" s="2">
        <v>7.52685211036995e-5</v>
      </c>
      <c r="S105" s="2">
        <v>0.000464654175091131</v>
      </c>
      <c r="T105" s="2">
        <v>-0.296756858597018</v>
      </c>
      <c r="U105" s="2">
        <v>0.814080372736496</v>
      </c>
      <c r="V105" s="2">
        <v>494635.679384142</v>
      </c>
      <c r="W105" s="2">
        <v>607600.54651784</v>
      </c>
      <c r="X105" s="2">
        <v>531948.215941456</v>
      </c>
      <c r="Y105" s="2">
        <v>520876.842695184</v>
      </c>
      <c r="Z105" s="2">
        <v>507097.690997845</v>
      </c>
      <c r="AA105" s="2">
        <v>477872.587906882</v>
      </c>
      <c r="AB105" s="2">
        <v>462315.576691248</v>
      </c>
      <c r="AC105" s="2">
        <v>467703.162072237</v>
      </c>
      <c r="AD105" s="2">
        <v>641865.633171204</v>
      </c>
      <c r="AE105" s="2">
        <v>630330.334537488</v>
      </c>
      <c r="AF105" s="2">
        <v>634157.440099777</v>
      </c>
      <c r="AG105" s="2">
        <v>590335.2487497</v>
      </c>
      <c r="AH105" s="2">
        <v>580706.092277458</v>
      </c>
      <c r="AI105" s="2">
        <v>568208.530271413</v>
      </c>
    </row>
    <row r="106" spans="1:35">
      <c r="A106" s="2" t="s">
        <v>562</v>
      </c>
      <c r="B106" s="2">
        <v>197.103095317631</v>
      </c>
      <c r="C106" s="2">
        <v>14.34075</v>
      </c>
      <c r="D106" s="2" t="s">
        <v>36</v>
      </c>
      <c r="E106" s="2" t="s">
        <v>563</v>
      </c>
      <c r="F106" s="2" t="s">
        <v>564</v>
      </c>
      <c r="G106" s="2" t="s">
        <v>209</v>
      </c>
      <c r="H106" s="2" t="s">
        <v>565</v>
      </c>
      <c r="I106" s="2" t="s">
        <v>566</v>
      </c>
      <c r="J106" s="2" t="s">
        <v>42</v>
      </c>
      <c r="K106" s="2" t="s">
        <v>567</v>
      </c>
      <c r="L106" s="2">
        <v>46.2</v>
      </c>
      <c r="M106" s="2">
        <v>34.3</v>
      </c>
      <c r="N106" s="2" t="s">
        <v>251</v>
      </c>
      <c r="O106" s="2" t="s">
        <v>568</v>
      </c>
      <c r="P106" s="2">
        <v>-1.15460503600798</v>
      </c>
      <c r="Q106" s="2">
        <v>4.04862267555853</v>
      </c>
      <c r="R106" s="2">
        <v>0.000167663711865682</v>
      </c>
      <c r="S106" s="2">
        <v>0.00085231561965472</v>
      </c>
      <c r="T106" s="2">
        <v>-0.201443560063872</v>
      </c>
      <c r="U106" s="2">
        <v>0.86967992641304</v>
      </c>
      <c r="V106" s="2">
        <v>768236.374679909</v>
      </c>
      <c r="W106" s="2">
        <v>883355.30273588</v>
      </c>
      <c r="X106" s="2">
        <v>781421.774641476</v>
      </c>
      <c r="Y106" s="2">
        <v>772208.688740499</v>
      </c>
      <c r="Z106" s="2">
        <v>769210.794170022</v>
      </c>
      <c r="AA106" s="2">
        <v>738920.279940555</v>
      </c>
      <c r="AB106" s="2">
        <v>760999.756814418</v>
      </c>
      <c r="AC106" s="2">
        <v>786656.953772483</v>
      </c>
      <c r="AD106" s="2">
        <v>910782.42070402</v>
      </c>
      <c r="AE106" s="2">
        <v>931779.80576434</v>
      </c>
      <c r="AF106" s="2">
        <v>914886.919854191</v>
      </c>
      <c r="AG106" s="2">
        <v>823055.588467283</v>
      </c>
      <c r="AH106" s="2">
        <v>832905.122220594</v>
      </c>
      <c r="AI106" s="2">
        <v>886721.959404855</v>
      </c>
    </row>
    <row r="107" spans="1:35">
      <c r="A107" s="2" t="s">
        <v>569</v>
      </c>
      <c r="B107" s="2">
        <v>699.380228466029</v>
      </c>
      <c r="C107" s="2">
        <v>10.5062333333333</v>
      </c>
      <c r="D107" s="2" t="s">
        <v>62</v>
      </c>
      <c r="E107" s="2" t="s">
        <v>570</v>
      </c>
      <c r="F107" s="2" t="s">
        <v>571</v>
      </c>
      <c r="G107" s="2" t="s">
        <v>39</v>
      </c>
      <c r="H107" s="2" t="s">
        <v>56</v>
      </c>
      <c r="I107" s="2" t="s">
        <v>57</v>
      </c>
      <c r="J107" s="2" t="s">
        <v>42</v>
      </c>
      <c r="K107" s="2"/>
      <c r="L107" s="2">
        <v>53.1</v>
      </c>
      <c r="M107" s="2">
        <v>67.3</v>
      </c>
      <c r="N107" s="2" t="s">
        <v>74</v>
      </c>
      <c r="O107" s="2" t="s">
        <v>572</v>
      </c>
      <c r="P107" s="2">
        <v>-0.964172666789631</v>
      </c>
      <c r="Q107" s="2">
        <v>4.00656452293828</v>
      </c>
      <c r="R107" s="2">
        <v>9.69683518116868e-6</v>
      </c>
      <c r="S107" s="2">
        <v>9.70769197954476e-5</v>
      </c>
      <c r="T107" s="2">
        <v>0.789487049004631</v>
      </c>
      <c r="U107" s="2">
        <v>1.72845979854195</v>
      </c>
      <c r="V107" s="2">
        <v>252193.010888965</v>
      </c>
      <c r="W107" s="2">
        <v>145906.20568769</v>
      </c>
      <c r="X107" s="2">
        <v>255724.175671096</v>
      </c>
      <c r="Y107" s="2">
        <v>279881.053232853</v>
      </c>
      <c r="Z107" s="2">
        <v>218138.106041237</v>
      </c>
      <c r="AA107" s="2">
        <v>282579.036403424</v>
      </c>
      <c r="AB107" s="2">
        <v>235800.658509819</v>
      </c>
      <c r="AC107" s="2">
        <v>241035.035475359</v>
      </c>
      <c r="AD107" s="2">
        <v>138351.176824427</v>
      </c>
      <c r="AE107" s="2">
        <v>122266.309476556</v>
      </c>
      <c r="AF107" s="2">
        <v>133695.16327922</v>
      </c>
      <c r="AG107" s="2">
        <v>174958.696776874</v>
      </c>
      <c r="AH107" s="2">
        <v>160115.676607557</v>
      </c>
      <c r="AI107" s="2">
        <v>146050.211161503</v>
      </c>
    </row>
    <row r="108" spans="1:35">
      <c r="A108" s="2" t="s">
        <v>573</v>
      </c>
      <c r="B108" s="2">
        <v>791.367740435977</v>
      </c>
      <c r="C108" s="2">
        <v>10.2169333333333</v>
      </c>
      <c r="D108" s="2" t="s">
        <v>62</v>
      </c>
      <c r="E108" s="2" t="s">
        <v>574</v>
      </c>
      <c r="F108" s="2" t="s">
        <v>575</v>
      </c>
      <c r="G108" s="2" t="s">
        <v>104</v>
      </c>
      <c r="H108" s="2" t="s">
        <v>104</v>
      </c>
      <c r="I108" s="2" t="s">
        <v>104</v>
      </c>
      <c r="J108" s="2" t="s">
        <v>42</v>
      </c>
      <c r="K108" s="2"/>
      <c r="L108" s="2">
        <v>38</v>
      </c>
      <c r="M108" s="2">
        <v>0</v>
      </c>
      <c r="N108" s="2" t="s">
        <v>169</v>
      </c>
      <c r="O108" s="2" t="s">
        <v>576</v>
      </c>
      <c r="P108" s="2">
        <v>0.906862601208233</v>
      </c>
      <c r="Q108" s="2">
        <v>3.99270295701187</v>
      </c>
      <c r="R108" s="2">
        <v>1.71072824792397e-7</v>
      </c>
      <c r="S108" s="2">
        <v>5.28428403708733e-6</v>
      </c>
      <c r="T108" s="2">
        <v>1.31692316891389</v>
      </c>
      <c r="U108" s="2">
        <v>2.49134215055516</v>
      </c>
      <c r="V108" s="2">
        <v>168778.473580767</v>
      </c>
      <c r="W108" s="2">
        <v>67746.0033111698</v>
      </c>
      <c r="X108" s="2">
        <v>168691.039912267</v>
      </c>
      <c r="Y108" s="2">
        <v>164701.046175994</v>
      </c>
      <c r="Z108" s="2">
        <v>176365.613745353</v>
      </c>
      <c r="AA108" s="2">
        <v>163457.227405703</v>
      </c>
      <c r="AB108" s="2">
        <v>191948.838152574</v>
      </c>
      <c r="AC108" s="2">
        <v>147507.07609271</v>
      </c>
      <c r="AD108" s="2">
        <v>69239.3346610913</v>
      </c>
      <c r="AE108" s="2">
        <v>46705.374437421</v>
      </c>
      <c r="AF108" s="2">
        <v>67400.2904964415</v>
      </c>
      <c r="AG108" s="2">
        <v>86731.5843666983</v>
      </c>
      <c r="AH108" s="2">
        <v>67590.2084549151</v>
      </c>
      <c r="AI108" s="2">
        <v>68809.2274504514</v>
      </c>
    </row>
    <row r="109" spans="1:35">
      <c r="A109" s="2" t="s">
        <v>577</v>
      </c>
      <c r="B109" s="2">
        <v>555.283546050672</v>
      </c>
      <c r="C109" s="2">
        <v>13.7313</v>
      </c>
      <c r="D109" s="2" t="s">
        <v>62</v>
      </c>
      <c r="E109" s="2" t="s">
        <v>578</v>
      </c>
      <c r="F109" s="2" t="s">
        <v>579</v>
      </c>
      <c r="G109" s="2" t="s">
        <v>39</v>
      </c>
      <c r="H109" s="2" t="s">
        <v>56</v>
      </c>
      <c r="I109" s="2" t="s">
        <v>57</v>
      </c>
      <c r="J109" s="2" t="s">
        <v>42</v>
      </c>
      <c r="K109" s="2"/>
      <c r="L109" s="2">
        <v>45.4</v>
      </c>
      <c r="M109" s="2">
        <v>36.9</v>
      </c>
      <c r="N109" s="2" t="s">
        <v>99</v>
      </c>
      <c r="O109" s="2" t="s">
        <v>580</v>
      </c>
      <c r="P109" s="2">
        <v>-1.637399574734</v>
      </c>
      <c r="Q109" s="2">
        <v>3.98458474606607</v>
      </c>
      <c r="R109" s="2">
        <v>1.54040280635109e-6</v>
      </c>
      <c r="S109" s="2">
        <v>2.54323647007761e-5</v>
      </c>
      <c r="T109" s="2">
        <v>0.626929163572632</v>
      </c>
      <c r="U109" s="2">
        <v>1.54427444033908</v>
      </c>
      <c r="V109" s="2">
        <v>291828.136608882</v>
      </c>
      <c r="W109" s="2">
        <v>188974.271014164</v>
      </c>
      <c r="X109" s="2">
        <v>281066.958795986</v>
      </c>
      <c r="Y109" s="2">
        <v>268248.521594181</v>
      </c>
      <c r="Z109" s="2">
        <v>309406.692936029</v>
      </c>
      <c r="AA109" s="2">
        <v>291064.422024107</v>
      </c>
      <c r="AB109" s="2">
        <v>315247.729700144</v>
      </c>
      <c r="AC109" s="2">
        <v>285934.494602847</v>
      </c>
      <c r="AD109" s="2">
        <v>159839.121899906</v>
      </c>
      <c r="AE109" s="2">
        <v>184299.30172267</v>
      </c>
      <c r="AF109" s="2">
        <v>208106.306174158</v>
      </c>
      <c r="AG109" s="2">
        <v>206625.30686743</v>
      </c>
      <c r="AH109" s="2">
        <v>183323.846193676</v>
      </c>
      <c r="AI109" s="2">
        <v>191651.743227142</v>
      </c>
    </row>
    <row r="110" spans="1:35">
      <c r="A110" s="2" t="s">
        <v>581</v>
      </c>
      <c r="B110" s="2">
        <v>133.060767199558</v>
      </c>
      <c r="C110" s="2">
        <v>0.670266666666667</v>
      </c>
      <c r="D110" s="2" t="s">
        <v>36</v>
      </c>
      <c r="E110" s="2" t="s">
        <v>582</v>
      </c>
      <c r="F110" s="2" t="s">
        <v>583</v>
      </c>
      <c r="G110" s="2" t="s">
        <v>83</v>
      </c>
      <c r="H110" s="2" t="s">
        <v>84</v>
      </c>
      <c r="I110" s="2" t="s">
        <v>227</v>
      </c>
      <c r="J110" s="2" t="s">
        <v>42</v>
      </c>
      <c r="K110" s="2" t="s">
        <v>584</v>
      </c>
      <c r="L110" s="2">
        <v>57.5</v>
      </c>
      <c r="M110" s="2">
        <v>92.2</v>
      </c>
      <c r="N110" s="2" t="s">
        <v>186</v>
      </c>
      <c r="O110" s="2" t="s">
        <v>585</v>
      </c>
      <c r="P110" s="2">
        <v>-0.0102782705503413</v>
      </c>
      <c r="Q110" s="2">
        <v>3.98198364307474</v>
      </c>
      <c r="R110" s="2">
        <v>7.0610348573277e-9</v>
      </c>
      <c r="S110" s="2">
        <v>7.2702982540085e-7</v>
      </c>
      <c r="T110" s="2">
        <v>1.61279646081962</v>
      </c>
      <c r="U110" s="2">
        <v>3.05844103248567</v>
      </c>
      <c r="V110" s="2">
        <v>147582.188331705</v>
      </c>
      <c r="W110" s="2">
        <v>48254.0571369989</v>
      </c>
      <c r="X110" s="2">
        <v>141509.606584717</v>
      </c>
      <c r="Y110" s="2">
        <v>166308.719841831</v>
      </c>
      <c r="Z110" s="2">
        <v>152829.726848319</v>
      </c>
      <c r="AA110" s="2">
        <v>144601.2518098</v>
      </c>
      <c r="AB110" s="2">
        <v>131901.641332038</v>
      </c>
      <c r="AC110" s="2">
        <v>148342.183573527</v>
      </c>
      <c r="AD110" s="2">
        <v>50034.1564559616</v>
      </c>
      <c r="AE110" s="2">
        <v>57130.4745452335</v>
      </c>
      <c r="AF110" s="2">
        <v>53627.1575686377</v>
      </c>
      <c r="AG110" s="2">
        <v>48973.3119245177</v>
      </c>
      <c r="AH110" s="2">
        <v>36508.319009307</v>
      </c>
      <c r="AI110" s="2">
        <v>43250.9233183361</v>
      </c>
    </row>
    <row r="111" spans="1:35">
      <c r="A111" s="2" t="s">
        <v>586</v>
      </c>
      <c r="B111" s="2">
        <v>319.140843490578</v>
      </c>
      <c r="C111" s="2">
        <v>3.9408</v>
      </c>
      <c r="D111" s="2" t="s">
        <v>62</v>
      </c>
      <c r="E111" s="2" t="s">
        <v>587</v>
      </c>
      <c r="F111" s="2" t="s">
        <v>588</v>
      </c>
      <c r="G111" s="2" t="s">
        <v>65</v>
      </c>
      <c r="H111" s="2" t="s">
        <v>66</v>
      </c>
      <c r="I111" s="2" t="s">
        <v>67</v>
      </c>
      <c r="J111" s="2" t="s">
        <v>42</v>
      </c>
      <c r="K111" s="2" t="s">
        <v>589</v>
      </c>
      <c r="L111" s="2">
        <v>44</v>
      </c>
      <c r="M111" s="2">
        <v>26.4</v>
      </c>
      <c r="N111" s="2" t="s">
        <v>222</v>
      </c>
      <c r="O111" s="2" t="s">
        <v>79</v>
      </c>
      <c r="P111" s="2">
        <v>3.13042461462222</v>
      </c>
      <c r="Q111" s="2">
        <v>3.9760154911171</v>
      </c>
      <c r="R111" s="2">
        <v>0.00079771409342614</v>
      </c>
      <c r="S111" s="2">
        <v>0.00292013892118438</v>
      </c>
      <c r="T111" s="2">
        <v>-0.607036109434837</v>
      </c>
      <c r="U111" s="2">
        <v>0.656544129762984</v>
      </c>
      <c r="V111" s="2">
        <v>225175.828092855</v>
      </c>
      <c r="W111" s="2">
        <v>342971.352396594</v>
      </c>
      <c r="X111" s="2">
        <v>214794.361537964</v>
      </c>
      <c r="Y111" s="2">
        <v>192312.127541789</v>
      </c>
      <c r="Z111" s="2">
        <v>273879.54630641</v>
      </c>
      <c r="AA111" s="2">
        <v>206494.698235278</v>
      </c>
      <c r="AB111" s="2">
        <v>244946.552050533</v>
      </c>
      <c r="AC111" s="2">
        <v>218627.682885158</v>
      </c>
      <c r="AD111" s="2">
        <v>377060.957208476</v>
      </c>
      <c r="AE111" s="2">
        <v>413592.180295684</v>
      </c>
      <c r="AF111" s="2">
        <v>285446.798930087</v>
      </c>
      <c r="AG111" s="2">
        <v>342162.959833329</v>
      </c>
      <c r="AH111" s="2">
        <v>362719.098169989</v>
      </c>
      <c r="AI111" s="2">
        <v>276846.119941998</v>
      </c>
    </row>
    <row r="112" spans="1:35">
      <c r="A112" s="2" t="s">
        <v>590</v>
      </c>
      <c r="B112" s="2">
        <v>788.542317444202</v>
      </c>
      <c r="C112" s="2">
        <v>11.1621166666667</v>
      </c>
      <c r="D112" s="2" t="s">
        <v>36</v>
      </c>
      <c r="E112" s="2" t="s">
        <v>591</v>
      </c>
      <c r="F112" s="2" t="s">
        <v>592</v>
      </c>
      <c r="G112" s="2" t="s">
        <v>104</v>
      </c>
      <c r="H112" s="2" t="s">
        <v>104</v>
      </c>
      <c r="I112" s="2" t="s">
        <v>104</v>
      </c>
      <c r="J112" s="2" t="s">
        <v>42</v>
      </c>
      <c r="K112" s="2"/>
      <c r="L112" s="2">
        <v>37.6</v>
      </c>
      <c r="M112" s="2">
        <v>0</v>
      </c>
      <c r="N112" s="2" t="s">
        <v>251</v>
      </c>
      <c r="O112" s="2" t="s">
        <v>593</v>
      </c>
      <c r="P112" s="2">
        <v>-1.67852073033252</v>
      </c>
      <c r="Q112" s="2">
        <v>3.95278179434636</v>
      </c>
      <c r="R112" s="2">
        <v>3.31938909505161e-5</v>
      </c>
      <c r="S112" s="2">
        <v>0.000250824344230565</v>
      </c>
      <c r="T112" s="2">
        <v>0.208814078302238</v>
      </c>
      <c r="U112" s="2">
        <v>1.15573775576068</v>
      </c>
      <c r="V112" s="2">
        <v>780890.610115034</v>
      </c>
      <c r="W112" s="2">
        <v>675664.186120726</v>
      </c>
      <c r="X112" s="2">
        <v>723209.694298214</v>
      </c>
      <c r="Y112" s="2">
        <v>802994.307936973</v>
      </c>
      <c r="Z112" s="2">
        <v>807554.35511636</v>
      </c>
      <c r="AA112" s="2">
        <v>795160.327753053</v>
      </c>
      <c r="AB112" s="2">
        <v>769661.769704109</v>
      </c>
      <c r="AC112" s="2">
        <v>786763.205881494</v>
      </c>
      <c r="AD112" s="2">
        <v>700969.316019873</v>
      </c>
      <c r="AE112" s="2">
        <v>674657.462272327</v>
      </c>
      <c r="AF112" s="2">
        <v>690374.575490975</v>
      </c>
      <c r="AG112" s="2">
        <v>676483.662593638</v>
      </c>
      <c r="AH112" s="2">
        <v>661155.07764173</v>
      </c>
      <c r="AI112" s="2">
        <v>650345.022705814</v>
      </c>
    </row>
    <row r="113" spans="1:35">
      <c r="A113" s="2" t="s">
        <v>594</v>
      </c>
      <c r="B113" s="2">
        <v>202.043927120416</v>
      </c>
      <c r="C113" s="2">
        <v>3.69385</v>
      </c>
      <c r="D113" s="2" t="s">
        <v>36</v>
      </c>
      <c r="E113" s="2" t="s">
        <v>595</v>
      </c>
      <c r="F113" s="2" t="s">
        <v>596</v>
      </c>
      <c r="G113" s="2" t="s">
        <v>83</v>
      </c>
      <c r="H113" s="2" t="s">
        <v>84</v>
      </c>
      <c r="I113" s="2" t="s">
        <v>227</v>
      </c>
      <c r="J113" s="2" t="s">
        <v>42</v>
      </c>
      <c r="K113" s="2"/>
      <c r="L113" s="2">
        <v>54.6</v>
      </c>
      <c r="M113" s="2">
        <v>85.7</v>
      </c>
      <c r="N113" s="2" t="s">
        <v>52</v>
      </c>
      <c r="O113" s="2" t="s">
        <v>597</v>
      </c>
      <c r="P113" s="2">
        <v>-8.76355879531613</v>
      </c>
      <c r="Q113" s="2">
        <v>3.93988049316345</v>
      </c>
      <c r="R113" s="2">
        <v>0.000175784956877089</v>
      </c>
      <c r="S113" s="2">
        <v>0.000883030938020364</v>
      </c>
      <c r="T113" s="2">
        <v>-0.240625373484191</v>
      </c>
      <c r="U113" s="2">
        <v>0.846378348244605</v>
      </c>
      <c r="V113" s="2">
        <v>599309.311217663</v>
      </c>
      <c r="W113" s="2">
        <v>708086.770485841</v>
      </c>
      <c r="X113" s="2">
        <v>589009.233314128</v>
      </c>
      <c r="Y113" s="2">
        <v>580498.363894668</v>
      </c>
      <c r="Z113" s="2">
        <v>642842.751331585</v>
      </c>
      <c r="AA113" s="2">
        <v>605283.05289706</v>
      </c>
      <c r="AB113" s="2">
        <v>563971.499582682</v>
      </c>
      <c r="AC113" s="2">
        <v>614250.966285856</v>
      </c>
      <c r="AD113" s="2">
        <v>750289.731991062</v>
      </c>
      <c r="AE113" s="2">
        <v>667405.697635652</v>
      </c>
      <c r="AF113" s="2">
        <v>730632.109007842</v>
      </c>
      <c r="AG113" s="2">
        <v>675717.924246847</v>
      </c>
      <c r="AH113" s="2">
        <v>741446.508925617</v>
      </c>
      <c r="AI113" s="2">
        <v>683028.651108026</v>
      </c>
    </row>
    <row r="114" spans="1:35">
      <c r="A114" s="2" t="s">
        <v>598</v>
      </c>
      <c r="B114" s="2">
        <v>431.103447922501</v>
      </c>
      <c r="C114" s="2">
        <v>0.728816666666667</v>
      </c>
      <c r="D114" s="2" t="s">
        <v>62</v>
      </c>
      <c r="E114" s="2" t="s">
        <v>599</v>
      </c>
      <c r="F114" s="2" t="s">
        <v>600</v>
      </c>
      <c r="G114" s="2" t="s">
        <v>601</v>
      </c>
      <c r="H114" s="2" t="s">
        <v>602</v>
      </c>
      <c r="I114" s="2" t="s">
        <v>104</v>
      </c>
      <c r="J114" s="2" t="s">
        <v>42</v>
      </c>
      <c r="K114" s="2"/>
      <c r="L114" s="2">
        <v>38.9</v>
      </c>
      <c r="M114" s="2">
        <v>0</v>
      </c>
      <c r="N114" s="2" t="s">
        <v>99</v>
      </c>
      <c r="O114" s="2" t="s">
        <v>603</v>
      </c>
      <c r="P114" s="2">
        <v>-3.57094858383769</v>
      </c>
      <c r="Q114" s="2">
        <v>3.93936709607528</v>
      </c>
      <c r="R114" s="2">
        <v>0.000163269063525684</v>
      </c>
      <c r="S114" s="2">
        <v>0.000835223763998147</v>
      </c>
      <c r="T114" s="2">
        <v>0.440302468856166</v>
      </c>
      <c r="U114" s="2">
        <v>1.356888776735</v>
      </c>
      <c r="V114" s="2">
        <v>412773.752697402</v>
      </c>
      <c r="W114" s="2">
        <v>304206.033519294</v>
      </c>
      <c r="X114" s="2">
        <v>375585.020963668</v>
      </c>
      <c r="Y114" s="2">
        <v>395913.448615381</v>
      </c>
      <c r="Z114" s="2">
        <v>366115.980281492</v>
      </c>
      <c r="AA114" s="2">
        <v>419072.629762557</v>
      </c>
      <c r="AB114" s="2">
        <v>454013.993358723</v>
      </c>
      <c r="AC114" s="2">
        <v>465941.44320259</v>
      </c>
      <c r="AD114" s="2">
        <v>307327.468277979</v>
      </c>
      <c r="AE114" s="2">
        <v>299342.937162711</v>
      </c>
      <c r="AF114" s="2">
        <v>297376.408933623</v>
      </c>
      <c r="AG114" s="2">
        <v>341736.375007908</v>
      </c>
      <c r="AH114" s="2">
        <v>294198.649916786</v>
      </c>
      <c r="AI114" s="2">
        <v>285254.361816758</v>
      </c>
    </row>
    <row r="115" spans="1:35">
      <c r="A115" s="2" t="s">
        <v>604</v>
      </c>
      <c r="B115" s="2">
        <v>512.415116341993</v>
      </c>
      <c r="C115" s="2">
        <v>11.7679</v>
      </c>
      <c r="D115" s="2" t="s">
        <v>36</v>
      </c>
      <c r="E115" s="2" t="s">
        <v>605</v>
      </c>
      <c r="F115" s="2" t="s">
        <v>606</v>
      </c>
      <c r="G115" s="2" t="s">
        <v>65</v>
      </c>
      <c r="H115" s="2" t="s">
        <v>66</v>
      </c>
      <c r="I115" s="2" t="s">
        <v>351</v>
      </c>
      <c r="J115" s="2" t="s">
        <v>42</v>
      </c>
      <c r="K115" s="2"/>
      <c r="L115" s="2">
        <v>45.9</v>
      </c>
      <c r="M115" s="2">
        <v>35.2</v>
      </c>
      <c r="N115" s="2" t="s">
        <v>352</v>
      </c>
      <c r="O115" s="2" t="s">
        <v>607</v>
      </c>
      <c r="P115" s="2">
        <v>-1.16888644846204</v>
      </c>
      <c r="Q115" s="2">
        <v>3.92095263327266</v>
      </c>
      <c r="R115" s="2">
        <v>0.000932322703938032</v>
      </c>
      <c r="S115" s="2">
        <v>0.0033067286883514</v>
      </c>
      <c r="T115" s="2">
        <v>-0.0956301131066697</v>
      </c>
      <c r="U115" s="2">
        <v>0.935863409404745</v>
      </c>
      <c r="V115" s="2">
        <v>1678293.32775744</v>
      </c>
      <c r="W115" s="2">
        <v>1793310.12505865</v>
      </c>
      <c r="X115" s="2">
        <v>1634414.15032781</v>
      </c>
      <c r="Y115" s="2">
        <v>1701467.23908127</v>
      </c>
      <c r="Z115" s="2">
        <v>1728943.52398435</v>
      </c>
      <c r="AA115" s="2">
        <v>1656142.8445389</v>
      </c>
      <c r="AB115" s="2">
        <v>1679220.72683653</v>
      </c>
      <c r="AC115" s="2">
        <v>1669571.48177577</v>
      </c>
      <c r="AD115" s="2">
        <v>1740414.06722216</v>
      </c>
      <c r="AE115" s="2">
        <v>1847459.02872977</v>
      </c>
      <c r="AF115" s="2">
        <v>1820834.80996466</v>
      </c>
      <c r="AG115" s="2">
        <v>1725779.0635817</v>
      </c>
      <c r="AH115" s="2">
        <v>1789265.33888508</v>
      </c>
      <c r="AI115" s="2">
        <v>1836108.44196853</v>
      </c>
    </row>
    <row r="116" spans="1:35">
      <c r="A116" s="2" t="s">
        <v>608</v>
      </c>
      <c r="B116" s="2">
        <v>547.279364029395</v>
      </c>
      <c r="C116" s="2">
        <v>8.6901</v>
      </c>
      <c r="D116" s="2" t="s">
        <v>62</v>
      </c>
      <c r="E116" s="2" t="s">
        <v>609</v>
      </c>
      <c r="F116" s="2" t="s">
        <v>610</v>
      </c>
      <c r="G116" s="2" t="s">
        <v>178</v>
      </c>
      <c r="H116" s="2" t="s">
        <v>611</v>
      </c>
      <c r="I116" s="2" t="s">
        <v>104</v>
      </c>
      <c r="J116" s="2" t="s">
        <v>42</v>
      </c>
      <c r="K116" s="2" t="s">
        <v>612</v>
      </c>
      <c r="L116" s="2">
        <v>38.9</v>
      </c>
      <c r="M116" s="2">
        <v>0</v>
      </c>
      <c r="N116" s="2" t="s">
        <v>212</v>
      </c>
      <c r="O116" s="2" t="s">
        <v>613</v>
      </c>
      <c r="P116" s="2">
        <v>1.21631427134156</v>
      </c>
      <c r="Q116" s="2">
        <v>3.86124416394458</v>
      </c>
      <c r="R116" s="2">
        <v>6.49509357854265e-5</v>
      </c>
      <c r="S116" s="2">
        <v>0.000414831371450606</v>
      </c>
      <c r="T116" s="2">
        <v>-0.302558487304679</v>
      </c>
      <c r="U116" s="2">
        <v>0.810813217748721</v>
      </c>
      <c r="V116" s="2">
        <v>436688.908810928</v>
      </c>
      <c r="W116" s="2">
        <v>538581.388724059</v>
      </c>
      <c r="X116" s="2">
        <v>420830.531261241</v>
      </c>
      <c r="Y116" s="2">
        <v>461644.109839687</v>
      </c>
      <c r="Z116" s="2">
        <v>452905.986037984</v>
      </c>
      <c r="AA116" s="2">
        <v>463873.082559522</v>
      </c>
      <c r="AB116" s="2">
        <v>381739.277219362</v>
      </c>
      <c r="AC116" s="2">
        <v>439140.465947774</v>
      </c>
      <c r="AD116" s="2">
        <v>544613.480880541</v>
      </c>
      <c r="AE116" s="2">
        <v>565024.551155741</v>
      </c>
      <c r="AF116" s="2">
        <v>517352.475075919</v>
      </c>
      <c r="AG116" s="2">
        <v>512089.569655491</v>
      </c>
      <c r="AH116" s="2">
        <v>559616.295558523</v>
      </c>
      <c r="AI116" s="2">
        <v>532791.960018136</v>
      </c>
    </row>
    <row r="117" spans="1:35">
      <c r="A117" s="2" t="s">
        <v>614</v>
      </c>
      <c r="B117" s="2">
        <v>157.050487703238</v>
      </c>
      <c r="C117" s="2">
        <v>15.3193</v>
      </c>
      <c r="D117" s="2" t="s">
        <v>62</v>
      </c>
      <c r="E117" s="2" t="s">
        <v>615</v>
      </c>
      <c r="F117" s="2" t="s">
        <v>616</v>
      </c>
      <c r="G117" s="2" t="s">
        <v>209</v>
      </c>
      <c r="H117" s="2" t="s">
        <v>617</v>
      </c>
      <c r="I117" s="2" t="s">
        <v>618</v>
      </c>
      <c r="J117" s="2" t="s">
        <v>42</v>
      </c>
      <c r="K117" s="2"/>
      <c r="L117" s="2">
        <v>41.4</v>
      </c>
      <c r="M117" s="2">
        <v>13.4</v>
      </c>
      <c r="N117" s="2" t="s">
        <v>99</v>
      </c>
      <c r="O117" s="2" t="s">
        <v>619</v>
      </c>
      <c r="P117" s="2">
        <v>-0.915257598137591</v>
      </c>
      <c r="Q117" s="2">
        <v>3.85839946600895</v>
      </c>
      <c r="R117" s="2">
        <v>9.31207035030278e-5</v>
      </c>
      <c r="S117" s="2">
        <v>0.00054346534930022</v>
      </c>
      <c r="T117" s="2">
        <v>-0.284040994801105</v>
      </c>
      <c r="U117" s="2">
        <v>0.821287363186256</v>
      </c>
      <c r="V117" s="2">
        <v>471884.737182409</v>
      </c>
      <c r="W117" s="2">
        <v>574567.147060064</v>
      </c>
      <c r="X117" s="2">
        <v>504165.537407594</v>
      </c>
      <c r="Y117" s="2">
        <v>495470.464361365</v>
      </c>
      <c r="Z117" s="2">
        <v>483492.36928721</v>
      </c>
      <c r="AA117" s="2">
        <v>453370.440618133</v>
      </c>
      <c r="AB117" s="2">
        <v>443564.435220558</v>
      </c>
      <c r="AC117" s="2">
        <v>451245.176199596</v>
      </c>
      <c r="AD117" s="2">
        <v>614333.10871492</v>
      </c>
      <c r="AE117" s="2">
        <v>593585.321512018</v>
      </c>
      <c r="AF117" s="2">
        <v>594429.793432546</v>
      </c>
      <c r="AG117" s="2">
        <v>560550.689580534</v>
      </c>
      <c r="AH117" s="2">
        <v>550324.050928236</v>
      </c>
      <c r="AI117" s="2">
        <v>534179.918192128</v>
      </c>
    </row>
    <row r="118" spans="1:35">
      <c r="A118" s="2" t="s">
        <v>620</v>
      </c>
      <c r="B118" s="2">
        <v>176.934605616894</v>
      </c>
      <c r="C118" s="2">
        <v>0.692883333333333</v>
      </c>
      <c r="D118" s="2" t="s">
        <v>62</v>
      </c>
      <c r="E118" s="2" t="s">
        <v>621</v>
      </c>
      <c r="F118" s="2" t="s">
        <v>622</v>
      </c>
      <c r="G118" s="2" t="s">
        <v>467</v>
      </c>
      <c r="H118" s="2" t="s">
        <v>468</v>
      </c>
      <c r="I118" s="2" t="s">
        <v>623</v>
      </c>
      <c r="J118" s="2" t="s">
        <v>42</v>
      </c>
      <c r="K118" s="2" t="s">
        <v>624</v>
      </c>
      <c r="L118" s="2">
        <v>39.1</v>
      </c>
      <c r="M118" s="2">
        <v>5.74</v>
      </c>
      <c r="N118" s="2" t="s">
        <v>164</v>
      </c>
      <c r="O118" s="2" t="s">
        <v>625</v>
      </c>
      <c r="P118" s="2">
        <v>-7.55115178131394</v>
      </c>
      <c r="Q118" s="2">
        <v>3.84233559080572</v>
      </c>
      <c r="R118" s="2">
        <v>2.85559934051604e-8</v>
      </c>
      <c r="S118" s="2">
        <v>1.66143072589133e-6</v>
      </c>
      <c r="T118" s="2">
        <v>-0.690734388275799</v>
      </c>
      <c r="U118" s="2">
        <v>0.619538400379552</v>
      </c>
      <c r="V118" s="2">
        <v>151462.227842217</v>
      </c>
      <c r="W118" s="2">
        <v>244475.931999414</v>
      </c>
      <c r="X118" s="2">
        <v>155633.39668522</v>
      </c>
      <c r="Y118" s="2">
        <v>151262.4952311</v>
      </c>
      <c r="Z118" s="2">
        <v>136946.656273864</v>
      </c>
      <c r="AA118" s="2">
        <v>146459.296133491</v>
      </c>
      <c r="AB118" s="2">
        <v>158681.814133943</v>
      </c>
      <c r="AC118" s="2">
        <v>159789.708595685</v>
      </c>
      <c r="AD118" s="2">
        <v>250296.303757254</v>
      </c>
      <c r="AE118" s="2">
        <v>228551.965390144</v>
      </c>
      <c r="AF118" s="2">
        <v>251617.083837124</v>
      </c>
      <c r="AG118" s="2">
        <v>232214.127321855</v>
      </c>
      <c r="AH118" s="2">
        <v>260046.225726261</v>
      </c>
      <c r="AI118" s="2">
        <v>244129.885963847</v>
      </c>
    </row>
    <row r="119" spans="1:35">
      <c r="A119" s="2" t="s">
        <v>626</v>
      </c>
      <c r="B119" s="2">
        <v>593.272606177929</v>
      </c>
      <c r="C119" s="2">
        <v>10.3105833333333</v>
      </c>
      <c r="D119" s="2" t="s">
        <v>62</v>
      </c>
      <c r="E119" s="2" t="s">
        <v>627</v>
      </c>
      <c r="F119" s="2" t="s">
        <v>628</v>
      </c>
      <c r="G119" s="2" t="s">
        <v>39</v>
      </c>
      <c r="H119" s="2" t="s">
        <v>114</v>
      </c>
      <c r="I119" s="2" t="s">
        <v>629</v>
      </c>
      <c r="J119" s="2" t="s">
        <v>42</v>
      </c>
      <c r="K119" s="2"/>
      <c r="L119" s="2">
        <v>48.3</v>
      </c>
      <c r="M119" s="2">
        <v>44.4</v>
      </c>
      <c r="N119" s="2" t="s">
        <v>99</v>
      </c>
      <c r="O119" s="2" t="s">
        <v>630</v>
      </c>
      <c r="P119" s="2">
        <v>-1.06172433113188</v>
      </c>
      <c r="Q119" s="2">
        <v>3.83209524768723</v>
      </c>
      <c r="R119" s="2">
        <v>0.0301340118085754</v>
      </c>
      <c r="S119" s="2">
        <v>0.05765165840269</v>
      </c>
      <c r="T119" s="2">
        <v>0.348412388468115</v>
      </c>
      <c r="U119" s="2">
        <v>1.27315881049843</v>
      </c>
      <c r="V119" s="2">
        <v>670712.145072791</v>
      </c>
      <c r="W119" s="2">
        <v>526809.491119348</v>
      </c>
      <c r="X119" s="2">
        <v>563808.137628543</v>
      </c>
      <c r="Y119" s="2">
        <v>654318.303996037</v>
      </c>
      <c r="Z119" s="2">
        <v>758909.116369666</v>
      </c>
      <c r="AA119" s="2">
        <v>671782.425224626</v>
      </c>
      <c r="AB119" s="2">
        <v>699377.872165341</v>
      </c>
      <c r="AC119" s="2">
        <v>676077.015052536</v>
      </c>
      <c r="AD119" s="2">
        <v>395766.786672442</v>
      </c>
      <c r="AE119" s="2">
        <v>477102.694435665</v>
      </c>
      <c r="AF119" s="2">
        <v>444857.995691857</v>
      </c>
      <c r="AG119" s="2">
        <v>479210.357543724</v>
      </c>
      <c r="AH119" s="2">
        <v>668667.912843426</v>
      </c>
      <c r="AI119" s="2">
        <v>695251.199528976</v>
      </c>
    </row>
    <row r="120" spans="1:35">
      <c r="A120" s="2" t="s">
        <v>631</v>
      </c>
      <c r="B120" s="2">
        <v>337.056316472211</v>
      </c>
      <c r="C120" s="2">
        <v>4.34046666666667</v>
      </c>
      <c r="D120" s="2" t="s">
        <v>62</v>
      </c>
      <c r="E120" s="2" t="s">
        <v>632</v>
      </c>
      <c r="F120" s="2" t="s">
        <v>633</v>
      </c>
      <c r="G120" s="2" t="s">
        <v>178</v>
      </c>
      <c r="H120" s="2" t="s">
        <v>190</v>
      </c>
      <c r="I120" s="2" t="s">
        <v>634</v>
      </c>
      <c r="J120" s="2" t="s">
        <v>42</v>
      </c>
      <c r="K120" s="2"/>
      <c r="L120" s="2">
        <v>53.5</v>
      </c>
      <c r="M120" s="2">
        <v>69</v>
      </c>
      <c r="N120" s="2" t="s">
        <v>86</v>
      </c>
      <c r="O120" s="2" t="s">
        <v>635</v>
      </c>
      <c r="P120" s="2">
        <v>-0.559423455851987</v>
      </c>
      <c r="Q120" s="2">
        <v>3.82356821970486</v>
      </c>
      <c r="R120" s="2">
        <v>2.34382103898313e-5</v>
      </c>
      <c r="S120" s="2">
        <v>0.000193390848136398</v>
      </c>
      <c r="T120" s="2">
        <v>1.13620883091112</v>
      </c>
      <c r="U120" s="2">
        <v>2.19802657769953</v>
      </c>
      <c r="V120" s="2">
        <v>180147.803934336</v>
      </c>
      <c r="W120" s="2">
        <v>81958.8833738668</v>
      </c>
      <c r="X120" s="2">
        <v>145974.298480567</v>
      </c>
      <c r="Y120" s="2">
        <v>179207.317132894</v>
      </c>
      <c r="Z120" s="2">
        <v>167272.551828629</v>
      </c>
      <c r="AA120" s="2">
        <v>198617.894782885</v>
      </c>
      <c r="AB120" s="2">
        <v>166518.770629307</v>
      </c>
      <c r="AC120" s="2">
        <v>223295.990751732</v>
      </c>
      <c r="AD120" s="2">
        <v>81818.9675317765</v>
      </c>
      <c r="AE120" s="2">
        <v>57836.7601752133</v>
      </c>
      <c r="AF120" s="2">
        <v>71492.570488839</v>
      </c>
      <c r="AG120" s="2">
        <v>107085.527933185</v>
      </c>
      <c r="AH120" s="2">
        <v>96883.0199817038</v>
      </c>
      <c r="AI120" s="2">
        <v>76636.4541324834</v>
      </c>
    </row>
    <row r="121" spans="1:35">
      <c r="A121" s="2" t="s">
        <v>636</v>
      </c>
      <c r="B121" s="2">
        <v>838.558910173123</v>
      </c>
      <c r="C121" s="2">
        <v>10.6535333333333</v>
      </c>
      <c r="D121" s="2" t="s">
        <v>62</v>
      </c>
      <c r="E121" s="2" t="s">
        <v>637</v>
      </c>
      <c r="F121" s="2" t="s">
        <v>638</v>
      </c>
      <c r="G121" s="2" t="s">
        <v>39</v>
      </c>
      <c r="H121" s="2" t="s">
        <v>114</v>
      </c>
      <c r="I121" s="2" t="s">
        <v>321</v>
      </c>
      <c r="J121" s="2" t="s">
        <v>42</v>
      </c>
      <c r="K121" s="2" t="s">
        <v>322</v>
      </c>
      <c r="L121" s="2">
        <v>38.6</v>
      </c>
      <c r="M121" s="2">
        <v>0</v>
      </c>
      <c r="N121" s="2" t="s">
        <v>234</v>
      </c>
      <c r="O121" s="2" t="s">
        <v>639</v>
      </c>
      <c r="P121" s="2">
        <v>-1.82449950226421</v>
      </c>
      <c r="Q121" s="2">
        <v>3.8068809718808</v>
      </c>
      <c r="R121" s="2">
        <v>2.53709039282079e-5</v>
      </c>
      <c r="S121" s="2">
        <v>0.000205250612779202</v>
      </c>
      <c r="T121" s="2">
        <v>-0.18180016128866</v>
      </c>
      <c r="U121" s="2">
        <v>0.881602266914692</v>
      </c>
      <c r="V121" s="2">
        <v>724183.270454324</v>
      </c>
      <c r="W121" s="2">
        <v>821439.891470242</v>
      </c>
      <c r="X121" s="2">
        <v>734181.981467059</v>
      </c>
      <c r="Y121" s="2">
        <v>754337.810254801</v>
      </c>
      <c r="Z121" s="2">
        <v>739644.267023854</v>
      </c>
      <c r="AA121" s="2">
        <v>724905.660805465</v>
      </c>
      <c r="AB121" s="2">
        <v>704595.602193056</v>
      </c>
      <c r="AC121" s="2">
        <v>687434.30098171</v>
      </c>
      <c r="AD121" s="2">
        <v>824682.646575075</v>
      </c>
      <c r="AE121" s="2">
        <v>855657.237457669</v>
      </c>
      <c r="AF121" s="2">
        <v>834970.025161404</v>
      </c>
      <c r="AG121" s="2">
        <v>803719.520347837</v>
      </c>
      <c r="AH121" s="2">
        <v>798518.140736179</v>
      </c>
      <c r="AI121" s="2">
        <v>811091.778543289</v>
      </c>
    </row>
    <row r="122" spans="1:35">
      <c r="A122" s="2" t="s">
        <v>640</v>
      </c>
      <c r="B122" s="2">
        <v>679.437964878573</v>
      </c>
      <c r="C122" s="2">
        <v>6.68276666666667</v>
      </c>
      <c r="D122" s="2" t="s">
        <v>36</v>
      </c>
      <c r="E122" s="2" t="s">
        <v>641</v>
      </c>
      <c r="F122" s="2" t="s">
        <v>642</v>
      </c>
      <c r="G122" s="2" t="s">
        <v>65</v>
      </c>
      <c r="H122" s="2" t="s">
        <v>66</v>
      </c>
      <c r="I122" s="2" t="s">
        <v>67</v>
      </c>
      <c r="J122" s="2" t="s">
        <v>42</v>
      </c>
      <c r="K122" s="2"/>
      <c r="L122" s="2">
        <v>43.3</v>
      </c>
      <c r="M122" s="2">
        <v>19.4</v>
      </c>
      <c r="N122" s="2" t="s">
        <v>186</v>
      </c>
      <c r="O122" s="2" t="s">
        <v>643</v>
      </c>
      <c r="P122" s="2">
        <v>0.608778717980007</v>
      </c>
      <c r="Q122" s="2">
        <v>3.75817293507652</v>
      </c>
      <c r="R122" s="2">
        <v>4.03570757375739e-6</v>
      </c>
      <c r="S122" s="2">
        <v>5.06019044892307e-5</v>
      </c>
      <c r="T122" s="2">
        <v>1.03247608837755</v>
      </c>
      <c r="U122" s="2">
        <v>2.04553197400683</v>
      </c>
      <c r="V122" s="2">
        <v>181032.574867874</v>
      </c>
      <c r="W122" s="2">
        <v>88501.4642490595</v>
      </c>
      <c r="X122" s="2">
        <v>174875.410393833</v>
      </c>
      <c r="Y122" s="2">
        <v>180206.960761991</v>
      </c>
      <c r="Z122" s="2">
        <v>168748.176573807</v>
      </c>
      <c r="AA122" s="2">
        <v>220863.470596612</v>
      </c>
      <c r="AB122" s="2">
        <v>178907.047751457</v>
      </c>
      <c r="AC122" s="2">
        <v>162594.383129544</v>
      </c>
      <c r="AD122" s="2">
        <v>76630.6173615667</v>
      </c>
      <c r="AE122" s="2">
        <v>105975.203329735</v>
      </c>
      <c r="AF122" s="2">
        <v>88908.8809964803</v>
      </c>
      <c r="AG122" s="2">
        <v>97899.5994492881</v>
      </c>
      <c r="AH122" s="2">
        <v>67021.0037457431</v>
      </c>
      <c r="AI122" s="2">
        <v>94573.480611544</v>
      </c>
    </row>
    <row r="123" spans="1:35">
      <c r="A123" s="2" t="s">
        <v>644</v>
      </c>
      <c r="B123" s="2">
        <v>677.374590136749</v>
      </c>
      <c r="C123" s="2">
        <v>10.0651333333333</v>
      </c>
      <c r="D123" s="2" t="s">
        <v>62</v>
      </c>
      <c r="E123" s="2" t="s">
        <v>645</v>
      </c>
      <c r="F123" s="2" t="s">
        <v>646</v>
      </c>
      <c r="G123" s="2" t="s">
        <v>39</v>
      </c>
      <c r="H123" s="2" t="s">
        <v>647</v>
      </c>
      <c r="I123" s="2" t="s">
        <v>648</v>
      </c>
      <c r="J123" s="2" t="s">
        <v>42</v>
      </c>
      <c r="K123" s="2"/>
      <c r="L123" s="2">
        <v>40.1</v>
      </c>
      <c r="M123" s="2">
        <v>2.86</v>
      </c>
      <c r="N123" s="2" t="s">
        <v>234</v>
      </c>
      <c r="O123" s="2" t="s">
        <v>649</v>
      </c>
      <c r="P123" s="2">
        <v>-1.24919734410633</v>
      </c>
      <c r="Q123" s="2">
        <v>3.74643755592573</v>
      </c>
      <c r="R123" s="2">
        <v>5.15964381739337e-6</v>
      </c>
      <c r="S123" s="2">
        <v>6.05367326061436e-5</v>
      </c>
      <c r="T123" s="2">
        <v>1.04266421143746</v>
      </c>
      <c r="U123" s="2">
        <v>2.06002837798738</v>
      </c>
      <c r="V123" s="2">
        <v>178157.269931603</v>
      </c>
      <c r="W123" s="2">
        <v>86482.9202526132</v>
      </c>
      <c r="X123" s="2">
        <v>200652.957810678</v>
      </c>
      <c r="Y123" s="2">
        <v>175111.243602692</v>
      </c>
      <c r="Z123" s="2">
        <v>160239.087625643</v>
      </c>
      <c r="AA123" s="2">
        <v>190405.406749824</v>
      </c>
      <c r="AB123" s="2">
        <v>198419.031857093</v>
      </c>
      <c r="AC123" s="2">
        <v>144115.891943687</v>
      </c>
      <c r="AD123" s="2">
        <v>92409.9739558852</v>
      </c>
      <c r="AE123" s="2">
        <v>89103.0456779348</v>
      </c>
      <c r="AF123" s="2">
        <v>64087.9310633869</v>
      </c>
      <c r="AG123" s="2">
        <v>93957.3661913195</v>
      </c>
      <c r="AH123" s="2">
        <v>82807.8602106514</v>
      </c>
      <c r="AI123" s="2">
        <v>96531.3444165014</v>
      </c>
    </row>
    <row r="124" spans="1:35">
      <c r="A124" s="2" t="s">
        <v>650</v>
      </c>
      <c r="B124" s="2">
        <v>331.066634688815</v>
      </c>
      <c r="C124" s="2">
        <v>0.79645</v>
      </c>
      <c r="D124" s="2" t="s">
        <v>62</v>
      </c>
      <c r="E124" s="2" t="s">
        <v>651</v>
      </c>
      <c r="F124" s="2" t="s">
        <v>652</v>
      </c>
      <c r="G124" s="2" t="s">
        <v>178</v>
      </c>
      <c r="H124" s="2" t="s">
        <v>653</v>
      </c>
      <c r="I124" s="2" t="s">
        <v>104</v>
      </c>
      <c r="J124" s="2" t="s">
        <v>42</v>
      </c>
      <c r="K124" s="2"/>
      <c r="L124" s="2">
        <v>45.3</v>
      </c>
      <c r="M124" s="2">
        <v>29.2</v>
      </c>
      <c r="N124" s="2" t="s">
        <v>86</v>
      </c>
      <c r="O124" s="2" t="s">
        <v>654</v>
      </c>
      <c r="P124" s="2">
        <v>-1.31171802056936</v>
      </c>
      <c r="Q124" s="2">
        <v>3.72230899300601</v>
      </c>
      <c r="R124" s="2">
        <v>0.0327991997475518</v>
      </c>
      <c r="S124" s="2">
        <v>0.061812513143881</v>
      </c>
      <c r="T124" s="2">
        <v>-0.150171245991347</v>
      </c>
      <c r="U124" s="2">
        <v>0.901143491722875</v>
      </c>
      <c r="V124" s="2">
        <v>1282025.23117136</v>
      </c>
      <c r="W124" s="2">
        <v>1422664.91734883</v>
      </c>
      <c r="X124" s="2">
        <v>1262765.10563661</v>
      </c>
      <c r="Y124" s="2">
        <v>1209781.14302016</v>
      </c>
      <c r="Z124" s="2">
        <v>1307376.23173582</v>
      </c>
      <c r="AA124" s="2">
        <v>1152232.48113551</v>
      </c>
      <c r="AB124" s="2">
        <v>1406389.86285208</v>
      </c>
      <c r="AC124" s="2">
        <v>1353606.56264798</v>
      </c>
      <c r="AD124" s="2">
        <v>1539313.03492016</v>
      </c>
      <c r="AE124" s="2">
        <v>1242641.05609621</v>
      </c>
      <c r="AF124" s="2">
        <v>1446157.7589769</v>
      </c>
      <c r="AG124" s="2">
        <v>1412472.43910533</v>
      </c>
      <c r="AH124" s="2">
        <v>1498899.987102</v>
      </c>
      <c r="AI124" s="2">
        <v>1396505.22789238</v>
      </c>
    </row>
    <row r="125" spans="1:35">
      <c r="A125" s="2" t="s">
        <v>655</v>
      </c>
      <c r="B125" s="2">
        <v>507.269002938863</v>
      </c>
      <c r="C125" s="2">
        <v>9.46971666666667</v>
      </c>
      <c r="D125" s="2" t="s">
        <v>36</v>
      </c>
      <c r="E125" s="2" t="s">
        <v>656</v>
      </c>
      <c r="F125" s="2" t="s">
        <v>657</v>
      </c>
      <c r="G125" s="2" t="s">
        <v>104</v>
      </c>
      <c r="H125" s="2" t="s">
        <v>104</v>
      </c>
      <c r="I125" s="2" t="s">
        <v>104</v>
      </c>
      <c r="J125" s="2" t="s">
        <v>42</v>
      </c>
      <c r="K125" s="2"/>
      <c r="L125" s="2">
        <v>57.7</v>
      </c>
      <c r="M125" s="2">
        <v>91.7</v>
      </c>
      <c r="N125" s="2" t="s">
        <v>78</v>
      </c>
      <c r="O125" s="2" t="s">
        <v>327</v>
      </c>
      <c r="P125" s="2">
        <v>-0.696684240232893</v>
      </c>
      <c r="Q125" s="2">
        <v>3.67565936552474</v>
      </c>
      <c r="R125" s="2">
        <v>3.70021248736994e-5</v>
      </c>
      <c r="S125" s="2">
        <v>0.000272251667162962</v>
      </c>
      <c r="T125" s="2">
        <v>0.822321706513173</v>
      </c>
      <c r="U125" s="2">
        <v>1.76824932001762</v>
      </c>
      <c r="V125" s="2">
        <v>208905.160376802</v>
      </c>
      <c r="W125" s="2">
        <v>118142.367149176</v>
      </c>
      <c r="X125" s="2">
        <v>197359.920121084</v>
      </c>
      <c r="Y125" s="2">
        <v>230441.450254961</v>
      </c>
      <c r="Z125" s="2">
        <v>204751.270928167</v>
      </c>
      <c r="AA125" s="2">
        <v>195869.107108933</v>
      </c>
      <c r="AB125" s="2">
        <v>198075.639187466</v>
      </c>
      <c r="AC125" s="2">
        <v>226933.574660204</v>
      </c>
      <c r="AD125" s="2">
        <v>136806.840428583</v>
      </c>
      <c r="AE125" s="2">
        <v>88758.8975271926</v>
      </c>
      <c r="AF125" s="2">
        <v>89984.5718110117</v>
      </c>
      <c r="AG125" s="2">
        <v>102032.106688292</v>
      </c>
      <c r="AH125" s="2">
        <v>149884.956492801</v>
      </c>
      <c r="AI125" s="2">
        <v>141386.829947174</v>
      </c>
    </row>
    <row r="126" spans="1:35">
      <c r="A126" s="2" t="s">
        <v>658</v>
      </c>
      <c r="B126" s="2">
        <v>857.339337403747</v>
      </c>
      <c r="C126" s="2">
        <v>9.79938333333333</v>
      </c>
      <c r="D126" s="2" t="s">
        <v>62</v>
      </c>
      <c r="E126" s="2" t="s">
        <v>659</v>
      </c>
      <c r="F126" s="2" t="s">
        <v>660</v>
      </c>
      <c r="G126" s="2" t="s">
        <v>209</v>
      </c>
      <c r="H126" s="2" t="s">
        <v>661</v>
      </c>
      <c r="I126" s="2" t="s">
        <v>662</v>
      </c>
      <c r="J126" s="2" t="s">
        <v>42</v>
      </c>
      <c r="K126" s="2"/>
      <c r="L126" s="2">
        <v>37.2</v>
      </c>
      <c r="M126" s="2">
        <v>0</v>
      </c>
      <c r="N126" s="2" t="s">
        <v>169</v>
      </c>
      <c r="O126" s="2" t="s">
        <v>663</v>
      </c>
      <c r="P126" s="2">
        <v>2.51544548958919</v>
      </c>
      <c r="Q126" s="2">
        <v>3.67176061579026</v>
      </c>
      <c r="R126" s="2">
        <v>2.38445783568758e-6</v>
      </c>
      <c r="S126" s="2">
        <v>3.48619226940587e-5</v>
      </c>
      <c r="T126" s="2">
        <v>1.12828951633788</v>
      </c>
      <c r="U126" s="2">
        <v>2.18599411387633</v>
      </c>
      <c r="V126" s="2">
        <v>160812.463484143</v>
      </c>
      <c r="W126" s="2">
        <v>73564.911480471</v>
      </c>
      <c r="X126" s="2">
        <v>148183.956510174</v>
      </c>
      <c r="Y126" s="2">
        <v>170849.961827544</v>
      </c>
      <c r="Z126" s="2">
        <v>176067.562537593</v>
      </c>
      <c r="AA126" s="2">
        <v>136016.517287301</v>
      </c>
      <c r="AB126" s="2">
        <v>176314.095018335</v>
      </c>
      <c r="AC126" s="2">
        <v>157442.687723911</v>
      </c>
      <c r="AD126" s="2">
        <v>58626.8970080926</v>
      </c>
      <c r="AE126" s="2">
        <v>57852.020837157</v>
      </c>
      <c r="AF126" s="2">
        <v>71267.5749855945</v>
      </c>
      <c r="AG126" s="2">
        <v>88918.9037182072</v>
      </c>
      <c r="AH126" s="2">
        <v>93991.1424086623</v>
      </c>
      <c r="AI126" s="2">
        <v>70732.9299251124</v>
      </c>
    </row>
    <row r="127" spans="1:35">
      <c r="A127" s="2" t="s">
        <v>664</v>
      </c>
      <c r="B127" s="2">
        <v>371.097909476761</v>
      </c>
      <c r="C127" s="2">
        <v>4.48561666666667</v>
      </c>
      <c r="D127" s="2" t="s">
        <v>62</v>
      </c>
      <c r="E127" s="2" t="s">
        <v>665</v>
      </c>
      <c r="F127" s="2" t="s">
        <v>666</v>
      </c>
      <c r="G127" s="2" t="s">
        <v>104</v>
      </c>
      <c r="H127" s="2" t="s">
        <v>104</v>
      </c>
      <c r="I127" s="2" t="s">
        <v>104</v>
      </c>
      <c r="J127" s="2" t="s">
        <v>42</v>
      </c>
      <c r="K127" s="2"/>
      <c r="L127" s="2">
        <v>54.7</v>
      </c>
      <c r="M127" s="2">
        <v>78.3</v>
      </c>
      <c r="N127" s="2" t="s">
        <v>86</v>
      </c>
      <c r="O127" s="2" t="s">
        <v>667</v>
      </c>
      <c r="P127" s="2">
        <v>-1.23870261952421</v>
      </c>
      <c r="Q127" s="2">
        <v>3.66840271188914</v>
      </c>
      <c r="R127" s="2">
        <v>0.000591504986292362</v>
      </c>
      <c r="S127" s="2">
        <v>0.0022969321627705</v>
      </c>
      <c r="T127" s="2">
        <v>0.711563336266277</v>
      </c>
      <c r="U127" s="2">
        <v>1.63757767140721</v>
      </c>
      <c r="V127" s="2">
        <v>250337.946159539</v>
      </c>
      <c r="W127" s="2">
        <v>152870.883946786</v>
      </c>
      <c r="X127" s="2">
        <v>208233.985728371</v>
      </c>
      <c r="Y127" s="2">
        <v>252973.170395288</v>
      </c>
      <c r="Z127" s="2">
        <v>235259.010140342</v>
      </c>
      <c r="AA127" s="2">
        <v>212109.392857224</v>
      </c>
      <c r="AB127" s="2">
        <v>315861.676025903</v>
      </c>
      <c r="AC127" s="2">
        <v>277590.441810108</v>
      </c>
      <c r="AD127" s="2">
        <v>184083.48789668</v>
      </c>
      <c r="AE127" s="2">
        <v>124005.717534659</v>
      </c>
      <c r="AF127" s="2">
        <v>153376.591282568</v>
      </c>
      <c r="AG127" s="2">
        <v>181792.146467907</v>
      </c>
      <c r="AH127" s="2">
        <v>141903.658167068</v>
      </c>
      <c r="AI127" s="2">
        <v>132063.702331833</v>
      </c>
    </row>
    <row r="128" spans="1:35">
      <c r="A128" s="2" t="s">
        <v>668</v>
      </c>
      <c r="B128" s="2">
        <v>543.183571208771</v>
      </c>
      <c r="C128" s="2">
        <v>4.6277</v>
      </c>
      <c r="D128" s="2" t="s">
        <v>36</v>
      </c>
      <c r="E128" s="2" t="s">
        <v>669</v>
      </c>
      <c r="F128" s="2" t="s">
        <v>670</v>
      </c>
      <c r="G128" s="2" t="s">
        <v>178</v>
      </c>
      <c r="H128" s="2" t="s">
        <v>611</v>
      </c>
      <c r="I128" s="2" t="s">
        <v>104</v>
      </c>
      <c r="J128" s="2" t="s">
        <v>42</v>
      </c>
      <c r="K128" s="2"/>
      <c r="L128" s="2">
        <v>45</v>
      </c>
      <c r="M128" s="2">
        <v>28.1</v>
      </c>
      <c r="N128" s="2" t="s">
        <v>671</v>
      </c>
      <c r="O128" s="2" t="s">
        <v>448</v>
      </c>
      <c r="P128" s="2">
        <v>-0.213982725303733</v>
      </c>
      <c r="Q128" s="2">
        <v>3.66003901350752</v>
      </c>
      <c r="R128" s="2">
        <v>0.000103263163146888</v>
      </c>
      <c r="S128" s="2">
        <v>0.000587256090916078</v>
      </c>
      <c r="T128" s="2">
        <v>0.850743105334688</v>
      </c>
      <c r="U128" s="2">
        <v>1.80342959901407</v>
      </c>
      <c r="V128" s="2">
        <v>208732.717108881</v>
      </c>
      <c r="W128" s="2">
        <v>115742.093410796</v>
      </c>
      <c r="X128" s="2">
        <v>159296.052311215</v>
      </c>
      <c r="Y128" s="2">
        <v>217456.63599308</v>
      </c>
      <c r="Z128" s="2">
        <v>243915.131776084</v>
      </c>
      <c r="AA128" s="2">
        <v>219511.937477554</v>
      </c>
      <c r="AB128" s="2">
        <v>209053.730686751</v>
      </c>
      <c r="AC128" s="2">
        <v>203162.814408602</v>
      </c>
      <c r="AD128" s="2">
        <v>94563.7970111833</v>
      </c>
      <c r="AE128" s="2">
        <v>98748.7588809813</v>
      </c>
      <c r="AF128" s="2">
        <v>144644.935515348</v>
      </c>
      <c r="AG128" s="2">
        <v>143103.173939608</v>
      </c>
      <c r="AH128" s="2">
        <v>120624.15935875</v>
      </c>
      <c r="AI128" s="2">
        <v>92767.7357589051</v>
      </c>
    </row>
    <row r="129" spans="1:35">
      <c r="A129" s="2" t="s">
        <v>672</v>
      </c>
      <c r="B129" s="2">
        <v>813.546813419096</v>
      </c>
      <c r="C129" s="2">
        <v>10.6414833333333</v>
      </c>
      <c r="D129" s="2" t="s">
        <v>62</v>
      </c>
      <c r="E129" s="2" t="s">
        <v>673</v>
      </c>
      <c r="F129" s="2" t="s">
        <v>674</v>
      </c>
      <c r="G129" s="2" t="s">
        <v>104</v>
      </c>
      <c r="H129" s="2" t="s">
        <v>104</v>
      </c>
      <c r="I129" s="2" t="s">
        <v>104</v>
      </c>
      <c r="J129" s="2" t="s">
        <v>42</v>
      </c>
      <c r="K129" s="2"/>
      <c r="L129" s="2">
        <v>36</v>
      </c>
      <c r="M129" s="2">
        <v>0</v>
      </c>
      <c r="N129" s="2" t="s">
        <v>169</v>
      </c>
      <c r="O129" s="2" t="s">
        <v>675</v>
      </c>
      <c r="P129" s="2">
        <v>-6.62730322649433</v>
      </c>
      <c r="Q129" s="2">
        <v>3.65989899586479</v>
      </c>
      <c r="R129" s="2">
        <v>3.2930528288731e-6</v>
      </c>
      <c r="S129" s="2">
        <v>4.41072543703534e-5</v>
      </c>
      <c r="T129" s="2">
        <v>-0.319466581241492</v>
      </c>
      <c r="U129" s="2">
        <v>0.801366118092792</v>
      </c>
      <c r="V129" s="2">
        <v>351848.500553351</v>
      </c>
      <c r="W129" s="2">
        <v>439060.864453231</v>
      </c>
      <c r="X129" s="2">
        <v>365814.942607434</v>
      </c>
      <c r="Y129" s="2">
        <v>370246.639054841</v>
      </c>
      <c r="Z129" s="2">
        <v>365002.66439757</v>
      </c>
      <c r="AA129" s="2">
        <v>353227.652877856</v>
      </c>
      <c r="AB129" s="2">
        <v>336251.131048472</v>
      </c>
      <c r="AC129" s="2">
        <v>320547.973333933</v>
      </c>
      <c r="AD129" s="2">
        <v>452324.614957039</v>
      </c>
      <c r="AE129" s="2">
        <v>447688.515994924</v>
      </c>
      <c r="AF129" s="2">
        <v>449308.378847215</v>
      </c>
      <c r="AG129" s="2">
        <v>433919.986783621</v>
      </c>
      <c r="AH129" s="2">
        <v>425769.432661351</v>
      </c>
      <c r="AI129" s="2">
        <v>425354.257475233</v>
      </c>
    </row>
    <row r="130" spans="1:35">
      <c r="A130" s="2" t="s">
        <v>676</v>
      </c>
      <c r="B130" s="2">
        <v>631.12757536487</v>
      </c>
      <c r="C130" s="2">
        <v>4.3152</v>
      </c>
      <c r="D130" s="2" t="s">
        <v>62</v>
      </c>
      <c r="E130" s="2" t="s">
        <v>677</v>
      </c>
      <c r="F130" s="2" t="s">
        <v>678</v>
      </c>
      <c r="G130" s="2" t="s">
        <v>178</v>
      </c>
      <c r="H130" s="2" t="s">
        <v>98</v>
      </c>
      <c r="I130" s="2" t="s">
        <v>194</v>
      </c>
      <c r="J130" s="2" t="s">
        <v>42</v>
      </c>
      <c r="K130" s="2"/>
      <c r="L130" s="2">
        <v>55.5</v>
      </c>
      <c r="M130" s="2">
        <v>86.5</v>
      </c>
      <c r="N130" s="2" t="s">
        <v>212</v>
      </c>
      <c r="O130" s="2" t="s">
        <v>679</v>
      </c>
      <c r="P130" s="2">
        <v>-4.434387895316</v>
      </c>
      <c r="Q130" s="2">
        <v>3.65786375866035</v>
      </c>
      <c r="R130" s="2">
        <v>7.53335599520303e-5</v>
      </c>
      <c r="S130" s="2">
        <v>0.000464654175091131</v>
      </c>
      <c r="T130" s="2">
        <v>0.684670914395765</v>
      </c>
      <c r="U130" s="2">
        <v>1.60733529883631</v>
      </c>
      <c r="V130" s="2">
        <v>244440.89851666</v>
      </c>
      <c r="W130" s="2">
        <v>152078.348987689</v>
      </c>
      <c r="X130" s="2">
        <v>221242.731134178</v>
      </c>
      <c r="Y130" s="2">
        <v>226251.010813006</v>
      </c>
      <c r="Z130" s="2">
        <v>236851.210278701</v>
      </c>
      <c r="AA130" s="2">
        <v>263868.33067836</v>
      </c>
      <c r="AB130" s="2">
        <v>227560.943460618</v>
      </c>
      <c r="AC130" s="2">
        <v>290871.164735095</v>
      </c>
      <c r="AD130" s="2">
        <v>142245.472751068</v>
      </c>
      <c r="AE130" s="2">
        <v>125018.69421222</v>
      </c>
      <c r="AF130" s="2">
        <v>141258.770290287</v>
      </c>
      <c r="AG130" s="2">
        <v>190155.028650435</v>
      </c>
      <c r="AH130" s="2">
        <v>157932.706223565</v>
      </c>
      <c r="AI130" s="2">
        <v>155859.421798558</v>
      </c>
    </row>
    <row r="131" spans="1:35">
      <c r="A131" s="2" t="s">
        <v>680</v>
      </c>
      <c r="B131" s="2">
        <v>355.103112389454</v>
      </c>
      <c r="C131" s="2">
        <v>4.20423333333333</v>
      </c>
      <c r="D131" s="2" t="s">
        <v>62</v>
      </c>
      <c r="E131" s="2" t="s">
        <v>681</v>
      </c>
      <c r="F131" s="2" t="s">
        <v>682</v>
      </c>
      <c r="G131" s="2" t="s">
        <v>178</v>
      </c>
      <c r="H131" s="2" t="s">
        <v>179</v>
      </c>
      <c r="I131" s="2" t="s">
        <v>180</v>
      </c>
      <c r="J131" s="2" t="s">
        <v>42</v>
      </c>
      <c r="K131" s="2" t="s">
        <v>683</v>
      </c>
      <c r="L131" s="2">
        <v>52.8</v>
      </c>
      <c r="M131" s="2">
        <v>68.3</v>
      </c>
      <c r="N131" s="2" t="s">
        <v>86</v>
      </c>
      <c r="O131" s="2" t="s">
        <v>684</v>
      </c>
      <c r="P131" s="2">
        <v>-0.964295526675955</v>
      </c>
      <c r="Q131" s="2">
        <v>3.65475254557402</v>
      </c>
      <c r="R131" s="2">
        <v>0.00968291121181986</v>
      </c>
      <c r="S131" s="2">
        <v>0.022721405880885</v>
      </c>
      <c r="T131" s="2">
        <v>-0.398640910989117</v>
      </c>
      <c r="U131" s="2">
        <v>0.758572559066349</v>
      </c>
      <c r="V131" s="2">
        <v>363276.290337938</v>
      </c>
      <c r="W131" s="2">
        <v>478894.584303259</v>
      </c>
      <c r="X131" s="2">
        <v>389103.2946315</v>
      </c>
      <c r="Y131" s="2">
        <v>320118.814728737</v>
      </c>
      <c r="Z131" s="2">
        <v>429975.587210882</v>
      </c>
      <c r="AA131" s="2">
        <v>291882.859020694</v>
      </c>
      <c r="AB131" s="2">
        <v>388556.644369421</v>
      </c>
      <c r="AC131" s="2">
        <v>360020.542066397</v>
      </c>
      <c r="AD131" s="2">
        <v>433575.527840723</v>
      </c>
      <c r="AE131" s="2">
        <v>467143.578359109</v>
      </c>
      <c r="AF131" s="2">
        <v>478958.208731472</v>
      </c>
      <c r="AG131" s="2">
        <v>497460.890719081</v>
      </c>
      <c r="AH131" s="2">
        <v>606400.306286981</v>
      </c>
      <c r="AI131" s="2">
        <v>389828.993882188</v>
      </c>
    </row>
    <row r="132" spans="1:35">
      <c r="A132" s="2" t="s">
        <v>685</v>
      </c>
      <c r="B132" s="2">
        <v>353.229160371097</v>
      </c>
      <c r="C132" s="2">
        <v>7.13383333333333</v>
      </c>
      <c r="D132" s="2" t="s">
        <v>36</v>
      </c>
      <c r="E132" s="2" t="s">
        <v>686</v>
      </c>
      <c r="F132" s="2" t="s">
        <v>687</v>
      </c>
      <c r="G132" s="2" t="s">
        <v>39</v>
      </c>
      <c r="H132" s="2" t="s">
        <v>40</v>
      </c>
      <c r="I132" s="2" t="s">
        <v>133</v>
      </c>
      <c r="J132" s="2" t="s">
        <v>42</v>
      </c>
      <c r="K132" s="2"/>
      <c r="L132" s="2">
        <v>56</v>
      </c>
      <c r="M132" s="2">
        <v>85.2</v>
      </c>
      <c r="N132" s="2" t="s">
        <v>217</v>
      </c>
      <c r="O132" s="2" t="s">
        <v>135</v>
      </c>
      <c r="P132" s="2">
        <v>-2.07272223136584</v>
      </c>
      <c r="Q132" s="2">
        <v>3.64926518227814</v>
      </c>
      <c r="R132" s="2">
        <v>0.0356552942759993</v>
      </c>
      <c r="S132" s="2">
        <v>0.066296135980623</v>
      </c>
      <c r="T132" s="2">
        <v>0.162420069964801</v>
      </c>
      <c r="U132" s="2">
        <v>1.1191629206154</v>
      </c>
      <c r="V132" s="2">
        <v>1266646.82423736</v>
      </c>
      <c r="W132" s="2">
        <v>1131780.54857363</v>
      </c>
      <c r="X132" s="2">
        <v>1190886.29722925</v>
      </c>
      <c r="Y132" s="2">
        <v>1249870.16909151</v>
      </c>
      <c r="Z132" s="2">
        <v>1165166.54812717</v>
      </c>
      <c r="AA132" s="2">
        <v>1353698.40428835</v>
      </c>
      <c r="AB132" s="2">
        <v>1234230.1411403</v>
      </c>
      <c r="AC132" s="2">
        <v>1406029.38554758</v>
      </c>
      <c r="AD132" s="2">
        <v>1260483.25627796</v>
      </c>
      <c r="AE132" s="2">
        <v>1146404.62065933</v>
      </c>
      <c r="AF132" s="2">
        <v>1085571.96627908</v>
      </c>
      <c r="AG132" s="2">
        <v>1215011.88798744</v>
      </c>
      <c r="AH132" s="2">
        <v>985987.658594512</v>
      </c>
      <c r="AI132" s="2">
        <v>1097223.90164345</v>
      </c>
    </row>
    <row r="133" spans="1:35">
      <c r="A133" s="2" t="s">
        <v>688</v>
      </c>
      <c r="B133" s="2">
        <v>522.282159146626</v>
      </c>
      <c r="C133" s="2">
        <v>10.7467833333333</v>
      </c>
      <c r="D133" s="2" t="s">
        <v>36</v>
      </c>
      <c r="E133" s="2" t="s">
        <v>689</v>
      </c>
      <c r="F133" s="2" t="s">
        <v>690</v>
      </c>
      <c r="G133" s="2" t="s">
        <v>39</v>
      </c>
      <c r="H133" s="2" t="s">
        <v>114</v>
      </c>
      <c r="I133" s="2" t="s">
        <v>504</v>
      </c>
      <c r="J133" s="2" t="s">
        <v>42</v>
      </c>
      <c r="K133" s="2"/>
      <c r="L133" s="2">
        <v>49.3</v>
      </c>
      <c r="M133" s="2">
        <v>48.7</v>
      </c>
      <c r="N133" s="2" t="s">
        <v>691</v>
      </c>
      <c r="O133" s="2" t="s">
        <v>505</v>
      </c>
      <c r="P133" s="2">
        <v>-0.932150881193501</v>
      </c>
      <c r="Q133" s="2">
        <v>3.639882665852</v>
      </c>
      <c r="R133" s="2">
        <v>0.000113968856791444</v>
      </c>
      <c r="S133" s="2">
        <v>0.000632095357998266</v>
      </c>
      <c r="T133" s="2">
        <v>0.348313253067114</v>
      </c>
      <c r="U133" s="2">
        <v>1.27307132785707</v>
      </c>
      <c r="V133" s="2">
        <v>427650.15235554</v>
      </c>
      <c r="W133" s="2">
        <v>335920.025058921</v>
      </c>
      <c r="X133" s="2">
        <v>457515.481106135</v>
      </c>
      <c r="Y133" s="2">
        <v>402602.763317064</v>
      </c>
      <c r="Z133" s="2">
        <v>428363.363603629</v>
      </c>
      <c r="AA133" s="2">
        <v>399906.246925663</v>
      </c>
      <c r="AB133" s="2">
        <v>468692.924633798</v>
      </c>
      <c r="AC133" s="2">
        <v>408820.134546953</v>
      </c>
      <c r="AD133" s="2">
        <v>313024.37157291</v>
      </c>
      <c r="AE133" s="2">
        <v>333125.74346527</v>
      </c>
      <c r="AF133" s="2">
        <v>318968.788750527</v>
      </c>
      <c r="AG133" s="2">
        <v>344683.526574732</v>
      </c>
      <c r="AH133" s="2">
        <v>374769.016407936</v>
      </c>
      <c r="AI133" s="2">
        <v>330948.703582152</v>
      </c>
    </row>
    <row r="134" spans="1:35">
      <c r="A134" s="2" t="s">
        <v>692</v>
      </c>
      <c r="B134" s="2">
        <v>464.333799276909</v>
      </c>
      <c r="C134" s="2">
        <v>5.29743333333333</v>
      </c>
      <c r="D134" s="2" t="s">
        <v>36</v>
      </c>
      <c r="E134" s="2" t="s">
        <v>693</v>
      </c>
      <c r="F134" s="2" t="s">
        <v>694</v>
      </c>
      <c r="G134" s="2" t="s">
        <v>39</v>
      </c>
      <c r="H134" s="2" t="s">
        <v>40</v>
      </c>
      <c r="I134" s="2" t="s">
        <v>153</v>
      </c>
      <c r="J134" s="2" t="s">
        <v>42</v>
      </c>
      <c r="K134" s="2"/>
      <c r="L134" s="2">
        <v>37.3</v>
      </c>
      <c r="M134" s="2">
        <v>0.843</v>
      </c>
      <c r="N134" s="2" t="s">
        <v>695</v>
      </c>
      <c r="O134" s="2" t="s">
        <v>696</v>
      </c>
      <c r="P134" s="2">
        <v>-1.91462953035566</v>
      </c>
      <c r="Q134" s="2">
        <v>3.62907013420761</v>
      </c>
      <c r="R134" s="2">
        <v>0.00833698408827389</v>
      </c>
      <c r="S134" s="2">
        <v>0.0200433313120543</v>
      </c>
      <c r="T134" s="2">
        <v>-0.224393241658456</v>
      </c>
      <c r="U134" s="2">
        <v>0.855954941387151</v>
      </c>
      <c r="V134" s="2">
        <v>682068.288027112</v>
      </c>
      <c r="W134" s="2">
        <v>796850.692773337</v>
      </c>
      <c r="X134" s="2">
        <v>631978.999591581</v>
      </c>
      <c r="Y134" s="2">
        <v>807659.795537673</v>
      </c>
      <c r="Z134" s="2">
        <v>714310.337371261</v>
      </c>
      <c r="AA134" s="2">
        <v>658199.828856287</v>
      </c>
      <c r="AB134" s="2">
        <v>703926.950415704</v>
      </c>
      <c r="AC134" s="2">
        <v>576333.816390167</v>
      </c>
      <c r="AD134" s="2">
        <v>821189.36370384</v>
      </c>
      <c r="AE134" s="2">
        <v>829316.118328894</v>
      </c>
      <c r="AF134" s="2">
        <v>774883.259906186</v>
      </c>
      <c r="AG134" s="2">
        <v>756834.153874795</v>
      </c>
      <c r="AH134" s="2">
        <v>827033.613919556</v>
      </c>
      <c r="AI134" s="2">
        <v>771847.646906751</v>
      </c>
    </row>
    <row r="135" spans="1:35">
      <c r="A135" s="2" t="s">
        <v>697</v>
      </c>
      <c r="B135" s="2">
        <v>819.525509195134</v>
      </c>
      <c r="C135" s="2">
        <v>15.10485</v>
      </c>
      <c r="D135" s="2" t="s">
        <v>62</v>
      </c>
      <c r="E135" s="2" t="s">
        <v>698</v>
      </c>
      <c r="F135" s="2" t="s">
        <v>699</v>
      </c>
      <c r="G135" s="2" t="s">
        <v>39</v>
      </c>
      <c r="H135" s="2" t="s">
        <v>56</v>
      </c>
      <c r="I135" s="2" t="s">
        <v>312</v>
      </c>
      <c r="J135" s="2" t="s">
        <v>42</v>
      </c>
      <c r="K135" s="2"/>
      <c r="L135" s="2">
        <v>42.1</v>
      </c>
      <c r="M135" s="2">
        <v>13.1</v>
      </c>
      <c r="N135" s="2" t="s">
        <v>234</v>
      </c>
      <c r="O135" s="2" t="s">
        <v>700</v>
      </c>
      <c r="P135" s="2">
        <v>-1.15198342308976</v>
      </c>
      <c r="Q135" s="2">
        <v>3.60870204022546</v>
      </c>
      <c r="R135" s="2">
        <v>8.49377636307017e-5</v>
      </c>
      <c r="S135" s="2">
        <v>0.00050955131148304</v>
      </c>
      <c r="T135" s="2">
        <v>0.936004691080946</v>
      </c>
      <c r="U135" s="2">
        <v>1.91322253722627</v>
      </c>
      <c r="V135" s="2">
        <v>188448.79275728</v>
      </c>
      <c r="W135" s="2">
        <v>98498.1041622514</v>
      </c>
      <c r="X135" s="2">
        <v>212983.370430518</v>
      </c>
      <c r="Y135" s="2">
        <v>193128.240396073</v>
      </c>
      <c r="Z135" s="2">
        <v>171341.249609813</v>
      </c>
      <c r="AA135" s="2">
        <v>185923.031684605</v>
      </c>
      <c r="AB135" s="2">
        <v>185023.121379458</v>
      </c>
      <c r="AC135" s="2">
        <v>182293.743043215</v>
      </c>
      <c r="AD135" s="2">
        <v>115179.594149321</v>
      </c>
      <c r="AE135" s="2">
        <v>47141.3915663808</v>
      </c>
      <c r="AF135" s="2">
        <v>107866.544006224</v>
      </c>
      <c r="AG135" s="2">
        <v>138703.992680464</v>
      </c>
      <c r="AH135" s="2">
        <v>104108.699120193</v>
      </c>
      <c r="AI135" s="2">
        <v>77988.4034509258</v>
      </c>
    </row>
    <row r="136" spans="1:35">
      <c r="A136" s="2" t="s">
        <v>701</v>
      </c>
      <c r="B136" s="2">
        <v>738.354744669385</v>
      </c>
      <c r="C136" s="2">
        <v>9.63893333333333</v>
      </c>
      <c r="D136" s="2" t="s">
        <v>62</v>
      </c>
      <c r="E136" s="2" t="s">
        <v>702</v>
      </c>
      <c r="F136" s="2" t="s">
        <v>703</v>
      </c>
      <c r="G136" s="2" t="s">
        <v>83</v>
      </c>
      <c r="H136" s="2" t="s">
        <v>84</v>
      </c>
      <c r="I136" s="2" t="s">
        <v>227</v>
      </c>
      <c r="J136" s="2" t="s">
        <v>42</v>
      </c>
      <c r="K136" s="2"/>
      <c r="L136" s="2">
        <v>37.5</v>
      </c>
      <c r="M136" s="2">
        <v>0</v>
      </c>
      <c r="N136" s="2" t="s">
        <v>212</v>
      </c>
      <c r="O136" s="2" t="s">
        <v>704</v>
      </c>
      <c r="P136" s="2">
        <v>0.70827210433844</v>
      </c>
      <c r="Q136" s="2">
        <v>3.60216089511602</v>
      </c>
      <c r="R136" s="2">
        <v>2.80494642330255e-6</v>
      </c>
      <c r="S136" s="2">
        <v>3.93828386656917e-5</v>
      </c>
      <c r="T136" s="2">
        <v>0.84736564412197</v>
      </c>
      <c r="U136" s="2">
        <v>1.79921256828989</v>
      </c>
      <c r="V136" s="2">
        <v>189589.376707428</v>
      </c>
      <c r="W136" s="2">
        <v>105373.528425065</v>
      </c>
      <c r="X136" s="2">
        <v>198888.773849639</v>
      </c>
      <c r="Y136" s="2">
        <v>194864.580488529</v>
      </c>
      <c r="Z136" s="2">
        <v>183274.945464109</v>
      </c>
      <c r="AA136" s="2">
        <v>200979.277229183</v>
      </c>
      <c r="AB136" s="2">
        <v>185293.794835744</v>
      </c>
      <c r="AC136" s="2">
        <v>174234.888377367</v>
      </c>
      <c r="AD136" s="2">
        <v>97397.0260773458</v>
      </c>
      <c r="AE136" s="2">
        <v>103304.352528483</v>
      </c>
      <c r="AF136" s="2">
        <v>74849.6247673346</v>
      </c>
      <c r="AG136" s="2">
        <v>104706.975129572</v>
      </c>
      <c r="AH136" s="2">
        <v>122704.047791808</v>
      </c>
      <c r="AI136" s="2">
        <v>129279.144255844</v>
      </c>
    </row>
    <row r="137" spans="1:35">
      <c r="A137" s="2" t="s">
        <v>705</v>
      </c>
      <c r="B137" s="2">
        <v>729.125582004144</v>
      </c>
      <c r="C137" s="2">
        <v>4.43398333333333</v>
      </c>
      <c r="D137" s="2" t="s">
        <v>62</v>
      </c>
      <c r="E137" s="2" t="s">
        <v>706</v>
      </c>
      <c r="F137" s="2" t="s">
        <v>707</v>
      </c>
      <c r="G137" s="2" t="s">
        <v>104</v>
      </c>
      <c r="H137" s="2" t="s">
        <v>104</v>
      </c>
      <c r="I137" s="2" t="s">
        <v>104</v>
      </c>
      <c r="J137" s="2" t="s">
        <v>42</v>
      </c>
      <c r="K137" s="2"/>
      <c r="L137" s="2">
        <v>36.8</v>
      </c>
      <c r="M137" s="2">
        <v>0</v>
      </c>
      <c r="N137" s="2" t="s">
        <v>169</v>
      </c>
      <c r="O137" s="2" t="s">
        <v>708</v>
      </c>
      <c r="P137" s="2">
        <v>8.2269531789868</v>
      </c>
      <c r="Q137" s="2">
        <v>3.60205305357158</v>
      </c>
      <c r="R137" s="2">
        <v>4.89590718273546e-5</v>
      </c>
      <c r="S137" s="2">
        <v>0.000335660077189236</v>
      </c>
      <c r="T137" s="2">
        <v>0.879726344673532</v>
      </c>
      <c r="U137" s="2">
        <v>1.8400262456783</v>
      </c>
      <c r="V137" s="2">
        <v>192170.638503069</v>
      </c>
      <c r="W137" s="2">
        <v>104439.074689518</v>
      </c>
      <c r="X137" s="2">
        <v>209153.36874241</v>
      </c>
      <c r="Y137" s="2">
        <v>216223.163022439</v>
      </c>
      <c r="Z137" s="2">
        <v>149529.327873805</v>
      </c>
      <c r="AA137" s="2">
        <v>158103.351554699</v>
      </c>
      <c r="AB137" s="2">
        <v>224338.668705628</v>
      </c>
      <c r="AC137" s="2">
        <v>195675.951119434</v>
      </c>
      <c r="AD137" s="2">
        <v>107714.389078448</v>
      </c>
      <c r="AE137" s="2">
        <v>111556.060600856</v>
      </c>
      <c r="AF137" s="2">
        <v>102744.015738334</v>
      </c>
      <c r="AG137" s="2">
        <v>106895.381115248</v>
      </c>
      <c r="AH137" s="2">
        <v>100721.073519133</v>
      </c>
      <c r="AI137" s="2">
        <v>97003.5280850867</v>
      </c>
    </row>
    <row r="138" spans="1:35">
      <c r="A138" s="2" t="s">
        <v>709</v>
      </c>
      <c r="B138" s="2">
        <v>318.299824608062</v>
      </c>
      <c r="C138" s="2">
        <v>9.30635</v>
      </c>
      <c r="D138" s="2" t="s">
        <v>36</v>
      </c>
      <c r="E138" s="2" t="s">
        <v>710</v>
      </c>
      <c r="F138" s="2" t="s">
        <v>711</v>
      </c>
      <c r="G138" s="2" t="s">
        <v>48</v>
      </c>
      <c r="H138" s="2" t="s">
        <v>49</v>
      </c>
      <c r="I138" s="2" t="s">
        <v>50</v>
      </c>
      <c r="J138" s="2" t="s">
        <v>42</v>
      </c>
      <c r="K138" s="2" t="s">
        <v>712</v>
      </c>
      <c r="L138" s="2">
        <v>53.2</v>
      </c>
      <c r="M138" s="2">
        <v>70.5</v>
      </c>
      <c r="N138" s="2" t="s">
        <v>140</v>
      </c>
      <c r="O138" s="2" t="s">
        <v>713</v>
      </c>
      <c r="P138" s="2">
        <v>-1.40544593165492</v>
      </c>
      <c r="Q138" s="2">
        <v>3.58726587471382</v>
      </c>
      <c r="R138" s="2">
        <v>1.42679137074306e-5</v>
      </c>
      <c r="S138" s="2">
        <v>0.000130041623377435</v>
      </c>
      <c r="T138" s="2">
        <v>-0.889341848478154</v>
      </c>
      <c r="U138" s="2">
        <v>0.539860344144645</v>
      </c>
      <c r="V138" s="2">
        <v>99755.6537556885</v>
      </c>
      <c r="W138" s="2">
        <v>184780.48042914</v>
      </c>
      <c r="X138" s="2">
        <v>109701.640657207</v>
      </c>
      <c r="Y138" s="2">
        <v>84087.5995647931</v>
      </c>
      <c r="Z138" s="2">
        <v>89484.6102040728</v>
      </c>
      <c r="AA138" s="2">
        <v>103629.050294476</v>
      </c>
      <c r="AB138" s="2">
        <v>102071.581840932</v>
      </c>
      <c r="AC138" s="2">
        <v>109559.43997265</v>
      </c>
      <c r="AD138" s="2">
        <v>164308.141871746</v>
      </c>
      <c r="AE138" s="2">
        <v>151685.982655787</v>
      </c>
      <c r="AF138" s="2">
        <v>217511.631159436</v>
      </c>
      <c r="AG138" s="2">
        <v>183959.833430921</v>
      </c>
      <c r="AH138" s="2">
        <v>204377.11173341</v>
      </c>
      <c r="AI138" s="2">
        <v>186840.181723541</v>
      </c>
    </row>
    <row r="139" spans="1:35">
      <c r="A139" s="2" t="s">
        <v>714</v>
      </c>
      <c r="B139" s="2">
        <v>579.283770389145</v>
      </c>
      <c r="C139" s="2">
        <v>13.0613833333333</v>
      </c>
      <c r="D139" s="2" t="s">
        <v>62</v>
      </c>
      <c r="E139" s="2" t="s">
        <v>715</v>
      </c>
      <c r="F139" s="2" t="s">
        <v>716</v>
      </c>
      <c r="G139" s="2" t="s">
        <v>83</v>
      </c>
      <c r="H139" s="2" t="s">
        <v>84</v>
      </c>
      <c r="I139" s="2" t="s">
        <v>227</v>
      </c>
      <c r="J139" s="2" t="s">
        <v>42</v>
      </c>
      <c r="K139" s="2"/>
      <c r="L139" s="2">
        <v>38</v>
      </c>
      <c r="M139" s="2">
        <v>0</v>
      </c>
      <c r="N139" s="2" t="s">
        <v>99</v>
      </c>
      <c r="O139" s="2" t="s">
        <v>717</v>
      </c>
      <c r="P139" s="2">
        <v>2.32156839279294</v>
      </c>
      <c r="Q139" s="2">
        <v>3.58249475724695</v>
      </c>
      <c r="R139" s="2">
        <v>2.9417552374912e-6</v>
      </c>
      <c r="S139" s="2">
        <v>4.08981012518314e-5</v>
      </c>
      <c r="T139" s="2">
        <v>0.726514839689542</v>
      </c>
      <c r="U139" s="2">
        <v>1.6546371048075</v>
      </c>
      <c r="V139" s="2">
        <v>211820.036895419</v>
      </c>
      <c r="W139" s="2">
        <v>128016.008029786</v>
      </c>
      <c r="X139" s="2">
        <v>208681.693341993</v>
      </c>
      <c r="Y139" s="2">
        <v>193193.275478865</v>
      </c>
      <c r="Z139" s="2">
        <v>227228.440953892</v>
      </c>
      <c r="AA139" s="2">
        <v>216601.868241216</v>
      </c>
      <c r="AB139" s="2">
        <v>224966.712682038</v>
      </c>
      <c r="AC139" s="2">
        <v>200248.230674508</v>
      </c>
      <c r="AD139" s="2">
        <v>100176.786225576</v>
      </c>
      <c r="AE139" s="2">
        <v>120851.042613813</v>
      </c>
      <c r="AF139" s="2">
        <v>151164.407791794</v>
      </c>
      <c r="AG139" s="2">
        <v>125122.788969703</v>
      </c>
      <c r="AH139" s="2">
        <v>133325.110954691</v>
      </c>
      <c r="AI139" s="2">
        <v>137455.911623137</v>
      </c>
    </row>
    <row r="140" spans="1:35">
      <c r="A140" s="2" t="s">
        <v>718</v>
      </c>
      <c r="B140" s="2">
        <v>859.354996398938</v>
      </c>
      <c r="C140" s="2">
        <v>10.0651333333333</v>
      </c>
      <c r="D140" s="2" t="s">
        <v>62</v>
      </c>
      <c r="E140" s="2" t="s">
        <v>719</v>
      </c>
      <c r="F140" s="2" t="s">
        <v>720</v>
      </c>
      <c r="G140" s="2" t="s">
        <v>104</v>
      </c>
      <c r="H140" s="2" t="s">
        <v>104</v>
      </c>
      <c r="I140" s="2" t="s">
        <v>104</v>
      </c>
      <c r="J140" s="2" t="s">
        <v>42</v>
      </c>
      <c r="K140" s="2"/>
      <c r="L140" s="2">
        <v>37.5</v>
      </c>
      <c r="M140" s="2">
        <v>0</v>
      </c>
      <c r="N140" s="2" t="s">
        <v>169</v>
      </c>
      <c r="O140" s="2" t="s">
        <v>721</v>
      </c>
      <c r="P140" s="2">
        <v>-3.71018404597458</v>
      </c>
      <c r="Q140" s="2">
        <v>3.57583467384316</v>
      </c>
      <c r="R140" s="2">
        <v>1.72936755094754e-6</v>
      </c>
      <c r="S140" s="2">
        <v>2.7691070049998e-5</v>
      </c>
      <c r="T140" s="2">
        <v>0.841221313873996</v>
      </c>
      <c r="U140" s="2">
        <v>1.79156615088226</v>
      </c>
      <c r="V140" s="2">
        <v>186757.065404091</v>
      </c>
      <c r="W140" s="2">
        <v>104242.349807805</v>
      </c>
      <c r="X140" s="2">
        <v>198730.575837054</v>
      </c>
      <c r="Y140" s="2">
        <v>184891.933180157</v>
      </c>
      <c r="Z140" s="2">
        <v>175975.731513817</v>
      </c>
      <c r="AA140" s="2">
        <v>202048.142731163</v>
      </c>
      <c r="AB140" s="2">
        <v>199830.295074929</v>
      </c>
      <c r="AC140" s="2">
        <v>159065.714087423</v>
      </c>
      <c r="AD140" s="2">
        <v>111016.956676744</v>
      </c>
      <c r="AE140" s="2">
        <v>106107.465175757</v>
      </c>
      <c r="AF140" s="2">
        <v>83987.5737742614</v>
      </c>
      <c r="AG140" s="2">
        <v>113846.939936153</v>
      </c>
      <c r="AH140" s="2">
        <v>98463.8646459409</v>
      </c>
      <c r="AI140" s="2">
        <v>112031.298637971</v>
      </c>
    </row>
    <row r="141" spans="1:35">
      <c r="A141" s="2" t="s">
        <v>722</v>
      </c>
      <c r="B141" s="2">
        <v>329.027573029403</v>
      </c>
      <c r="C141" s="2">
        <v>4.4186</v>
      </c>
      <c r="D141" s="2" t="s">
        <v>62</v>
      </c>
      <c r="E141" s="2" t="s">
        <v>723</v>
      </c>
      <c r="F141" s="2" t="s">
        <v>724</v>
      </c>
      <c r="G141" s="2" t="s">
        <v>402</v>
      </c>
      <c r="H141" s="2" t="s">
        <v>725</v>
      </c>
      <c r="I141" s="2" t="s">
        <v>726</v>
      </c>
      <c r="J141" s="2" t="s">
        <v>42</v>
      </c>
      <c r="K141" s="2" t="s">
        <v>727</v>
      </c>
      <c r="L141" s="2">
        <v>39.4</v>
      </c>
      <c r="M141" s="2">
        <v>5.21</v>
      </c>
      <c r="N141" s="2" t="s">
        <v>212</v>
      </c>
      <c r="O141" s="2" t="s">
        <v>728</v>
      </c>
      <c r="P141" s="2">
        <v>-4.84380759690658</v>
      </c>
      <c r="Q141" s="2">
        <v>3.56020723755674</v>
      </c>
      <c r="R141" s="2">
        <v>8.25703158151451e-5</v>
      </c>
      <c r="S141" s="2">
        <v>0.000498325788768562</v>
      </c>
      <c r="T141" s="2">
        <v>1.13337175636331</v>
      </c>
      <c r="U141" s="2">
        <v>2.19370838324057</v>
      </c>
      <c r="V141" s="2">
        <v>159977.689159668</v>
      </c>
      <c r="W141" s="2">
        <v>72925.6861950571</v>
      </c>
      <c r="X141" s="2">
        <v>168153.575105687</v>
      </c>
      <c r="Y141" s="2">
        <v>167830.467747885</v>
      </c>
      <c r="Z141" s="2">
        <v>118935.348309577</v>
      </c>
      <c r="AA141" s="2">
        <v>123731.223428308</v>
      </c>
      <c r="AB141" s="2">
        <v>183705.921375329</v>
      </c>
      <c r="AC141" s="2">
        <v>197509.598991221</v>
      </c>
      <c r="AD141" s="2">
        <v>61861.492887755</v>
      </c>
      <c r="AE141" s="2">
        <v>59138.2938547673</v>
      </c>
      <c r="AF141" s="2">
        <v>76245.8244056201</v>
      </c>
      <c r="AG141" s="2">
        <v>85476.3201428446</v>
      </c>
      <c r="AH141" s="2">
        <v>78538.9924396027</v>
      </c>
      <c r="AI141" s="2">
        <v>76293.1934397532</v>
      </c>
    </row>
    <row r="142" spans="1:35">
      <c r="A142" s="2" t="s">
        <v>729</v>
      </c>
      <c r="B142" s="2">
        <v>118.086496839076</v>
      </c>
      <c r="C142" s="2">
        <v>0.772566666666667</v>
      </c>
      <c r="D142" s="2" t="s">
        <v>36</v>
      </c>
      <c r="E142" s="2" t="s">
        <v>730</v>
      </c>
      <c r="F142" s="2" t="s">
        <v>731</v>
      </c>
      <c r="G142" s="2" t="s">
        <v>83</v>
      </c>
      <c r="H142" s="2" t="s">
        <v>84</v>
      </c>
      <c r="I142" s="2" t="s">
        <v>227</v>
      </c>
      <c r="J142" s="2" t="s">
        <v>42</v>
      </c>
      <c r="K142" s="2"/>
      <c r="L142" s="2">
        <v>51.7</v>
      </c>
      <c r="M142" s="2">
        <v>66.8</v>
      </c>
      <c r="N142" s="2" t="s">
        <v>148</v>
      </c>
      <c r="O142" s="2" t="s">
        <v>732</v>
      </c>
      <c r="P142" s="2">
        <v>2.06536125550994</v>
      </c>
      <c r="Q142" s="2">
        <v>3.5096635474155</v>
      </c>
      <c r="R142" s="2">
        <v>1.05977348499793e-5</v>
      </c>
      <c r="S142" s="2">
        <v>0.000103988717511719</v>
      </c>
      <c r="T142" s="2">
        <v>0.834042542187954</v>
      </c>
      <c r="U142" s="2">
        <v>1.78267355849257</v>
      </c>
      <c r="V142" s="2">
        <v>186534.356700612</v>
      </c>
      <c r="W142" s="2">
        <v>104637.417104198</v>
      </c>
      <c r="X142" s="2">
        <v>203147.65659671</v>
      </c>
      <c r="Y142" s="2">
        <v>174347.144962064</v>
      </c>
      <c r="Z142" s="2">
        <v>156199.596611948</v>
      </c>
      <c r="AA142" s="2">
        <v>220888.161480185</v>
      </c>
      <c r="AB142" s="2">
        <v>173359.885904762</v>
      </c>
      <c r="AC142" s="2">
        <v>191263.694648003</v>
      </c>
      <c r="AD142" s="2">
        <v>113120.9918718</v>
      </c>
      <c r="AE142" s="2">
        <v>100852.612261299</v>
      </c>
      <c r="AF142" s="2">
        <v>109834.1853305</v>
      </c>
      <c r="AG142" s="2">
        <v>90376.0123270502</v>
      </c>
      <c r="AH142" s="2">
        <v>103482.240007684</v>
      </c>
      <c r="AI142" s="2">
        <v>110158.460826854</v>
      </c>
    </row>
    <row r="143" spans="1:35">
      <c r="A143" s="2" t="s">
        <v>733</v>
      </c>
      <c r="B143" s="2">
        <v>175.118863798799</v>
      </c>
      <c r="C143" s="2">
        <v>0.61325</v>
      </c>
      <c r="D143" s="2" t="s">
        <v>36</v>
      </c>
      <c r="E143" s="2" t="s">
        <v>734</v>
      </c>
      <c r="F143" s="2" t="s">
        <v>735</v>
      </c>
      <c r="G143" s="2" t="s">
        <v>209</v>
      </c>
      <c r="H143" s="2" t="s">
        <v>736</v>
      </c>
      <c r="I143" s="2" t="s">
        <v>104</v>
      </c>
      <c r="J143" s="2" t="s">
        <v>42</v>
      </c>
      <c r="K143" s="2"/>
      <c r="L143" s="2">
        <v>39.8</v>
      </c>
      <c r="M143" s="2">
        <v>5.85</v>
      </c>
      <c r="N143" s="2" t="s">
        <v>129</v>
      </c>
      <c r="O143" s="2" t="s">
        <v>737</v>
      </c>
      <c r="P143" s="2">
        <v>-0.562354268120872</v>
      </c>
      <c r="Q143" s="2">
        <v>3.5048298427417</v>
      </c>
      <c r="R143" s="2">
        <v>1.79400680182208e-7</v>
      </c>
      <c r="S143" s="2">
        <v>5.47188178746055e-6</v>
      </c>
      <c r="T143" s="2">
        <v>0.938773572516233</v>
      </c>
      <c r="U143" s="2">
        <v>1.91689800088872</v>
      </c>
      <c r="V143" s="2">
        <v>162373.020423489</v>
      </c>
      <c r="W143" s="2">
        <v>84706.1347803633</v>
      </c>
      <c r="X143" s="2">
        <v>145737.420351846</v>
      </c>
      <c r="Y143" s="2">
        <v>179439.904558432</v>
      </c>
      <c r="Z143" s="2">
        <v>168027.443134206</v>
      </c>
      <c r="AA143" s="2">
        <v>143485.493992708</v>
      </c>
      <c r="AB143" s="2">
        <v>173232.650977211</v>
      </c>
      <c r="AC143" s="2">
        <v>164315.209526532</v>
      </c>
      <c r="AD143" s="2">
        <v>83587.3935549697</v>
      </c>
      <c r="AE143" s="2">
        <v>86330.0741207234</v>
      </c>
      <c r="AF143" s="2">
        <v>84852.4020405501</v>
      </c>
      <c r="AG143" s="2">
        <v>85514.4840904503</v>
      </c>
      <c r="AH143" s="2">
        <v>79016.9410750695</v>
      </c>
      <c r="AI143" s="2">
        <v>88935.5138004169</v>
      </c>
    </row>
    <row r="144" spans="1:35">
      <c r="A144" s="2" t="s">
        <v>738</v>
      </c>
      <c r="B144" s="2">
        <v>303.119394426326</v>
      </c>
      <c r="C144" s="2">
        <v>0.675783333333333</v>
      </c>
      <c r="D144" s="2" t="s">
        <v>62</v>
      </c>
      <c r="E144" s="2" t="s">
        <v>739</v>
      </c>
      <c r="F144" s="2" t="s">
        <v>740</v>
      </c>
      <c r="G144" s="2" t="s">
        <v>209</v>
      </c>
      <c r="H144" s="2" t="s">
        <v>436</v>
      </c>
      <c r="I144" s="2" t="s">
        <v>741</v>
      </c>
      <c r="J144" s="2" t="s">
        <v>42</v>
      </c>
      <c r="K144" s="2"/>
      <c r="L144" s="2">
        <v>39.2</v>
      </c>
      <c r="M144" s="2">
        <v>1.35</v>
      </c>
      <c r="N144" s="2" t="s">
        <v>164</v>
      </c>
      <c r="O144" s="2" t="s">
        <v>228</v>
      </c>
      <c r="P144" s="2">
        <v>-1.24990392099051</v>
      </c>
      <c r="Q144" s="2">
        <v>3.50074779621029</v>
      </c>
      <c r="R144" s="2">
        <v>8.01659018792375e-7</v>
      </c>
      <c r="S144" s="2">
        <v>1.58919312371805e-5</v>
      </c>
      <c r="T144" s="2">
        <v>1.0885365060588</v>
      </c>
      <c r="U144" s="2">
        <v>2.12658203004303</v>
      </c>
      <c r="V144" s="2">
        <v>148450.534211408</v>
      </c>
      <c r="W144" s="2">
        <v>69807.1045998654</v>
      </c>
      <c r="X144" s="2">
        <v>123647.311526744</v>
      </c>
      <c r="Y144" s="2">
        <v>165195.874707397</v>
      </c>
      <c r="Z144" s="2">
        <v>155725.409018445</v>
      </c>
      <c r="AA144" s="2">
        <v>163762.734960176</v>
      </c>
      <c r="AB144" s="2">
        <v>144371.950777503</v>
      </c>
      <c r="AC144" s="2">
        <v>137999.924278184</v>
      </c>
      <c r="AD144" s="2">
        <v>59157.6197603691</v>
      </c>
      <c r="AE144" s="2">
        <v>73385.9169790308</v>
      </c>
      <c r="AF144" s="2">
        <v>64128.0242189618</v>
      </c>
      <c r="AG144" s="2">
        <v>72964.9552375962</v>
      </c>
      <c r="AH144" s="2">
        <v>80772.090485683</v>
      </c>
      <c r="AI144" s="2">
        <v>68434.0209175515</v>
      </c>
    </row>
    <row r="145" spans="1:35">
      <c r="A145" s="2" t="s">
        <v>742</v>
      </c>
      <c r="B145" s="2">
        <v>323.028126294835</v>
      </c>
      <c r="C145" s="2">
        <v>0.7455</v>
      </c>
      <c r="D145" s="2" t="s">
        <v>62</v>
      </c>
      <c r="E145" s="2" t="s">
        <v>743</v>
      </c>
      <c r="F145" s="2" t="s">
        <v>744</v>
      </c>
      <c r="G145" s="2" t="s">
        <v>104</v>
      </c>
      <c r="H145" s="2" t="s">
        <v>104</v>
      </c>
      <c r="I145" s="2" t="s">
        <v>104</v>
      </c>
      <c r="J145" s="2" t="s">
        <v>42</v>
      </c>
      <c r="K145" s="2"/>
      <c r="L145" s="2">
        <v>55.2</v>
      </c>
      <c r="M145" s="2">
        <v>79.3</v>
      </c>
      <c r="N145" s="2" t="s">
        <v>86</v>
      </c>
      <c r="O145" s="2" t="s">
        <v>745</v>
      </c>
      <c r="P145" s="2">
        <v>-1.43164928120356</v>
      </c>
      <c r="Q145" s="2">
        <v>3.48991561523523</v>
      </c>
      <c r="R145" s="2">
        <v>0.00063310342639164</v>
      </c>
      <c r="S145" s="2">
        <v>0.00242356784834781</v>
      </c>
      <c r="T145" s="2">
        <v>0.234489372333661</v>
      </c>
      <c r="U145" s="2">
        <v>1.17649025640743</v>
      </c>
      <c r="V145" s="2">
        <v>597540.479488919</v>
      </c>
      <c r="W145" s="2">
        <v>507900.916505324</v>
      </c>
      <c r="X145" s="2">
        <v>605062.756761639</v>
      </c>
      <c r="Y145" s="2">
        <v>587903.63735623</v>
      </c>
      <c r="Z145" s="2">
        <v>575115.001497033</v>
      </c>
      <c r="AA145" s="2">
        <v>613842.977781196</v>
      </c>
      <c r="AB145" s="2">
        <v>574574.940468148</v>
      </c>
      <c r="AC145" s="2">
        <v>628743.563069265</v>
      </c>
      <c r="AD145" s="2">
        <v>533266.549505965</v>
      </c>
      <c r="AE145" s="2">
        <v>441030.665748597</v>
      </c>
      <c r="AF145" s="2">
        <v>487302.76674565</v>
      </c>
      <c r="AG145" s="2">
        <v>552026.573540896</v>
      </c>
      <c r="AH145" s="2">
        <v>514006.972313816</v>
      </c>
      <c r="AI145" s="2">
        <v>519771.971177023</v>
      </c>
    </row>
    <row r="146" spans="1:35">
      <c r="A146" s="2" t="s">
        <v>746</v>
      </c>
      <c r="B146" s="2">
        <v>1074.82462020666</v>
      </c>
      <c r="C146" s="2">
        <v>0.710383333333333</v>
      </c>
      <c r="D146" s="2" t="s">
        <v>62</v>
      </c>
      <c r="E146" s="2" t="s">
        <v>747</v>
      </c>
      <c r="F146" s="2" t="s">
        <v>748</v>
      </c>
      <c r="G146" s="2" t="s">
        <v>480</v>
      </c>
      <c r="H146" s="2" t="s">
        <v>481</v>
      </c>
      <c r="I146" s="2" t="s">
        <v>749</v>
      </c>
      <c r="J146" s="2" t="s">
        <v>42</v>
      </c>
      <c r="K146" s="2"/>
      <c r="L146" s="2">
        <v>38.3</v>
      </c>
      <c r="M146" s="2">
        <v>0</v>
      </c>
      <c r="N146" s="2" t="s">
        <v>169</v>
      </c>
      <c r="O146" s="2" t="s">
        <v>750</v>
      </c>
      <c r="P146" s="2">
        <v>3.98451936037738</v>
      </c>
      <c r="Q146" s="2">
        <v>3.4881590416172</v>
      </c>
      <c r="R146" s="2">
        <v>2.91753027485432e-8</v>
      </c>
      <c r="S146" s="2">
        <v>1.69166968735495e-6</v>
      </c>
      <c r="T146" s="2">
        <v>2.87395247833192</v>
      </c>
      <c r="U146" s="2">
        <v>7.33070768350495</v>
      </c>
      <c r="V146" s="2">
        <v>88886.671800204</v>
      </c>
      <c r="W146" s="2">
        <v>12125.2511541567</v>
      </c>
      <c r="X146" s="2">
        <v>101181.925008473</v>
      </c>
      <c r="Y146" s="2">
        <v>76260.7173488475</v>
      </c>
      <c r="Z146" s="2">
        <v>85479.9981790516</v>
      </c>
      <c r="AA146" s="2">
        <v>81640.101006052</v>
      </c>
      <c r="AB146" s="2">
        <v>96809.2327517281</v>
      </c>
      <c r="AC146" s="2">
        <v>91948.0565070717</v>
      </c>
      <c r="AD146" s="2">
        <v>0.0941313541649225</v>
      </c>
      <c r="AE146" s="2">
        <v>17811.8122451448</v>
      </c>
      <c r="AF146" s="2">
        <v>20407.6659882929</v>
      </c>
      <c r="AG146" s="2">
        <v>8652.67566854744</v>
      </c>
      <c r="AH146" s="2">
        <v>17860.9165016244</v>
      </c>
      <c r="AI146" s="2">
        <v>8018.34238997664</v>
      </c>
    </row>
    <row r="147" spans="1:35">
      <c r="A147" s="2" t="s">
        <v>751</v>
      </c>
      <c r="B147" s="2">
        <v>549.213199818754</v>
      </c>
      <c r="C147" s="2">
        <v>0.686066666666667</v>
      </c>
      <c r="D147" s="2" t="s">
        <v>36</v>
      </c>
      <c r="E147" s="2" t="s">
        <v>752</v>
      </c>
      <c r="F147" s="2" t="s">
        <v>753</v>
      </c>
      <c r="G147" s="2" t="s">
        <v>754</v>
      </c>
      <c r="H147" s="2" t="s">
        <v>755</v>
      </c>
      <c r="I147" s="2" t="s">
        <v>756</v>
      </c>
      <c r="J147" s="2" t="s">
        <v>42</v>
      </c>
      <c r="K147" s="2"/>
      <c r="L147" s="2">
        <v>37.8</v>
      </c>
      <c r="M147" s="2">
        <v>0</v>
      </c>
      <c r="N147" s="2" t="s">
        <v>757</v>
      </c>
      <c r="O147" s="2" t="s">
        <v>758</v>
      </c>
      <c r="P147" s="2">
        <v>-2.2816535315898</v>
      </c>
      <c r="Q147" s="2">
        <v>3.47293236383338</v>
      </c>
      <c r="R147" s="2">
        <v>9.33975835980696e-9</v>
      </c>
      <c r="S147" s="2">
        <v>8.35121867235581e-7</v>
      </c>
      <c r="T147" s="2">
        <v>1.78023887679598</v>
      </c>
      <c r="U147" s="2">
        <v>3.43483042682332</v>
      </c>
      <c r="V147" s="2">
        <v>106877.779044672</v>
      </c>
      <c r="W147" s="2">
        <v>31115.882231053</v>
      </c>
      <c r="X147" s="2">
        <v>105350.602640432</v>
      </c>
      <c r="Y147" s="2">
        <v>107351.602888921</v>
      </c>
      <c r="Z147" s="2">
        <v>116605.739130108</v>
      </c>
      <c r="AA147" s="2">
        <v>118944.306924775</v>
      </c>
      <c r="AB147" s="2">
        <v>99642.4622960007</v>
      </c>
      <c r="AC147" s="2">
        <v>93371.9603877935</v>
      </c>
      <c r="AD147" s="2">
        <v>24134.3297142206</v>
      </c>
      <c r="AE147" s="2">
        <v>33889.5177502604</v>
      </c>
      <c r="AF147" s="2">
        <v>32525.8890417085</v>
      </c>
      <c r="AG147" s="2">
        <v>36933.0905188275</v>
      </c>
      <c r="AH147" s="2">
        <v>27620.9093453118</v>
      </c>
      <c r="AI147" s="2">
        <v>31591.557015989</v>
      </c>
    </row>
    <row r="148" spans="1:35">
      <c r="A148" s="2" t="s">
        <v>759</v>
      </c>
      <c r="B148" s="2">
        <v>887.562558506835</v>
      </c>
      <c r="C148" s="2">
        <v>10.6496333333333</v>
      </c>
      <c r="D148" s="2" t="s">
        <v>36</v>
      </c>
      <c r="E148" s="2" t="s">
        <v>760</v>
      </c>
      <c r="F148" s="2" t="s">
        <v>761</v>
      </c>
      <c r="G148" s="2" t="s">
        <v>104</v>
      </c>
      <c r="H148" s="2" t="s">
        <v>104</v>
      </c>
      <c r="I148" s="2" t="s">
        <v>104</v>
      </c>
      <c r="J148" s="2" t="s">
        <v>42</v>
      </c>
      <c r="K148" s="2"/>
      <c r="L148" s="2">
        <v>38.5</v>
      </c>
      <c r="M148" s="2">
        <v>0</v>
      </c>
      <c r="N148" s="2" t="s">
        <v>186</v>
      </c>
      <c r="O148" s="2" t="s">
        <v>762</v>
      </c>
      <c r="P148" s="2">
        <v>-2.08364604307172</v>
      </c>
      <c r="Q148" s="2">
        <v>3.42386406142556</v>
      </c>
      <c r="R148" s="2">
        <v>0.00796395081338885</v>
      </c>
      <c r="S148" s="2">
        <v>0.0192816816828649</v>
      </c>
      <c r="T148" s="2">
        <v>0.199051742770126</v>
      </c>
      <c r="U148" s="2">
        <v>1.14794358452114</v>
      </c>
      <c r="V148" s="2">
        <v>774626.793385369</v>
      </c>
      <c r="W148" s="2">
        <v>674795.176200669</v>
      </c>
      <c r="X148" s="2">
        <v>811981.002348221</v>
      </c>
      <c r="Y148" s="2">
        <v>788093.987092978</v>
      </c>
      <c r="Z148" s="2">
        <v>703616.869819032</v>
      </c>
      <c r="AA148" s="2">
        <v>720755.904859384</v>
      </c>
      <c r="AB148" s="2">
        <v>798003.669255439</v>
      </c>
      <c r="AC148" s="2">
        <v>825309.326937159</v>
      </c>
      <c r="AD148" s="2">
        <v>617704.628627378</v>
      </c>
      <c r="AE148" s="2">
        <v>614684.546273238</v>
      </c>
      <c r="AF148" s="2">
        <v>652053.942219587</v>
      </c>
      <c r="AG148" s="2">
        <v>698837.60234217</v>
      </c>
      <c r="AH148" s="2">
        <v>726666.469405277</v>
      </c>
      <c r="AI148" s="2">
        <v>738823.868336367</v>
      </c>
    </row>
    <row r="149" spans="1:35">
      <c r="A149" s="2" t="s">
        <v>763</v>
      </c>
      <c r="B149" s="2">
        <v>613.48176270171</v>
      </c>
      <c r="C149" s="2">
        <v>14.3033333333333</v>
      </c>
      <c r="D149" s="2" t="s">
        <v>36</v>
      </c>
      <c r="E149" s="2" t="s">
        <v>764</v>
      </c>
      <c r="F149" s="2" t="s">
        <v>765</v>
      </c>
      <c r="G149" s="2" t="s">
        <v>104</v>
      </c>
      <c r="H149" s="2" t="s">
        <v>104</v>
      </c>
      <c r="I149" s="2" t="s">
        <v>104</v>
      </c>
      <c r="J149" s="2" t="s">
        <v>42</v>
      </c>
      <c r="K149" s="2"/>
      <c r="L149" s="2">
        <v>50.8</v>
      </c>
      <c r="M149" s="2">
        <v>79</v>
      </c>
      <c r="N149" s="2" t="s">
        <v>52</v>
      </c>
      <c r="O149" s="2" t="s">
        <v>766</v>
      </c>
      <c r="P149" s="2">
        <v>-1.40983678459278</v>
      </c>
      <c r="Q149" s="2">
        <v>3.41408300900587</v>
      </c>
      <c r="R149" s="2">
        <v>8.45054596113184e-6</v>
      </c>
      <c r="S149" s="2">
        <v>8.72743619049659e-5</v>
      </c>
      <c r="T149" s="2">
        <v>0.547690249810957</v>
      </c>
      <c r="U149" s="2">
        <v>1.4617435747502</v>
      </c>
      <c r="V149" s="2">
        <v>243354.742713295</v>
      </c>
      <c r="W149" s="2">
        <v>166482.512334547</v>
      </c>
      <c r="X149" s="2">
        <v>258411.855884104</v>
      </c>
      <c r="Y149" s="2">
        <v>258435.950066174</v>
      </c>
      <c r="Z149" s="2">
        <v>251699.929111894</v>
      </c>
      <c r="AA149" s="2">
        <v>216201.764779935</v>
      </c>
      <c r="AB149" s="2">
        <v>239329.249166587</v>
      </c>
      <c r="AC149" s="2">
        <v>236049.707271076</v>
      </c>
      <c r="AD149" s="2">
        <v>172149.943424473</v>
      </c>
      <c r="AE149" s="2">
        <v>140646.944207134</v>
      </c>
      <c r="AF149" s="2">
        <v>179348.110468969</v>
      </c>
      <c r="AG149" s="2">
        <v>183872.41942223</v>
      </c>
      <c r="AH149" s="2">
        <v>164581.215865961</v>
      </c>
      <c r="AI149" s="2">
        <v>158296.440618516</v>
      </c>
    </row>
    <row r="150" spans="1:35">
      <c r="A150" s="2" t="s">
        <v>767</v>
      </c>
      <c r="B150" s="2">
        <v>122.07146861856</v>
      </c>
      <c r="C150" s="2">
        <v>13.86525</v>
      </c>
      <c r="D150" s="2" t="s">
        <v>36</v>
      </c>
      <c r="E150" s="2" t="s">
        <v>768</v>
      </c>
      <c r="F150" s="2" t="s">
        <v>769</v>
      </c>
      <c r="G150" s="2" t="s">
        <v>209</v>
      </c>
      <c r="H150" s="2" t="s">
        <v>565</v>
      </c>
      <c r="I150" s="2" t="s">
        <v>104</v>
      </c>
      <c r="J150" s="2" t="s">
        <v>42</v>
      </c>
      <c r="K150" s="2"/>
      <c r="L150" s="2">
        <v>45.3</v>
      </c>
      <c r="M150" s="2">
        <v>31.1</v>
      </c>
      <c r="N150" s="2" t="s">
        <v>129</v>
      </c>
      <c r="O150" s="2" t="s">
        <v>770</v>
      </c>
      <c r="P150" s="2">
        <v>1.61028608480107</v>
      </c>
      <c r="Q150" s="2">
        <v>3.39490110925182</v>
      </c>
      <c r="R150" s="2">
        <v>0.000699248309619103</v>
      </c>
      <c r="S150" s="2">
        <v>0.00262589070117572</v>
      </c>
      <c r="T150" s="2">
        <v>-0.102972902249916</v>
      </c>
      <c r="U150" s="2">
        <v>0.93111230849621</v>
      </c>
      <c r="V150" s="2">
        <v>1150297.7482368</v>
      </c>
      <c r="W150" s="2">
        <v>1235401.72086714</v>
      </c>
      <c r="X150" s="2">
        <v>1090858.23455954</v>
      </c>
      <c r="Y150" s="2">
        <v>1156480.66098406</v>
      </c>
      <c r="Z150" s="2">
        <v>1170076.03169785</v>
      </c>
      <c r="AA150" s="2">
        <v>1189711.28103056</v>
      </c>
      <c r="AB150" s="2">
        <v>1166330.16929649</v>
      </c>
      <c r="AC150" s="2">
        <v>1128330.11185228</v>
      </c>
      <c r="AD150" s="2">
        <v>1238190.75890765</v>
      </c>
      <c r="AE150" s="2">
        <v>1274807.20521287</v>
      </c>
      <c r="AF150" s="2">
        <v>1246946.4374922</v>
      </c>
      <c r="AG150" s="2">
        <v>1233683.87244733</v>
      </c>
      <c r="AH150" s="2">
        <v>1213637.64119995</v>
      </c>
      <c r="AI150" s="2">
        <v>1205144.40994286</v>
      </c>
    </row>
    <row r="151" spans="1:35">
      <c r="A151" s="2" t="s">
        <v>771</v>
      </c>
      <c r="B151" s="2">
        <v>579.133666757952</v>
      </c>
      <c r="C151" s="2">
        <v>5.29743333333333</v>
      </c>
      <c r="D151" s="2" t="s">
        <v>36</v>
      </c>
      <c r="E151" s="2" t="s">
        <v>772</v>
      </c>
      <c r="F151" s="2" t="s">
        <v>773</v>
      </c>
      <c r="G151" s="2" t="s">
        <v>178</v>
      </c>
      <c r="H151" s="2" t="s">
        <v>774</v>
      </c>
      <c r="I151" s="2" t="s">
        <v>775</v>
      </c>
      <c r="J151" s="2" t="s">
        <v>42</v>
      </c>
      <c r="K151" s="2"/>
      <c r="L151" s="2">
        <v>55.1</v>
      </c>
      <c r="M151" s="2">
        <v>80.5</v>
      </c>
      <c r="N151" s="2" t="s">
        <v>186</v>
      </c>
      <c r="O151" s="2" t="s">
        <v>776</v>
      </c>
      <c r="P151" s="2">
        <v>-1.34884037273101</v>
      </c>
      <c r="Q151" s="2">
        <v>3.39121902994761</v>
      </c>
      <c r="R151" s="2">
        <v>5.57050401519647e-6</v>
      </c>
      <c r="S151" s="2">
        <v>6.42151980810744e-5</v>
      </c>
      <c r="T151" s="2">
        <v>1.30147476227556</v>
      </c>
      <c r="U151" s="2">
        <v>2.46480713250291</v>
      </c>
      <c r="V151" s="2">
        <v>126392.389290293</v>
      </c>
      <c r="W151" s="2">
        <v>51278.8151346946</v>
      </c>
      <c r="X151" s="2">
        <v>113046.74824186</v>
      </c>
      <c r="Y151" s="2">
        <v>148985.946625785</v>
      </c>
      <c r="Z151" s="2">
        <v>133775.283137428</v>
      </c>
      <c r="AA151" s="2">
        <v>124356.76604106</v>
      </c>
      <c r="AB151" s="2">
        <v>139937.480332055</v>
      </c>
      <c r="AC151" s="2">
        <v>98252.1113635715</v>
      </c>
      <c r="AD151" s="2">
        <v>44207.419096865</v>
      </c>
      <c r="AE151" s="2">
        <v>34340.8131356239</v>
      </c>
      <c r="AF151" s="2">
        <v>57531.8133108277</v>
      </c>
      <c r="AG151" s="2">
        <v>57103.2627628809</v>
      </c>
      <c r="AH151" s="2">
        <v>61072.9599048397</v>
      </c>
      <c r="AI151" s="2">
        <v>53416.6225971304</v>
      </c>
    </row>
    <row r="152" spans="1:35">
      <c r="A152" s="2" t="s">
        <v>777</v>
      </c>
      <c r="B152" s="2">
        <v>261.220764212385</v>
      </c>
      <c r="C152" s="2">
        <v>9.63561666666667</v>
      </c>
      <c r="D152" s="2" t="s">
        <v>36</v>
      </c>
      <c r="E152" s="2" t="s">
        <v>778</v>
      </c>
      <c r="F152" s="2" t="s">
        <v>779</v>
      </c>
      <c r="G152" s="2" t="s">
        <v>39</v>
      </c>
      <c r="H152" s="2" t="s">
        <v>40</v>
      </c>
      <c r="I152" s="2" t="s">
        <v>421</v>
      </c>
      <c r="J152" s="2" t="s">
        <v>42</v>
      </c>
      <c r="K152" s="2"/>
      <c r="L152" s="2">
        <v>50.7</v>
      </c>
      <c r="M152" s="2">
        <v>58.5</v>
      </c>
      <c r="N152" s="2" t="s">
        <v>140</v>
      </c>
      <c r="O152" s="2" t="s">
        <v>780</v>
      </c>
      <c r="P152" s="2">
        <v>-2.02808881794627</v>
      </c>
      <c r="Q152" s="2">
        <v>3.36299883924424</v>
      </c>
      <c r="R152" s="2">
        <v>6.23922297500836e-7</v>
      </c>
      <c r="S152" s="2">
        <v>1.32663528313413e-5</v>
      </c>
      <c r="T152" s="2">
        <v>0.901509287469902</v>
      </c>
      <c r="U152" s="2">
        <v>1.86801920510333</v>
      </c>
      <c r="V152" s="2">
        <v>155473.164239662</v>
      </c>
      <c r="W152" s="2">
        <v>83228.8896253942</v>
      </c>
      <c r="X152" s="2">
        <v>150264.298244882</v>
      </c>
      <c r="Y152" s="2">
        <v>181224.690225901</v>
      </c>
      <c r="Z152" s="2">
        <v>141779.33656276</v>
      </c>
      <c r="AA152" s="2">
        <v>148430.516714854</v>
      </c>
      <c r="AB152" s="2">
        <v>152107.873730816</v>
      </c>
      <c r="AC152" s="2">
        <v>159032.269958758</v>
      </c>
      <c r="AD152" s="2">
        <v>81302.3340892178</v>
      </c>
      <c r="AE152" s="2">
        <v>76843.1444764034</v>
      </c>
      <c r="AF152" s="2">
        <v>71464.3597729402</v>
      </c>
      <c r="AG152" s="2">
        <v>89422.1957233793</v>
      </c>
      <c r="AH152" s="2">
        <v>87958.220852282</v>
      </c>
      <c r="AI152" s="2">
        <v>92383.0828381426</v>
      </c>
    </row>
    <row r="153" spans="1:35">
      <c r="A153" s="2" t="s">
        <v>781</v>
      </c>
      <c r="B153" s="2">
        <v>551.077665981359</v>
      </c>
      <c r="C153" s="2">
        <v>0.710383333333333</v>
      </c>
      <c r="D153" s="2" t="s">
        <v>62</v>
      </c>
      <c r="E153" s="2" t="s">
        <v>782</v>
      </c>
      <c r="F153" s="2" t="s">
        <v>783</v>
      </c>
      <c r="G153" s="2" t="s">
        <v>65</v>
      </c>
      <c r="H153" s="2" t="s">
        <v>66</v>
      </c>
      <c r="I153" s="2" t="s">
        <v>67</v>
      </c>
      <c r="J153" s="2" t="s">
        <v>42</v>
      </c>
      <c r="K153" s="2"/>
      <c r="L153" s="2">
        <v>37.8</v>
      </c>
      <c r="M153" s="2">
        <v>0</v>
      </c>
      <c r="N153" s="2" t="s">
        <v>169</v>
      </c>
      <c r="O153" s="2" t="s">
        <v>784</v>
      </c>
      <c r="P153" s="2">
        <v>3.13030665470128</v>
      </c>
      <c r="Q153" s="2">
        <v>3.3590994024422</v>
      </c>
      <c r="R153" s="2">
        <v>0.000110616242554509</v>
      </c>
      <c r="S153" s="2">
        <v>0.000617974135073514</v>
      </c>
      <c r="T153" s="2">
        <v>-1.06676985775204</v>
      </c>
      <c r="U153" s="2">
        <v>0.477386654884983</v>
      </c>
      <c r="V153" s="2">
        <v>70883.7556181975</v>
      </c>
      <c r="W153" s="2">
        <v>148482.901423534</v>
      </c>
      <c r="X153" s="2">
        <v>90173.0435837261</v>
      </c>
      <c r="Y153" s="2">
        <v>63718.6124432457</v>
      </c>
      <c r="Z153" s="2">
        <v>61335.8778367668</v>
      </c>
      <c r="AA153" s="2">
        <v>94293.5063617381</v>
      </c>
      <c r="AB153" s="2">
        <v>64169.7811759581</v>
      </c>
      <c r="AC153" s="2">
        <v>51611.7123077504</v>
      </c>
      <c r="AD153" s="2">
        <v>108055.67231054</v>
      </c>
      <c r="AE153" s="2">
        <v>161557.818339847</v>
      </c>
      <c r="AF153" s="2">
        <v>149539.810215972</v>
      </c>
      <c r="AG153" s="2">
        <v>177307.386538609</v>
      </c>
      <c r="AH153" s="2">
        <v>128758.623079283</v>
      </c>
      <c r="AI153" s="2">
        <v>165678.098056952</v>
      </c>
    </row>
    <row r="154" spans="1:35">
      <c r="A154" s="2" t="s">
        <v>785</v>
      </c>
      <c r="B154" s="2">
        <v>353.268015453158</v>
      </c>
      <c r="C154" s="2">
        <v>10.4285333333333</v>
      </c>
      <c r="D154" s="2" t="s">
        <v>36</v>
      </c>
      <c r="E154" s="2" t="s">
        <v>786</v>
      </c>
      <c r="F154" s="2" t="s">
        <v>787</v>
      </c>
      <c r="G154" s="2" t="s">
        <v>39</v>
      </c>
      <c r="H154" s="2" t="s">
        <v>40</v>
      </c>
      <c r="I154" s="2" t="s">
        <v>139</v>
      </c>
      <c r="J154" s="2" t="s">
        <v>42</v>
      </c>
      <c r="K154" s="2"/>
      <c r="L154" s="2">
        <v>52.5</v>
      </c>
      <c r="M154" s="2">
        <v>67.8</v>
      </c>
      <c r="N154" s="2" t="s">
        <v>148</v>
      </c>
      <c r="O154" s="2" t="s">
        <v>141</v>
      </c>
      <c r="P154" s="2">
        <v>-1.76179301165076</v>
      </c>
      <c r="Q154" s="2">
        <v>3.32020754264931</v>
      </c>
      <c r="R154" s="2">
        <v>5.36509234972308e-7</v>
      </c>
      <c r="S154" s="2">
        <v>1.19147129319536e-5</v>
      </c>
      <c r="T154" s="2">
        <v>0.903721049141242</v>
      </c>
      <c r="U154" s="2">
        <v>1.87088521754559</v>
      </c>
      <c r="V154" s="2">
        <v>151798.941793639</v>
      </c>
      <c r="W154" s="2">
        <v>81137.4959671677</v>
      </c>
      <c r="X154" s="2">
        <v>157895.97403802</v>
      </c>
      <c r="Y154" s="2">
        <v>146038.3464148</v>
      </c>
      <c r="Z154" s="2">
        <v>158907.125227549</v>
      </c>
      <c r="AA154" s="2">
        <v>132875.372946985</v>
      </c>
      <c r="AB154" s="2">
        <v>152197.199202111</v>
      </c>
      <c r="AC154" s="2">
        <v>162879.632932368</v>
      </c>
      <c r="AD154" s="2">
        <v>71326.4400651908</v>
      </c>
      <c r="AE154" s="2">
        <v>64943.6204964355</v>
      </c>
      <c r="AF154" s="2">
        <v>83546.3853157741</v>
      </c>
      <c r="AG154" s="2">
        <v>89337.0909565059</v>
      </c>
      <c r="AH154" s="2">
        <v>92860.1582528846</v>
      </c>
      <c r="AI154" s="2">
        <v>84811.2807162153</v>
      </c>
    </row>
    <row r="155" spans="1:35">
      <c r="A155" s="2" t="s">
        <v>788</v>
      </c>
      <c r="B155" s="2">
        <v>445.134669206269</v>
      </c>
      <c r="C155" s="2">
        <v>3.88996666666667</v>
      </c>
      <c r="D155" s="2" t="s">
        <v>62</v>
      </c>
      <c r="E155" s="2" t="s">
        <v>789</v>
      </c>
      <c r="F155" s="2" t="s">
        <v>790</v>
      </c>
      <c r="G155" s="2" t="s">
        <v>65</v>
      </c>
      <c r="H155" s="2" t="s">
        <v>66</v>
      </c>
      <c r="I155" s="2" t="s">
        <v>67</v>
      </c>
      <c r="J155" s="2" t="s">
        <v>42</v>
      </c>
      <c r="K155" s="2"/>
      <c r="L155" s="2">
        <v>41.8</v>
      </c>
      <c r="M155" s="2">
        <v>11.7</v>
      </c>
      <c r="N155" s="2" t="s">
        <v>99</v>
      </c>
      <c r="O155" s="2" t="s">
        <v>791</v>
      </c>
      <c r="P155" s="2">
        <v>-1.07730232080081</v>
      </c>
      <c r="Q155" s="2">
        <v>3.31858548346053</v>
      </c>
      <c r="R155" s="2">
        <v>6.88276683852617e-7</v>
      </c>
      <c r="S155" s="2">
        <v>1.41906948810341e-5</v>
      </c>
      <c r="T155" s="2">
        <v>1.29709767792522</v>
      </c>
      <c r="U155" s="2">
        <v>2.4573403299248</v>
      </c>
      <c r="V155" s="2">
        <v>119220.707992632</v>
      </c>
      <c r="W155" s="2">
        <v>48516.1564887026</v>
      </c>
      <c r="X155" s="2">
        <v>96440.196120349</v>
      </c>
      <c r="Y155" s="2">
        <v>121288.221962702</v>
      </c>
      <c r="Z155" s="2">
        <v>109439.642629416</v>
      </c>
      <c r="AA155" s="2">
        <v>137058.083828558</v>
      </c>
      <c r="AB155" s="2">
        <v>115371.78534498</v>
      </c>
      <c r="AC155" s="2">
        <v>135726.318069786</v>
      </c>
      <c r="AD155" s="2">
        <v>48792.5641476875</v>
      </c>
      <c r="AE155" s="2">
        <v>44287.4983388016</v>
      </c>
      <c r="AF155" s="2">
        <v>50606.375336292</v>
      </c>
      <c r="AG155" s="2">
        <v>48604.3879333535</v>
      </c>
      <c r="AH155" s="2">
        <v>48224.0285364038</v>
      </c>
      <c r="AI155" s="2">
        <v>50582.0846396773</v>
      </c>
    </row>
    <row r="156" spans="1:35">
      <c r="A156" s="2" t="s">
        <v>792</v>
      </c>
      <c r="B156" s="2">
        <v>445.119303446355</v>
      </c>
      <c r="C156" s="2">
        <v>0.79645</v>
      </c>
      <c r="D156" s="2" t="s">
        <v>62</v>
      </c>
      <c r="E156" s="2" t="s">
        <v>793</v>
      </c>
      <c r="F156" s="2" t="s">
        <v>794</v>
      </c>
      <c r="G156" s="2" t="s">
        <v>209</v>
      </c>
      <c r="H156" s="2" t="s">
        <v>795</v>
      </c>
      <c r="I156" s="2" t="s">
        <v>796</v>
      </c>
      <c r="J156" s="2" t="s">
        <v>42</v>
      </c>
      <c r="K156" s="2"/>
      <c r="L156" s="2">
        <v>39.6</v>
      </c>
      <c r="M156" s="2">
        <v>0</v>
      </c>
      <c r="N156" s="2" t="s">
        <v>169</v>
      </c>
      <c r="O156" s="2" t="s">
        <v>797</v>
      </c>
      <c r="P156" s="2">
        <v>-0.173015316349918</v>
      </c>
      <c r="Q156" s="2">
        <v>3.31134166201111</v>
      </c>
      <c r="R156" s="2">
        <v>5.13599342132022e-6</v>
      </c>
      <c r="S156" s="2">
        <v>6.03526705000285e-5</v>
      </c>
      <c r="T156" s="2">
        <v>0.808365190988533</v>
      </c>
      <c r="U156" s="2">
        <v>1.75122589303183</v>
      </c>
      <c r="V156" s="2">
        <v>167482.871642049</v>
      </c>
      <c r="W156" s="2">
        <v>95637.5030248629</v>
      </c>
      <c r="X156" s="2">
        <v>171602.518632186</v>
      </c>
      <c r="Y156" s="2">
        <v>153640.09048337</v>
      </c>
      <c r="Z156" s="2">
        <v>172668.404836427</v>
      </c>
      <c r="AA156" s="2">
        <v>167464.450314581</v>
      </c>
      <c r="AB156" s="2">
        <v>172300.971582843</v>
      </c>
      <c r="AC156" s="2">
        <v>167220.794002889</v>
      </c>
      <c r="AD156" s="2">
        <v>96587.7316614406</v>
      </c>
      <c r="AE156" s="2">
        <v>132681.051614739</v>
      </c>
      <c r="AF156" s="2">
        <v>88604.0109374433</v>
      </c>
      <c r="AG156" s="2">
        <v>86974.722844271</v>
      </c>
      <c r="AH156" s="2">
        <v>83741.0056129227</v>
      </c>
      <c r="AI156" s="2">
        <v>85236.4954783606</v>
      </c>
    </row>
    <row r="157" spans="1:35">
      <c r="A157" s="2" t="s">
        <v>798</v>
      </c>
      <c r="B157" s="2">
        <v>186.077278038994</v>
      </c>
      <c r="C157" s="2">
        <v>15.3193</v>
      </c>
      <c r="D157" s="2" t="s">
        <v>62</v>
      </c>
      <c r="E157" s="2" t="s">
        <v>799</v>
      </c>
      <c r="F157" s="2" t="s">
        <v>800</v>
      </c>
      <c r="G157" s="2" t="s">
        <v>83</v>
      </c>
      <c r="H157" s="2" t="s">
        <v>84</v>
      </c>
      <c r="I157" s="2" t="s">
        <v>227</v>
      </c>
      <c r="J157" s="2" t="s">
        <v>42</v>
      </c>
      <c r="K157" s="2"/>
      <c r="L157" s="2">
        <v>40.4</v>
      </c>
      <c r="M157" s="2">
        <v>3.44</v>
      </c>
      <c r="N157" s="2" t="s">
        <v>86</v>
      </c>
      <c r="O157" s="2" t="s">
        <v>801</v>
      </c>
      <c r="P157" s="2">
        <v>0.516189559799225</v>
      </c>
      <c r="Q157" s="2">
        <v>3.28847041182975</v>
      </c>
      <c r="R157" s="2">
        <v>6.12260942814452e-5</v>
      </c>
      <c r="S157" s="2">
        <v>0.000396326500199387</v>
      </c>
      <c r="T157" s="2">
        <v>-0.292861455843811</v>
      </c>
      <c r="U157" s="2">
        <v>0.816281431110234</v>
      </c>
      <c r="V157" s="2">
        <v>328028.775647581</v>
      </c>
      <c r="W157" s="2">
        <v>401857.451542693</v>
      </c>
      <c r="X157" s="2">
        <v>354508.326418449</v>
      </c>
      <c r="Y157" s="2">
        <v>343933.011099377</v>
      </c>
      <c r="Z157" s="2">
        <v>336490.951877666</v>
      </c>
      <c r="AA157" s="2">
        <v>314493.205957979</v>
      </c>
      <c r="AB157" s="2">
        <v>308151.320614795</v>
      </c>
      <c r="AC157" s="2">
        <v>310595.837917219</v>
      </c>
      <c r="AD157" s="2">
        <v>425530.37554124</v>
      </c>
      <c r="AE157" s="2">
        <v>415553.365240104</v>
      </c>
      <c r="AF157" s="2">
        <v>414203.525765984</v>
      </c>
      <c r="AG157" s="2">
        <v>392132.95822194</v>
      </c>
      <c r="AH157" s="2">
        <v>387245.908827408</v>
      </c>
      <c r="AI157" s="2">
        <v>376478.57565948</v>
      </c>
    </row>
    <row r="158" spans="1:35">
      <c r="A158" s="2" t="s">
        <v>802</v>
      </c>
      <c r="B158" s="2">
        <v>499.325815841315</v>
      </c>
      <c r="C158" s="2">
        <v>10.0619333333333</v>
      </c>
      <c r="D158" s="2" t="s">
        <v>36</v>
      </c>
      <c r="E158" s="2" t="s">
        <v>803</v>
      </c>
      <c r="F158" s="2" t="s">
        <v>804</v>
      </c>
      <c r="G158" s="2" t="s">
        <v>39</v>
      </c>
      <c r="H158" s="2" t="s">
        <v>56</v>
      </c>
      <c r="I158" s="2" t="s">
        <v>57</v>
      </c>
      <c r="J158" s="2" t="s">
        <v>42</v>
      </c>
      <c r="K158" s="2"/>
      <c r="L158" s="2">
        <v>47.6</v>
      </c>
      <c r="M158" s="2">
        <v>41.6</v>
      </c>
      <c r="N158" s="2" t="s">
        <v>140</v>
      </c>
      <c r="O158" s="2" t="s">
        <v>805</v>
      </c>
      <c r="P158" s="2">
        <v>-1.41193484906928</v>
      </c>
      <c r="Q158" s="2">
        <v>3.28820065724278</v>
      </c>
      <c r="R158" s="2">
        <v>1.45137505272686e-8</v>
      </c>
      <c r="S158" s="2">
        <v>1.10077726655253e-6</v>
      </c>
      <c r="T158" s="2">
        <v>0.941178046129745</v>
      </c>
      <c r="U158" s="2">
        <v>1.92009547061044</v>
      </c>
      <c r="V158" s="2">
        <v>141557.653321495</v>
      </c>
      <c r="W158" s="2">
        <v>73724.2785518842</v>
      </c>
      <c r="X158" s="2">
        <v>154248.08413709</v>
      </c>
      <c r="Y158" s="2">
        <v>138947.969780404</v>
      </c>
      <c r="Z158" s="2">
        <v>145342.624024342</v>
      </c>
      <c r="AA158" s="2">
        <v>138535.795473646</v>
      </c>
      <c r="AB158" s="2">
        <v>143237.57275002</v>
      </c>
      <c r="AC158" s="2">
        <v>129033.87376347</v>
      </c>
      <c r="AD158" s="2">
        <v>71693.2815542347</v>
      </c>
      <c r="AE158" s="2">
        <v>77332.5163260978</v>
      </c>
      <c r="AF158" s="2">
        <v>63195.982053739</v>
      </c>
      <c r="AG158" s="2">
        <v>77849.7485692481</v>
      </c>
      <c r="AH158" s="2">
        <v>77479.7029220133</v>
      </c>
      <c r="AI158" s="2">
        <v>74794.4398859721</v>
      </c>
    </row>
    <row r="159" spans="1:35">
      <c r="A159" s="2" t="s">
        <v>806</v>
      </c>
      <c r="B159" s="2">
        <v>351.249675959544</v>
      </c>
      <c r="C159" s="2">
        <v>5.06885</v>
      </c>
      <c r="D159" s="2" t="s">
        <v>36</v>
      </c>
      <c r="E159" s="2" t="s">
        <v>807</v>
      </c>
      <c r="F159" s="2" t="s">
        <v>808</v>
      </c>
      <c r="G159" s="2" t="s">
        <v>39</v>
      </c>
      <c r="H159" s="2" t="s">
        <v>56</v>
      </c>
      <c r="I159" s="2" t="s">
        <v>280</v>
      </c>
      <c r="J159" s="2" t="s">
        <v>42</v>
      </c>
      <c r="K159" s="2"/>
      <c r="L159" s="2">
        <v>37.1</v>
      </c>
      <c r="M159" s="2">
        <v>0</v>
      </c>
      <c r="N159" s="2" t="s">
        <v>695</v>
      </c>
      <c r="O159" s="2" t="s">
        <v>809</v>
      </c>
      <c r="P159" s="2">
        <v>-2.75497919444531</v>
      </c>
      <c r="Q159" s="2">
        <v>3.28026696667946</v>
      </c>
      <c r="R159" s="2">
        <v>0.0292903579194424</v>
      </c>
      <c r="S159" s="2">
        <v>0.0563166467511779</v>
      </c>
      <c r="T159" s="2">
        <v>-0.447919234627929</v>
      </c>
      <c r="U159" s="2">
        <v>0.733099418030027</v>
      </c>
      <c r="V159" s="2">
        <v>291533.367207567</v>
      </c>
      <c r="W159" s="2">
        <v>397672.348439413</v>
      </c>
      <c r="X159" s="2">
        <v>244538.719928528</v>
      </c>
      <c r="Y159" s="2">
        <v>339589.80594949</v>
      </c>
      <c r="Z159" s="2">
        <v>319135.76734939</v>
      </c>
      <c r="AA159" s="2">
        <v>304241.392438739</v>
      </c>
      <c r="AB159" s="2">
        <v>254459.410620646</v>
      </c>
      <c r="AC159" s="2">
        <v>287235.106958612</v>
      </c>
      <c r="AD159" s="2">
        <v>351430.851718348</v>
      </c>
      <c r="AE159" s="2">
        <v>568015.261959804</v>
      </c>
      <c r="AF159" s="2">
        <v>388670.295238752</v>
      </c>
      <c r="AG159" s="2">
        <v>283678.19394274</v>
      </c>
      <c r="AH159" s="2">
        <v>372026.102861601</v>
      </c>
      <c r="AI159" s="2">
        <v>422213.384915232</v>
      </c>
    </row>
    <row r="160" spans="1:35">
      <c r="A160" s="2" t="s">
        <v>810</v>
      </c>
      <c r="B160" s="2">
        <v>295.227327847783</v>
      </c>
      <c r="C160" s="2">
        <v>10.6414833333333</v>
      </c>
      <c r="D160" s="2" t="s">
        <v>62</v>
      </c>
      <c r="E160" s="2" t="s">
        <v>811</v>
      </c>
      <c r="F160" s="2" t="s">
        <v>812</v>
      </c>
      <c r="G160" s="2" t="s">
        <v>39</v>
      </c>
      <c r="H160" s="2" t="s">
        <v>40</v>
      </c>
      <c r="I160" s="2" t="s">
        <v>139</v>
      </c>
      <c r="J160" s="2" t="s">
        <v>42</v>
      </c>
      <c r="K160" s="2"/>
      <c r="L160" s="2">
        <v>49.1</v>
      </c>
      <c r="M160" s="2">
        <v>50.4</v>
      </c>
      <c r="N160" s="2" t="s">
        <v>222</v>
      </c>
      <c r="O160" s="2" t="s">
        <v>813</v>
      </c>
      <c r="P160" s="2">
        <v>-1.82491897538206</v>
      </c>
      <c r="Q160" s="2">
        <v>3.27057441193433</v>
      </c>
      <c r="R160" s="2">
        <v>0.0301721042157766</v>
      </c>
      <c r="S160" s="2">
        <v>0.0577115377754816</v>
      </c>
      <c r="T160" s="2">
        <v>0.284473095116415</v>
      </c>
      <c r="U160" s="2">
        <v>1.21796535391932</v>
      </c>
      <c r="V160" s="2">
        <v>590742.481994348</v>
      </c>
      <c r="W160" s="2">
        <v>485024.044479907</v>
      </c>
      <c r="X160" s="2">
        <v>522835.567593172</v>
      </c>
      <c r="Y160" s="2">
        <v>479803.348921356</v>
      </c>
      <c r="Z160" s="2">
        <v>624849.496468859</v>
      </c>
      <c r="AA160" s="2">
        <v>584173.617009254</v>
      </c>
      <c r="AB160" s="2">
        <v>718957.99876176</v>
      </c>
      <c r="AC160" s="2">
        <v>613834.863211688</v>
      </c>
      <c r="AD160" s="2">
        <v>381483.965753186</v>
      </c>
      <c r="AE160" s="2">
        <v>467292.228327283</v>
      </c>
      <c r="AF160" s="2">
        <v>525909.562481769</v>
      </c>
      <c r="AG160" s="2">
        <v>509117.339438625</v>
      </c>
      <c r="AH160" s="2">
        <v>476729.744146404</v>
      </c>
      <c r="AI160" s="2">
        <v>549611.426732175</v>
      </c>
    </row>
    <row r="161" spans="1:35">
      <c r="A161" s="2" t="s">
        <v>814</v>
      </c>
      <c r="B161" s="2">
        <v>130.0394087553</v>
      </c>
      <c r="C161" s="2">
        <v>15.3193</v>
      </c>
      <c r="D161" s="2" t="s">
        <v>62</v>
      </c>
      <c r="E161" s="2" t="s">
        <v>815</v>
      </c>
      <c r="F161" s="2" t="s">
        <v>816</v>
      </c>
      <c r="G161" s="2" t="s">
        <v>104</v>
      </c>
      <c r="H161" s="2" t="s">
        <v>104</v>
      </c>
      <c r="I161" s="2" t="s">
        <v>104</v>
      </c>
      <c r="J161" s="2" t="s">
        <v>42</v>
      </c>
      <c r="K161" s="2"/>
      <c r="L161" s="2">
        <v>39.4</v>
      </c>
      <c r="M161" s="2">
        <v>0</v>
      </c>
      <c r="N161" s="2" t="s">
        <v>212</v>
      </c>
      <c r="O161" s="2" t="s">
        <v>817</v>
      </c>
      <c r="P161" s="2">
        <v>-2.14221828313643</v>
      </c>
      <c r="Q161" s="2">
        <v>3.27042981567485</v>
      </c>
      <c r="R161" s="2">
        <v>0.00010394723767854</v>
      </c>
      <c r="S161" s="2">
        <v>0.000589832872719011</v>
      </c>
      <c r="T161" s="2">
        <v>-0.295571718901254</v>
      </c>
      <c r="U161" s="2">
        <v>0.814749395174477</v>
      </c>
      <c r="V161" s="2">
        <v>325247.844980849</v>
      </c>
      <c r="W161" s="2">
        <v>399199.860604005</v>
      </c>
      <c r="X161" s="2">
        <v>351426.377835415</v>
      </c>
      <c r="Y161" s="2">
        <v>340992.325537003</v>
      </c>
      <c r="Z161" s="2">
        <v>332830.297903978</v>
      </c>
      <c r="AA161" s="2">
        <v>312441.208859283</v>
      </c>
      <c r="AB161" s="2">
        <v>304961.775626739</v>
      </c>
      <c r="AC161" s="2">
        <v>308835.084122675</v>
      </c>
      <c r="AD161" s="2">
        <v>426499.841655204</v>
      </c>
      <c r="AE161" s="2">
        <v>414222.692940505</v>
      </c>
      <c r="AF161" s="2">
        <v>415012.367926794</v>
      </c>
      <c r="AG161" s="2">
        <v>385792.215308097</v>
      </c>
      <c r="AH161" s="2">
        <v>382180.944039305</v>
      </c>
      <c r="AI161" s="2">
        <v>371491.101754127</v>
      </c>
    </row>
    <row r="162" spans="1:35">
      <c r="A162" s="2" t="s">
        <v>818</v>
      </c>
      <c r="B162" s="2">
        <v>981.577867490898</v>
      </c>
      <c r="C162" s="2">
        <v>14.2949666666667</v>
      </c>
      <c r="D162" s="2" t="s">
        <v>62</v>
      </c>
      <c r="E162" s="2" t="s">
        <v>819</v>
      </c>
      <c r="F162" s="2" t="s">
        <v>820</v>
      </c>
      <c r="G162" s="2" t="s">
        <v>39</v>
      </c>
      <c r="H162" s="2" t="s">
        <v>56</v>
      </c>
      <c r="I162" s="2" t="s">
        <v>108</v>
      </c>
      <c r="J162" s="2" t="s">
        <v>42</v>
      </c>
      <c r="K162" s="2"/>
      <c r="L162" s="2">
        <v>50.5</v>
      </c>
      <c r="M162" s="2">
        <v>55.8</v>
      </c>
      <c r="N162" s="2" t="s">
        <v>234</v>
      </c>
      <c r="O162" s="2" t="s">
        <v>314</v>
      </c>
      <c r="P162" s="2">
        <v>-1.44927811804657</v>
      </c>
      <c r="Q162" s="2">
        <v>3.26477318683509</v>
      </c>
      <c r="R162" s="2">
        <v>0.000558072359494006</v>
      </c>
      <c r="S162" s="2">
        <v>0.00218508672861112</v>
      </c>
      <c r="T162" s="2">
        <v>0.639214923605437</v>
      </c>
      <c r="U162" s="2">
        <v>1.55748138859281</v>
      </c>
      <c r="V162" s="2">
        <v>218834.820911354</v>
      </c>
      <c r="W162" s="2">
        <v>140505.576833295</v>
      </c>
      <c r="X162" s="2">
        <v>257182.188814608</v>
      </c>
      <c r="Y162" s="2">
        <v>219262.817886347</v>
      </c>
      <c r="Z162" s="2">
        <v>201980.9519806</v>
      </c>
      <c r="AA162" s="2">
        <v>207024.496432506</v>
      </c>
      <c r="AB162" s="2">
        <v>219368.226612606</v>
      </c>
      <c r="AC162" s="2">
        <v>208190.243741458</v>
      </c>
      <c r="AD162" s="2">
        <v>156743.677165588</v>
      </c>
      <c r="AE162" s="2">
        <v>103130.832951166</v>
      </c>
      <c r="AF162" s="2">
        <v>190235.031400816</v>
      </c>
      <c r="AG162" s="2">
        <v>157069.946346934</v>
      </c>
      <c r="AH162" s="2">
        <v>116630.998733972</v>
      </c>
      <c r="AI162" s="2">
        <v>119222.974401293</v>
      </c>
    </row>
    <row r="163" spans="1:35">
      <c r="A163" s="2" t="s">
        <v>821</v>
      </c>
      <c r="B163" s="2">
        <v>259.021887889963</v>
      </c>
      <c r="C163" s="2">
        <v>0.675783333333333</v>
      </c>
      <c r="D163" s="2" t="s">
        <v>62</v>
      </c>
      <c r="E163" s="2" t="s">
        <v>822</v>
      </c>
      <c r="F163" s="2" t="s">
        <v>823</v>
      </c>
      <c r="G163" s="2" t="s">
        <v>104</v>
      </c>
      <c r="H163" s="2" t="s">
        <v>104</v>
      </c>
      <c r="I163" s="2" t="s">
        <v>104</v>
      </c>
      <c r="J163" s="2" t="s">
        <v>42</v>
      </c>
      <c r="K163" s="2" t="s">
        <v>824</v>
      </c>
      <c r="L163" s="2">
        <v>47.3</v>
      </c>
      <c r="M163" s="2">
        <v>40.8</v>
      </c>
      <c r="N163" s="2" t="s">
        <v>92</v>
      </c>
      <c r="O163" s="2" t="s">
        <v>825</v>
      </c>
      <c r="P163" s="2">
        <v>-2.13168321637947</v>
      </c>
      <c r="Q163" s="2">
        <v>3.25585565441172</v>
      </c>
      <c r="R163" s="2">
        <v>0.000339838564719061</v>
      </c>
      <c r="S163" s="2">
        <v>0.00147021068907872</v>
      </c>
      <c r="T163" s="2">
        <v>0.261699338263171</v>
      </c>
      <c r="U163" s="2">
        <v>1.19889003567185</v>
      </c>
      <c r="V163" s="2">
        <v>457263.885389546</v>
      </c>
      <c r="W163" s="2">
        <v>381406.027061771</v>
      </c>
      <c r="X163" s="2">
        <v>465116.550369669</v>
      </c>
      <c r="Y163" s="2">
        <v>465700.96399125</v>
      </c>
      <c r="Z163" s="2">
        <v>434436.245816435</v>
      </c>
      <c r="AA163" s="2">
        <v>457514.350449208</v>
      </c>
      <c r="AB163" s="2">
        <v>453961.536465798</v>
      </c>
      <c r="AC163" s="2">
        <v>466853.665244918</v>
      </c>
      <c r="AD163" s="2">
        <v>377750.407575512</v>
      </c>
      <c r="AE163" s="2">
        <v>355885.713570499</v>
      </c>
      <c r="AF163" s="2">
        <v>347665.032141176</v>
      </c>
      <c r="AG163" s="2">
        <v>390093.75059403</v>
      </c>
      <c r="AH163" s="2">
        <v>440172.031803192</v>
      </c>
      <c r="AI163" s="2">
        <v>376869.226686216</v>
      </c>
    </row>
    <row r="164" spans="1:35">
      <c r="A164" s="2" t="s">
        <v>826</v>
      </c>
      <c r="B164" s="2">
        <v>513.100572870047</v>
      </c>
      <c r="C164" s="2">
        <v>4.69361666666667</v>
      </c>
      <c r="D164" s="2" t="s">
        <v>62</v>
      </c>
      <c r="E164" s="2" t="s">
        <v>827</v>
      </c>
      <c r="F164" s="2" t="s">
        <v>828</v>
      </c>
      <c r="G164" s="2" t="s">
        <v>39</v>
      </c>
      <c r="H164" s="2" t="s">
        <v>97</v>
      </c>
      <c r="I164" s="2" t="s">
        <v>829</v>
      </c>
      <c r="J164" s="2" t="s">
        <v>42</v>
      </c>
      <c r="K164" s="2"/>
      <c r="L164" s="2">
        <v>37.9</v>
      </c>
      <c r="M164" s="2">
        <v>0</v>
      </c>
      <c r="N164" s="2" t="s">
        <v>234</v>
      </c>
      <c r="O164" s="2" t="s">
        <v>830</v>
      </c>
      <c r="P164" s="2">
        <v>-7.00020812695493</v>
      </c>
      <c r="Q164" s="2">
        <v>3.23957595603268</v>
      </c>
      <c r="R164" s="2">
        <v>1.63479504420248e-5</v>
      </c>
      <c r="S164" s="2">
        <v>0.000145335075907671</v>
      </c>
      <c r="T164" s="2">
        <v>1.28263686258589</v>
      </c>
      <c r="U164" s="2">
        <v>2.43283227763783</v>
      </c>
      <c r="V164" s="2">
        <v>118272.558419389</v>
      </c>
      <c r="W164" s="2">
        <v>48615.1715046406</v>
      </c>
      <c r="X164" s="2">
        <v>103696.638818273</v>
      </c>
      <c r="Y164" s="2">
        <v>122001.25292524</v>
      </c>
      <c r="Z164" s="2">
        <v>152061.599635595</v>
      </c>
      <c r="AA164" s="2">
        <v>110081.392737062</v>
      </c>
      <c r="AB164" s="2">
        <v>128375.654072765</v>
      </c>
      <c r="AC164" s="2">
        <v>93418.8123273962</v>
      </c>
      <c r="AD164" s="2">
        <v>42221.2913227403</v>
      </c>
      <c r="AE164" s="2">
        <v>42794.6251536978</v>
      </c>
      <c r="AF164" s="2">
        <v>49208.6423941215</v>
      </c>
      <c r="AG164" s="2">
        <v>53371.8235203393</v>
      </c>
      <c r="AH164" s="2">
        <v>42665.5332151411</v>
      </c>
      <c r="AI164" s="2">
        <v>61429.1134218035</v>
      </c>
    </row>
    <row r="165" spans="1:35">
      <c r="A165" s="2" t="s">
        <v>831</v>
      </c>
      <c r="B165" s="2">
        <v>625.175910195655</v>
      </c>
      <c r="C165" s="2">
        <v>4.51455</v>
      </c>
      <c r="D165" s="2" t="s">
        <v>36</v>
      </c>
      <c r="E165" s="2" t="s">
        <v>832</v>
      </c>
      <c r="F165" s="2" t="s">
        <v>833</v>
      </c>
      <c r="G165" s="2" t="s">
        <v>178</v>
      </c>
      <c r="H165" s="2" t="s">
        <v>98</v>
      </c>
      <c r="I165" s="2" t="s">
        <v>194</v>
      </c>
      <c r="J165" s="2" t="s">
        <v>42</v>
      </c>
      <c r="K165" s="2"/>
      <c r="L165" s="2">
        <v>56.8</v>
      </c>
      <c r="M165" s="2">
        <v>86</v>
      </c>
      <c r="N165" s="2" t="s">
        <v>186</v>
      </c>
      <c r="O165" s="2" t="s">
        <v>834</v>
      </c>
      <c r="P165" s="2">
        <v>-0.642735416341311</v>
      </c>
      <c r="Q165" s="2">
        <v>3.21444376069913</v>
      </c>
      <c r="R165" s="2">
        <v>0.0346103809850713</v>
      </c>
      <c r="S165" s="2">
        <v>0.0647501115026292</v>
      </c>
      <c r="T165" s="2">
        <v>0.265785187885088</v>
      </c>
      <c r="U165" s="2">
        <v>1.20229021887051</v>
      </c>
      <c r="V165" s="2">
        <v>619292.182914331</v>
      </c>
      <c r="W165" s="2">
        <v>515093.75456462</v>
      </c>
      <c r="X165" s="2">
        <v>610952.883327807</v>
      </c>
      <c r="Y165" s="2">
        <v>672583.15868324</v>
      </c>
      <c r="Z165" s="2">
        <v>703331.680917328</v>
      </c>
      <c r="AA165" s="2">
        <v>554676.019985265</v>
      </c>
      <c r="AB165" s="2">
        <v>644592.914712098</v>
      </c>
      <c r="AC165" s="2">
        <v>529616.439860246</v>
      </c>
      <c r="AD165" s="2">
        <v>375922.928381985</v>
      </c>
      <c r="AE165" s="2">
        <v>529454.801948775</v>
      </c>
      <c r="AF165" s="2">
        <v>514094.889872121</v>
      </c>
      <c r="AG165" s="2">
        <v>569442.204028218</v>
      </c>
      <c r="AH165" s="2">
        <v>608347.792625864</v>
      </c>
      <c r="AI165" s="2">
        <v>493299.91053076</v>
      </c>
    </row>
    <row r="166" spans="1:35">
      <c r="A166" s="2" t="s">
        <v>835</v>
      </c>
      <c r="B166" s="2">
        <v>460.202021451914</v>
      </c>
      <c r="C166" s="2">
        <v>0.772566666666667</v>
      </c>
      <c r="D166" s="2" t="s">
        <v>36</v>
      </c>
      <c r="E166" s="2" t="s">
        <v>836</v>
      </c>
      <c r="F166" s="2" t="s">
        <v>837</v>
      </c>
      <c r="G166" s="2" t="s">
        <v>65</v>
      </c>
      <c r="H166" s="2" t="s">
        <v>66</v>
      </c>
      <c r="I166" s="2" t="s">
        <v>67</v>
      </c>
      <c r="J166" s="2" t="s">
        <v>42</v>
      </c>
      <c r="K166" s="2"/>
      <c r="L166" s="2">
        <v>39.2</v>
      </c>
      <c r="M166" s="2">
        <v>0</v>
      </c>
      <c r="N166" s="2" t="s">
        <v>251</v>
      </c>
      <c r="O166" s="2" t="s">
        <v>838</v>
      </c>
      <c r="P166" s="2">
        <v>-1.00661698834515</v>
      </c>
      <c r="Q166" s="2">
        <v>3.20764650328632</v>
      </c>
      <c r="R166" s="2">
        <v>1.57230284249745e-6</v>
      </c>
      <c r="S166" s="2">
        <v>2.58585217726905e-5</v>
      </c>
      <c r="T166" s="2">
        <v>1.90121759512942</v>
      </c>
      <c r="U166" s="2">
        <v>3.73528311293579</v>
      </c>
      <c r="V166" s="2">
        <v>91229.0932509032</v>
      </c>
      <c r="W166" s="2">
        <v>24423.6087312805</v>
      </c>
      <c r="X166" s="2">
        <v>114675.661158857</v>
      </c>
      <c r="Y166" s="2">
        <v>81172.2973865897</v>
      </c>
      <c r="Z166" s="2">
        <v>74215.2189932011</v>
      </c>
      <c r="AA166" s="2">
        <v>107773.196848564</v>
      </c>
      <c r="AB166" s="2">
        <v>82724.6192817606</v>
      </c>
      <c r="AC166" s="2">
        <v>86813.565836447</v>
      </c>
      <c r="AD166" s="2">
        <v>28176.1185389229</v>
      </c>
      <c r="AE166" s="2">
        <v>22020.1539781777</v>
      </c>
      <c r="AF166" s="2">
        <v>23656.551234111</v>
      </c>
      <c r="AG166" s="2">
        <v>23846.2988139631</v>
      </c>
      <c r="AH166" s="2">
        <v>22294.58410992</v>
      </c>
      <c r="AI166" s="2">
        <v>26547.9457125882</v>
      </c>
    </row>
    <row r="167" spans="1:35">
      <c r="A167" s="2" t="s">
        <v>839</v>
      </c>
      <c r="B167" s="2">
        <v>793.383355878875</v>
      </c>
      <c r="C167" s="2">
        <v>10.5619333333333</v>
      </c>
      <c r="D167" s="2" t="s">
        <v>62</v>
      </c>
      <c r="E167" s="2" t="s">
        <v>840</v>
      </c>
      <c r="F167" s="2" t="s">
        <v>841</v>
      </c>
      <c r="G167" s="2" t="s">
        <v>104</v>
      </c>
      <c r="H167" s="2" t="s">
        <v>104</v>
      </c>
      <c r="I167" s="2" t="s">
        <v>104</v>
      </c>
      <c r="J167" s="2" t="s">
        <v>42</v>
      </c>
      <c r="K167" s="2"/>
      <c r="L167" s="2">
        <v>37</v>
      </c>
      <c r="M167" s="2">
        <v>0</v>
      </c>
      <c r="N167" s="2" t="s">
        <v>169</v>
      </c>
      <c r="O167" s="2" t="s">
        <v>842</v>
      </c>
      <c r="P167" s="2">
        <v>4.2413721012932</v>
      </c>
      <c r="Q167" s="2">
        <v>3.20694252146574</v>
      </c>
      <c r="R167" s="2">
        <v>1.1818167871968e-5</v>
      </c>
      <c r="S167" s="2">
        <v>0.000112923989863253</v>
      </c>
      <c r="T167" s="2">
        <v>0.785682495333928</v>
      </c>
      <c r="U167" s="2">
        <v>1.72390765505911</v>
      </c>
      <c r="V167" s="2">
        <v>162118.267039848</v>
      </c>
      <c r="W167" s="2">
        <v>94041.1550259572</v>
      </c>
      <c r="X167" s="2">
        <v>182520.16020387</v>
      </c>
      <c r="Y167" s="2">
        <v>166994.391499114</v>
      </c>
      <c r="Z167" s="2">
        <v>138867.931454359</v>
      </c>
      <c r="AA167" s="2">
        <v>165323.670667918</v>
      </c>
      <c r="AB167" s="2">
        <v>166582.407373812</v>
      </c>
      <c r="AC167" s="2">
        <v>152421.041040014</v>
      </c>
      <c r="AD167" s="2">
        <v>82228.8791354853</v>
      </c>
      <c r="AE167" s="2">
        <v>96466.183331876</v>
      </c>
      <c r="AF167" s="2">
        <v>72476.1872302084</v>
      </c>
      <c r="AG167" s="2">
        <v>98811.1127055753</v>
      </c>
      <c r="AH167" s="2">
        <v>100297.096609479</v>
      </c>
      <c r="AI167" s="2">
        <v>113967.471143119</v>
      </c>
    </row>
    <row r="168" spans="1:35">
      <c r="A168" s="2" t="s">
        <v>843</v>
      </c>
      <c r="B168" s="2">
        <v>184.073183498079</v>
      </c>
      <c r="C168" s="2">
        <v>0.686066666666667</v>
      </c>
      <c r="D168" s="2" t="s">
        <v>36</v>
      </c>
      <c r="E168" s="2" t="s">
        <v>844</v>
      </c>
      <c r="F168" s="2" t="s">
        <v>845</v>
      </c>
      <c r="G168" s="2" t="s">
        <v>39</v>
      </c>
      <c r="H168" s="2" t="s">
        <v>40</v>
      </c>
      <c r="I168" s="2" t="s">
        <v>153</v>
      </c>
      <c r="J168" s="2" t="s">
        <v>42</v>
      </c>
      <c r="K168" s="2"/>
      <c r="L168" s="2">
        <v>49.6</v>
      </c>
      <c r="M168" s="2">
        <v>58.3</v>
      </c>
      <c r="N168" s="2" t="s">
        <v>757</v>
      </c>
      <c r="O168" s="2" t="s">
        <v>846</v>
      </c>
      <c r="P168" s="2">
        <v>-1.74561645674238</v>
      </c>
      <c r="Q168" s="2">
        <v>3.20608503699195</v>
      </c>
      <c r="R168" s="2">
        <v>0.000206819199868468</v>
      </c>
      <c r="S168" s="2">
        <v>0.00099904787789747</v>
      </c>
      <c r="T168" s="2">
        <v>0.23859805348688</v>
      </c>
      <c r="U168" s="2">
        <v>1.17984558301359</v>
      </c>
      <c r="V168" s="2">
        <v>476645.987591314</v>
      </c>
      <c r="W168" s="2">
        <v>403990.144518619</v>
      </c>
      <c r="X168" s="2">
        <v>482772.76942456</v>
      </c>
      <c r="Y168" s="2">
        <v>482251.336136922</v>
      </c>
      <c r="Z168" s="2">
        <v>452390.772755555</v>
      </c>
      <c r="AA168" s="2">
        <v>448839.274516952</v>
      </c>
      <c r="AB168" s="2">
        <v>481890.37766265</v>
      </c>
      <c r="AC168" s="2">
        <v>511731.395051243</v>
      </c>
      <c r="AD168" s="2">
        <v>405800.385081972</v>
      </c>
      <c r="AE168" s="2">
        <v>387466.453575973</v>
      </c>
      <c r="AF168" s="2">
        <v>440428.626238097</v>
      </c>
      <c r="AG168" s="2">
        <v>386137.65982735</v>
      </c>
      <c r="AH168" s="2">
        <v>414457.012686073</v>
      </c>
      <c r="AI168" s="2">
        <v>389650.729702251</v>
      </c>
    </row>
    <row r="169" spans="1:35">
      <c r="A169" s="2" t="s">
        <v>847</v>
      </c>
      <c r="B169" s="2">
        <v>729.22964329174</v>
      </c>
      <c r="C169" s="2">
        <v>0.728816666666667</v>
      </c>
      <c r="D169" s="2" t="s">
        <v>62</v>
      </c>
      <c r="E169" s="2" t="s">
        <v>848</v>
      </c>
      <c r="F169" s="2" t="s">
        <v>849</v>
      </c>
      <c r="G169" s="2" t="s">
        <v>104</v>
      </c>
      <c r="H169" s="2" t="s">
        <v>104</v>
      </c>
      <c r="I169" s="2" t="s">
        <v>104</v>
      </c>
      <c r="J169" s="2" t="s">
        <v>42</v>
      </c>
      <c r="K169" s="2"/>
      <c r="L169" s="2">
        <v>39</v>
      </c>
      <c r="M169" s="2">
        <v>0</v>
      </c>
      <c r="N169" s="2" t="s">
        <v>169</v>
      </c>
      <c r="O169" s="2" t="s">
        <v>850</v>
      </c>
      <c r="P169" s="2">
        <v>2.43827124272797</v>
      </c>
      <c r="Q169" s="2">
        <v>3.19273118038273</v>
      </c>
      <c r="R169" s="2">
        <v>1.19404991972474e-8</v>
      </c>
      <c r="S169" s="2">
        <v>9.61408250530975e-7</v>
      </c>
      <c r="T169" s="2">
        <v>1.41558462461336</v>
      </c>
      <c r="U169" s="2">
        <v>2.66767816080799</v>
      </c>
      <c r="V169" s="2">
        <v>102068.4959271</v>
      </c>
      <c r="W169" s="2">
        <v>38261.1731154951</v>
      </c>
      <c r="X169" s="2">
        <v>89287.5767285618</v>
      </c>
      <c r="Y169" s="2">
        <v>108454.497317819</v>
      </c>
      <c r="Z169" s="2">
        <v>109680.316695177</v>
      </c>
      <c r="AA169" s="2">
        <v>107741.274001088</v>
      </c>
      <c r="AB169" s="2">
        <v>99295.5533480578</v>
      </c>
      <c r="AC169" s="2">
        <v>97951.7574718971</v>
      </c>
      <c r="AD169" s="2">
        <v>42933.7178314874</v>
      </c>
      <c r="AE169" s="2">
        <v>44694.5972749522</v>
      </c>
      <c r="AF169" s="2">
        <v>31636.4120051453</v>
      </c>
      <c r="AG169" s="2">
        <v>37853.1453797225</v>
      </c>
      <c r="AH169" s="2">
        <v>36140.7975440582</v>
      </c>
      <c r="AI169" s="2">
        <v>36308.3686576048</v>
      </c>
    </row>
    <row r="170" spans="1:35">
      <c r="A170" s="2" t="s">
        <v>851</v>
      </c>
      <c r="B170" s="2">
        <v>383.059173184586</v>
      </c>
      <c r="C170" s="2">
        <v>2.53165</v>
      </c>
      <c r="D170" s="2" t="s">
        <v>62</v>
      </c>
      <c r="E170" s="2" t="s">
        <v>852</v>
      </c>
      <c r="F170" s="2" t="s">
        <v>853</v>
      </c>
      <c r="G170" s="2" t="s">
        <v>104</v>
      </c>
      <c r="H170" s="2" t="s">
        <v>104</v>
      </c>
      <c r="I170" s="2" t="s">
        <v>104</v>
      </c>
      <c r="J170" s="2" t="s">
        <v>42</v>
      </c>
      <c r="K170" s="2"/>
      <c r="L170" s="2">
        <v>38.6</v>
      </c>
      <c r="M170" s="2">
        <v>0</v>
      </c>
      <c r="N170" s="2" t="s">
        <v>99</v>
      </c>
      <c r="O170" s="2" t="s">
        <v>854</v>
      </c>
      <c r="P170" s="2">
        <v>-1.46235302079195</v>
      </c>
      <c r="Q170" s="2">
        <v>3.19240636600779</v>
      </c>
      <c r="R170" s="2">
        <v>3.62581536296084e-6</v>
      </c>
      <c r="S170" s="2">
        <v>4.70940192670808e-5</v>
      </c>
      <c r="T170" s="2">
        <v>0.655725778695159</v>
      </c>
      <c r="U170" s="2">
        <v>1.57540829676502</v>
      </c>
      <c r="V170" s="2">
        <v>181387.494537592</v>
      </c>
      <c r="W170" s="2">
        <v>115136.815586192</v>
      </c>
      <c r="X170" s="2">
        <v>177229.174241178</v>
      </c>
      <c r="Y170" s="2">
        <v>176059.860966669</v>
      </c>
      <c r="Z170" s="2">
        <v>171056.699947702</v>
      </c>
      <c r="AA170" s="2">
        <v>174720.690936233</v>
      </c>
      <c r="AB170" s="2">
        <v>208727.088684095</v>
      </c>
      <c r="AC170" s="2">
        <v>180531.452449674</v>
      </c>
      <c r="AD170" s="2">
        <v>114993.944251644</v>
      </c>
      <c r="AE170" s="2">
        <v>95729.8967045323</v>
      </c>
      <c r="AF170" s="2">
        <v>116565.111764179</v>
      </c>
      <c r="AG170" s="2">
        <v>131018.993040893</v>
      </c>
      <c r="AH170" s="2">
        <v>116499.892534197</v>
      </c>
      <c r="AI170" s="2">
        <v>116013.055221709</v>
      </c>
    </row>
    <row r="171" spans="1:35">
      <c r="A171" s="2" t="s">
        <v>855</v>
      </c>
      <c r="B171" s="2">
        <v>564.329864157139</v>
      </c>
      <c r="C171" s="2">
        <v>10.3343</v>
      </c>
      <c r="D171" s="2" t="s">
        <v>62</v>
      </c>
      <c r="E171" s="2" t="s">
        <v>856</v>
      </c>
      <c r="F171" s="2" t="s">
        <v>857</v>
      </c>
      <c r="G171" s="2" t="s">
        <v>39</v>
      </c>
      <c r="H171" s="2" t="s">
        <v>114</v>
      </c>
      <c r="I171" s="2" t="s">
        <v>242</v>
      </c>
      <c r="J171" s="2" t="s">
        <v>42</v>
      </c>
      <c r="K171" s="2"/>
      <c r="L171" s="2">
        <v>54.4</v>
      </c>
      <c r="M171" s="2">
        <v>74.4</v>
      </c>
      <c r="N171" s="2" t="s">
        <v>234</v>
      </c>
      <c r="O171" s="2" t="s">
        <v>858</v>
      </c>
      <c r="P171" s="2">
        <v>-1.5949090365233</v>
      </c>
      <c r="Q171" s="2">
        <v>3.18870782935179</v>
      </c>
      <c r="R171" s="2">
        <v>0.000474976738571961</v>
      </c>
      <c r="S171" s="2">
        <v>0.00191975190145272</v>
      </c>
      <c r="T171" s="2">
        <v>0.603934992532448</v>
      </c>
      <c r="U171" s="2">
        <v>1.51985637052133</v>
      </c>
      <c r="V171" s="2">
        <v>214804.076681084</v>
      </c>
      <c r="W171" s="2">
        <v>141331.826380018</v>
      </c>
      <c r="X171" s="2">
        <v>175423.870895939</v>
      </c>
      <c r="Y171" s="2">
        <v>203208.550770418</v>
      </c>
      <c r="Z171" s="2">
        <v>219438.460931736</v>
      </c>
      <c r="AA171" s="2">
        <v>191804.921734215</v>
      </c>
      <c r="AB171" s="2">
        <v>227228.460725744</v>
      </c>
      <c r="AC171" s="2">
        <v>271720.19502845</v>
      </c>
      <c r="AD171" s="2">
        <v>141607.064504808</v>
      </c>
      <c r="AE171" s="2">
        <v>155303.62850217</v>
      </c>
      <c r="AF171" s="2">
        <v>123043.463041823</v>
      </c>
      <c r="AG171" s="2">
        <v>150869.906437886</v>
      </c>
      <c r="AH171" s="2">
        <v>138802.35093134</v>
      </c>
      <c r="AI171" s="2">
        <v>138364.544862078</v>
      </c>
    </row>
    <row r="172" spans="1:35">
      <c r="A172" s="2" t="s">
        <v>859</v>
      </c>
      <c r="B172" s="2">
        <v>149.082066364556</v>
      </c>
      <c r="C172" s="2">
        <v>14.2311666666667</v>
      </c>
      <c r="D172" s="2" t="s">
        <v>36</v>
      </c>
      <c r="E172" s="2" t="s">
        <v>860</v>
      </c>
      <c r="F172" s="2" t="s">
        <v>861</v>
      </c>
      <c r="G172" s="2" t="s">
        <v>209</v>
      </c>
      <c r="H172" s="2" t="s">
        <v>862</v>
      </c>
      <c r="I172" s="2" t="s">
        <v>104</v>
      </c>
      <c r="J172" s="2" t="s">
        <v>42</v>
      </c>
      <c r="K172" s="2"/>
      <c r="L172" s="2">
        <v>44.9</v>
      </c>
      <c r="M172" s="2">
        <v>26.9</v>
      </c>
      <c r="N172" s="2" t="s">
        <v>251</v>
      </c>
      <c r="O172" s="2" t="s">
        <v>863</v>
      </c>
      <c r="P172" s="2">
        <v>-0.811457727634507</v>
      </c>
      <c r="Q172" s="2">
        <v>3.18420640512572</v>
      </c>
      <c r="R172" s="2">
        <v>0.00189818011149418</v>
      </c>
      <c r="S172" s="2">
        <v>0.00592253111371435</v>
      </c>
      <c r="T172" s="2">
        <v>-0.151748265625184</v>
      </c>
      <c r="U172" s="2">
        <v>0.900158983906885</v>
      </c>
      <c r="V172" s="2">
        <v>713656.572672062</v>
      </c>
      <c r="W172" s="2">
        <v>792811.698189844</v>
      </c>
      <c r="X172" s="2">
        <v>683058.628130237</v>
      </c>
      <c r="Y172" s="2">
        <v>728907.520539929</v>
      </c>
      <c r="Z172" s="2">
        <v>734183.264718676</v>
      </c>
      <c r="AA172" s="2">
        <v>750478.19783577</v>
      </c>
      <c r="AB172" s="2">
        <v>722308.23316781</v>
      </c>
      <c r="AC172" s="2">
        <v>663003.59163995</v>
      </c>
      <c r="AD172" s="2">
        <v>825914.473244486</v>
      </c>
      <c r="AE172" s="2">
        <v>821468.949104227</v>
      </c>
      <c r="AF172" s="2">
        <v>739774.217012241</v>
      </c>
      <c r="AG172" s="2">
        <v>806249.297498246</v>
      </c>
      <c r="AH172" s="2">
        <v>785801.277292791</v>
      </c>
      <c r="AI172" s="2">
        <v>777661.974987074</v>
      </c>
    </row>
    <row r="173" spans="1:35">
      <c r="A173" s="2" t="s">
        <v>864</v>
      </c>
      <c r="B173" s="2">
        <v>767.367708191021</v>
      </c>
      <c r="C173" s="2">
        <v>10.3238833333333</v>
      </c>
      <c r="D173" s="2" t="s">
        <v>62</v>
      </c>
      <c r="E173" s="2" t="s">
        <v>865</v>
      </c>
      <c r="F173" s="2" t="s">
        <v>866</v>
      </c>
      <c r="G173" s="2" t="s">
        <v>104</v>
      </c>
      <c r="H173" s="2" t="s">
        <v>104</v>
      </c>
      <c r="I173" s="2" t="s">
        <v>104</v>
      </c>
      <c r="J173" s="2" t="s">
        <v>42</v>
      </c>
      <c r="K173" s="2"/>
      <c r="L173" s="2">
        <v>38.2</v>
      </c>
      <c r="M173" s="2">
        <v>0</v>
      </c>
      <c r="N173" s="2" t="s">
        <v>169</v>
      </c>
      <c r="O173" s="2" t="s">
        <v>867</v>
      </c>
      <c r="P173" s="2">
        <v>0.893223084196389</v>
      </c>
      <c r="Q173" s="2">
        <v>3.18043471711706</v>
      </c>
      <c r="R173" s="2">
        <v>6.47478326059023e-6</v>
      </c>
      <c r="S173" s="2">
        <v>7.18037390383043e-5</v>
      </c>
      <c r="T173" s="2">
        <v>1.07327264682486</v>
      </c>
      <c r="U173" s="2">
        <v>2.10420118198568</v>
      </c>
      <c r="V173" s="2">
        <v>126347.997578657</v>
      </c>
      <c r="W173" s="2">
        <v>60045.5881596956</v>
      </c>
      <c r="X173" s="2">
        <v>114429.666042823</v>
      </c>
      <c r="Y173" s="2">
        <v>119037.592108674</v>
      </c>
      <c r="Z173" s="2">
        <v>156714.150114212</v>
      </c>
      <c r="AA173" s="2">
        <v>110965.308935636</v>
      </c>
      <c r="AB173" s="2">
        <v>126526.703398311</v>
      </c>
      <c r="AC173" s="2">
        <v>130414.564872285</v>
      </c>
      <c r="AD173" s="2">
        <v>59558.8693406593</v>
      </c>
      <c r="AE173" s="2">
        <v>77887.1549220313</v>
      </c>
      <c r="AF173" s="2">
        <v>51853.9260447482</v>
      </c>
      <c r="AG173" s="2">
        <v>53929.625989977</v>
      </c>
      <c r="AH173" s="2">
        <v>59251.6664432555</v>
      </c>
      <c r="AI173" s="2">
        <v>57792.2862175023</v>
      </c>
    </row>
    <row r="174" spans="1:35">
      <c r="A174" s="2" t="s">
        <v>868</v>
      </c>
      <c r="B174" s="2">
        <v>637.176897884898</v>
      </c>
      <c r="C174" s="2">
        <v>4.8577</v>
      </c>
      <c r="D174" s="2" t="s">
        <v>62</v>
      </c>
      <c r="E174" s="2" t="s">
        <v>869</v>
      </c>
      <c r="F174" s="2" t="s">
        <v>870</v>
      </c>
      <c r="G174" s="2" t="s">
        <v>39</v>
      </c>
      <c r="H174" s="2" t="s">
        <v>97</v>
      </c>
      <c r="I174" s="2" t="s">
        <v>98</v>
      </c>
      <c r="J174" s="2" t="s">
        <v>42</v>
      </c>
      <c r="K174" s="2"/>
      <c r="L174" s="2">
        <v>43.1</v>
      </c>
      <c r="M174" s="2">
        <v>18.1</v>
      </c>
      <c r="N174" s="2" t="s">
        <v>74</v>
      </c>
      <c r="O174" s="2" t="s">
        <v>871</v>
      </c>
      <c r="P174" s="2">
        <v>-0.800217324729116</v>
      </c>
      <c r="Q174" s="2">
        <v>3.17899678893541</v>
      </c>
      <c r="R174" s="2">
        <v>5.280069104458e-6</v>
      </c>
      <c r="S174" s="2">
        <v>6.16092678678825e-5</v>
      </c>
      <c r="T174" s="2">
        <v>0.651422895378534</v>
      </c>
      <c r="U174" s="2">
        <v>1.57071659204668</v>
      </c>
      <c r="V174" s="2">
        <v>181046.598879274</v>
      </c>
      <c r="W174" s="2">
        <v>115263.695434303</v>
      </c>
      <c r="X174" s="2">
        <v>181791.915641414</v>
      </c>
      <c r="Y174" s="2">
        <v>187948.647780793</v>
      </c>
      <c r="Z174" s="2">
        <v>194241.250516621</v>
      </c>
      <c r="AA174" s="2">
        <v>166353.221526164</v>
      </c>
      <c r="AB174" s="2">
        <v>196122.695837578</v>
      </c>
      <c r="AC174" s="2">
        <v>159821.861973076</v>
      </c>
      <c r="AD174" s="2">
        <v>110070.714777107</v>
      </c>
      <c r="AE174" s="2">
        <v>118690.394973812</v>
      </c>
      <c r="AF174" s="2">
        <v>98185.1490623673</v>
      </c>
      <c r="AG174" s="2">
        <v>112358.111591586</v>
      </c>
      <c r="AH174" s="2">
        <v>126824.915814592</v>
      </c>
      <c r="AI174" s="2">
        <v>125452.886386351</v>
      </c>
    </row>
    <row r="175" spans="1:35">
      <c r="A175" s="2" t="s">
        <v>872</v>
      </c>
      <c r="B175" s="2">
        <v>711.335979198819</v>
      </c>
      <c r="C175" s="2">
        <v>9.63893333333333</v>
      </c>
      <c r="D175" s="2" t="s">
        <v>62</v>
      </c>
      <c r="E175" s="2" t="s">
        <v>873</v>
      </c>
      <c r="F175" s="2" t="s">
        <v>874</v>
      </c>
      <c r="G175" s="2" t="s">
        <v>39</v>
      </c>
      <c r="H175" s="2" t="s">
        <v>114</v>
      </c>
      <c r="I175" s="2" t="s">
        <v>875</v>
      </c>
      <c r="J175" s="2" t="s">
        <v>42</v>
      </c>
      <c r="K175" s="2"/>
      <c r="L175" s="2">
        <v>36.5</v>
      </c>
      <c r="M175" s="2">
        <v>4.44</v>
      </c>
      <c r="N175" s="2" t="s">
        <v>234</v>
      </c>
      <c r="O175" s="2" t="s">
        <v>876</v>
      </c>
      <c r="P175" s="2">
        <v>-0.378365485007212</v>
      </c>
      <c r="Q175" s="2">
        <v>3.17677387893073</v>
      </c>
      <c r="R175" s="2">
        <v>3.15781725274465e-6</v>
      </c>
      <c r="S175" s="2">
        <v>4.29528881560279e-5</v>
      </c>
      <c r="T175" s="2">
        <v>0.735242920593401</v>
      </c>
      <c r="U175" s="2">
        <v>1.66467774380587</v>
      </c>
      <c r="V175" s="2">
        <v>164154.760148211</v>
      </c>
      <c r="W175" s="2">
        <v>98610.5333353661</v>
      </c>
      <c r="X175" s="2">
        <v>166446.45718749</v>
      </c>
      <c r="Y175" s="2">
        <v>168754.524883611</v>
      </c>
      <c r="Z175" s="2">
        <v>163018.007285299</v>
      </c>
      <c r="AA175" s="2">
        <v>176859.357202822</v>
      </c>
      <c r="AB175" s="2">
        <v>162240.825695623</v>
      </c>
      <c r="AC175" s="2">
        <v>147609.388634418</v>
      </c>
      <c r="AD175" s="2">
        <v>94309.6145537072</v>
      </c>
      <c r="AE175" s="2">
        <v>99140.2592066728</v>
      </c>
      <c r="AF175" s="2">
        <v>75055.4863511161</v>
      </c>
      <c r="AG175" s="2">
        <v>98264.6648902363</v>
      </c>
      <c r="AH175" s="2">
        <v>106306.603280235</v>
      </c>
      <c r="AI175" s="2">
        <v>118586.571730229</v>
      </c>
    </row>
    <row r="176" spans="1:35">
      <c r="A176" s="2" t="s">
        <v>877</v>
      </c>
      <c r="B176" s="2">
        <v>565.154947326559</v>
      </c>
      <c r="C176" s="2">
        <v>4.20283333333333</v>
      </c>
      <c r="D176" s="2" t="s">
        <v>36</v>
      </c>
      <c r="E176" s="2" t="s">
        <v>878</v>
      </c>
      <c r="F176" s="2" t="s">
        <v>879</v>
      </c>
      <c r="G176" s="2" t="s">
        <v>39</v>
      </c>
      <c r="H176" s="2" t="s">
        <v>97</v>
      </c>
      <c r="I176" s="2" t="s">
        <v>98</v>
      </c>
      <c r="J176" s="2" t="s">
        <v>42</v>
      </c>
      <c r="K176" s="2"/>
      <c r="L176" s="2">
        <v>53.7</v>
      </c>
      <c r="M176" s="2">
        <v>71</v>
      </c>
      <c r="N176" s="2" t="s">
        <v>186</v>
      </c>
      <c r="O176" s="2" t="s">
        <v>260</v>
      </c>
      <c r="P176" s="2">
        <v>-0.415985309512561</v>
      </c>
      <c r="Q176" s="2">
        <v>3.17228410103619</v>
      </c>
      <c r="R176" s="2">
        <v>0.000204158888040458</v>
      </c>
      <c r="S176" s="2">
        <v>0.000989291314580533</v>
      </c>
      <c r="T176" s="2">
        <v>0.832367029315928</v>
      </c>
      <c r="U176" s="2">
        <v>1.78060440414854</v>
      </c>
      <c r="V176" s="2">
        <v>162551.419216311</v>
      </c>
      <c r="W176" s="2">
        <v>91290.0242398542</v>
      </c>
      <c r="X176" s="2">
        <v>169512.898183362</v>
      </c>
      <c r="Y176" s="2">
        <v>152195.950653564</v>
      </c>
      <c r="Z176" s="2">
        <v>200796.535495392</v>
      </c>
      <c r="AA176" s="2">
        <v>166010.244363025</v>
      </c>
      <c r="AB176" s="2">
        <v>158002.266428592</v>
      </c>
      <c r="AC176" s="2">
        <v>128790.620173931</v>
      </c>
      <c r="AD176" s="2">
        <v>69375.3059014781</v>
      </c>
      <c r="AE176" s="2">
        <v>64846.7037980914</v>
      </c>
      <c r="AF176" s="2">
        <v>104376.673027377</v>
      </c>
      <c r="AG176" s="2">
        <v>95755.2366928456</v>
      </c>
      <c r="AH176" s="2">
        <v>100063.215128609</v>
      </c>
      <c r="AI176" s="2">
        <v>113323.010890724</v>
      </c>
    </row>
    <row r="177" spans="1:35">
      <c r="A177" s="2" t="s">
        <v>880</v>
      </c>
      <c r="B177" s="2">
        <v>383.118960025145</v>
      </c>
      <c r="C177" s="2">
        <v>0.7455</v>
      </c>
      <c r="D177" s="2" t="s">
        <v>62</v>
      </c>
      <c r="E177" s="2" t="s">
        <v>881</v>
      </c>
      <c r="F177" s="2" t="s">
        <v>882</v>
      </c>
      <c r="G177" s="2" t="s">
        <v>83</v>
      </c>
      <c r="H177" s="2" t="s">
        <v>883</v>
      </c>
      <c r="I177" s="2" t="s">
        <v>884</v>
      </c>
      <c r="J177" s="2" t="s">
        <v>42</v>
      </c>
      <c r="K177" s="2"/>
      <c r="L177" s="2">
        <v>43.4</v>
      </c>
      <c r="M177" s="2">
        <v>25.5</v>
      </c>
      <c r="N177" s="2" t="s">
        <v>169</v>
      </c>
      <c r="O177" s="2" t="s">
        <v>885</v>
      </c>
      <c r="P177" s="2">
        <v>-1.40512791129395</v>
      </c>
      <c r="Q177" s="2">
        <v>3.16637337051724</v>
      </c>
      <c r="R177" s="2">
        <v>0.000550552071355801</v>
      </c>
      <c r="S177" s="2">
        <v>0.00216062119202211</v>
      </c>
      <c r="T177" s="2">
        <v>-0.449169013406068</v>
      </c>
      <c r="U177" s="2">
        <v>0.732464623194573</v>
      </c>
      <c r="V177" s="2">
        <v>202531.906287357</v>
      </c>
      <c r="W177" s="2">
        <v>276507.424213929</v>
      </c>
      <c r="X177" s="2">
        <v>154326.937276088</v>
      </c>
      <c r="Y177" s="2">
        <v>209265.805329295</v>
      </c>
      <c r="Z177" s="2">
        <v>203896.884516527</v>
      </c>
      <c r="AA177" s="2">
        <v>189989.350298103</v>
      </c>
      <c r="AB177" s="2">
        <v>233368.600092402</v>
      </c>
      <c r="AC177" s="2">
        <v>224343.860211728</v>
      </c>
      <c r="AD177" s="2">
        <v>267628.102405506</v>
      </c>
      <c r="AE177" s="2">
        <v>277527.15187358</v>
      </c>
      <c r="AF177" s="2">
        <v>235704.184224364</v>
      </c>
      <c r="AG177" s="2">
        <v>301615.420492888</v>
      </c>
      <c r="AH177" s="2">
        <v>287096.822285065</v>
      </c>
      <c r="AI177" s="2">
        <v>289472.864002169</v>
      </c>
    </row>
    <row r="178" spans="1:35">
      <c r="A178" s="2" t="s">
        <v>886</v>
      </c>
      <c r="B178" s="2">
        <v>520.339055963565</v>
      </c>
      <c r="C178" s="2">
        <v>10.32095</v>
      </c>
      <c r="D178" s="2" t="s">
        <v>36</v>
      </c>
      <c r="E178" s="2" t="s">
        <v>887</v>
      </c>
      <c r="F178" s="2" t="s">
        <v>887</v>
      </c>
      <c r="G178" s="2" t="s">
        <v>39</v>
      </c>
      <c r="H178" s="2" t="s">
        <v>114</v>
      </c>
      <c r="I178" s="2" t="s">
        <v>242</v>
      </c>
      <c r="J178" s="2" t="s">
        <v>58</v>
      </c>
      <c r="K178" s="2"/>
      <c r="L178" s="2">
        <v>57.4</v>
      </c>
      <c r="M178" s="2">
        <v>90.9</v>
      </c>
      <c r="N178" s="2" t="s">
        <v>186</v>
      </c>
      <c r="O178" s="2" t="s">
        <v>858</v>
      </c>
      <c r="P178" s="2">
        <v>-1.36722363786479</v>
      </c>
      <c r="Q178" s="2">
        <v>3.14540229280212</v>
      </c>
      <c r="R178" s="2">
        <v>7.85204872046595e-5</v>
      </c>
      <c r="S178" s="2">
        <v>0.000478473657503572</v>
      </c>
      <c r="T178" s="2">
        <v>0.482867434784069</v>
      </c>
      <c r="U178" s="2">
        <v>1.39751855187649</v>
      </c>
      <c r="V178" s="2">
        <v>238657.171096718</v>
      </c>
      <c r="W178" s="2">
        <v>170772.09513696</v>
      </c>
      <c r="X178" s="2">
        <v>237854.044938565</v>
      </c>
      <c r="Y178" s="2">
        <v>233580.287931077</v>
      </c>
      <c r="Z178" s="2">
        <v>212642.13939964</v>
      </c>
      <c r="AA178" s="2">
        <v>245153.317060917</v>
      </c>
      <c r="AB178" s="2">
        <v>244198.879647541</v>
      </c>
      <c r="AC178" s="2">
        <v>258514.35760257</v>
      </c>
      <c r="AD178" s="2">
        <v>191309.217299654</v>
      </c>
      <c r="AE178" s="2">
        <v>166119.261033934</v>
      </c>
      <c r="AF178" s="2">
        <v>144576.233662823</v>
      </c>
      <c r="AG178" s="2">
        <v>200341.300775192</v>
      </c>
      <c r="AH178" s="2">
        <v>164101.644967265</v>
      </c>
      <c r="AI178" s="2">
        <v>158184.913082894</v>
      </c>
    </row>
    <row r="179" spans="1:35">
      <c r="A179" s="2" t="s">
        <v>888</v>
      </c>
      <c r="B179" s="2">
        <v>840.572318050908</v>
      </c>
      <c r="C179" s="2">
        <v>11.1621166666667</v>
      </c>
      <c r="D179" s="2" t="s">
        <v>36</v>
      </c>
      <c r="E179" s="2" t="s">
        <v>889</v>
      </c>
      <c r="F179" s="2" t="s">
        <v>890</v>
      </c>
      <c r="G179" s="2" t="s">
        <v>39</v>
      </c>
      <c r="H179" s="2" t="s">
        <v>114</v>
      </c>
      <c r="I179" s="2" t="s">
        <v>504</v>
      </c>
      <c r="J179" s="2" t="s">
        <v>42</v>
      </c>
      <c r="K179" s="2"/>
      <c r="L179" s="2">
        <v>37.9</v>
      </c>
      <c r="M179" s="2">
        <v>0</v>
      </c>
      <c r="N179" s="2" t="s">
        <v>124</v>
      </c>
      <c r="O179" s="2" t="s">
        <v>891</v>
      </c>
      <c r="P179" s="2">
        <v>-0.228910467154875</v>
      </c>
      <c r="Q179" s="2">
        <v>3.13570517735793</v>
      </c>
      <c r="R179" s="2">
        <v>0.000307485515133591</v>
      </c>
      <c r="S179" s="2">
        <v>0.00135755494194506</v>
      </c>
      <c r="T179" s="2">
        <v>0.191345455734072</v>
      </c>
      <c r="U179" s="2">
        <v>1.14182808703493</v>
      </c>
      <c r="V179" s="2">
        <v>568073.97452703</v>
      </c>
      <c r="W179" s="2">
        <v>497512.700009149</v>
      </c>
      <c r="X179" s="2">
        <v>549111.940313978</v>
      </c>
      <c r="Y179" s="2">
        <v>571891.153964166</v>
      </c>
      <c r="Z179" s="2">
        <v>567159.135219794</v>
      </c>
      <c r="AA179" s="2">
        <v>573045.798411</v>
      </c>
      <c r="AB179" s="2">
        <v>552814.85511546</v>
      </c>
      <c r="AC179" s="2">
        <v>594420.964137783</v>
      </c>
      <c r="AD179" s="2">
        <v>468652.133178983</v>
      </c>
      <c r="AE179" s="2">
        <v>459260.72663306</v>
      </c>
      <c r="AF179" s="2">
        <v>500173.722432883</v>
      </c>
      <c r="AG179" s="2">
        <v>509902.401332526</v>
      </c>
      <c r="AH179" s="2">
        <v>525828.991421992</v>
      </c>
      <c r="AI179" s="2">
        <v>521258.225055449</v>
      </c>
    </row>
    <row r="180" spans="1:35">
      <c r="A180" s="2" t="s">
        <v>892</v>
      </c>
      <c r="B180" s="2">
        <v>325.201784512736</v>
      </c>
      <c r="C180" s="2">
        <v>7.55741666666667</v>
      </c>
      <c r="D180" s="2" t="s">
        <v>62</v>
      </c>
      <c r="E180" s="2" t="s">
        <v>893</v>
      </c>
      <c r="F180" s="2" t="s">
        <v>894</v>
      </c>
      <c r="G180" s="2" t="s">
        <v>39</v>
      </c>
      <c r="H180" s="2" t="s">
        <v>40</v>
      </c>
      <c r="I180" s="2" t="s">
        <v>133</v>
      </c>
      <c r="J180" s="2" t="s">
        <v>42</v>
      </c>
      <c r="K180" s="2"/>
      <c r="L180" s="2">
        <v>53.8</v>
      </c>
      <c r="M180" s="2">
        <v>73.3</v>
      </c>
      <c r="N180" s="2" t="s">
        <v>99</v>
      </c>
      <c r="O180" s="2" t="s">
        <v>895</v>
      </c>
      <c r="P180" s="2">
        <v>-0.806583823019058</v>
      </c>
      <c r="Q180" s="2">
        <v>3.12456262168303</v>
      </c>
      <c r="R180" s="2">
        <v>2.22004085107126e-6</v>
      </c>
      <c r="S180" s="2">
        <v>3.31134978216415e-5</v>
      </c>
      <c r="T180" s="2">
        <v>-0.806143630486426</v>
      </c>
      <c r="U180" s="2">
        <v>0.571908546230254</v>
      </c>
      <c r="V180" s="2">
        <v>84198.9899857777</v>
      </c>
      <c r="W180" s="2">
        <v>147224.570328205</v>
      </c>
      <c r="X180" s="2">
        <v>83256.1130033964</v>
      </c>
      <c r="Y180" s="2">
        <v>83493.6267560639</v>
      </c>
      <c r="Z180" s="2">
        <v>79904.8757070112</v>
      </c>
      <c r="AA180" s="2">
        <v>97642.8379027948</v>
      </c>
      <c r="AB180" s="2">
        <v>84008.4229645254</v>
      </c>
      <c r="AC180" s="2">
        <v>76888.0635808743</v>
      </c>
      <c r="AD180" s="2">
        <v>131746.841489787</v>
      </c>
      <c r="AE180" s="2">
        <v>163215.983191597</v>
      </c>
      <c r="AF180" s="2">
        <v>158430.32594389</v>
      </c>
      <c r="AG180" s="2">
        <v>156096.093526715</v>
      </c>
      <c r="AH180" s="2">
        <v>129297.958605776</v>
      </c>
      <c r="AI180" s="2">
        <v>144560.219211466</v>
      </c>
    </row>
    <row r="181" spans="1:35">
      <c r="A181" s="2" t="s">
        <v>896</v>
      </c>
      <c r="B181" s="2">
        <v>104.071243173124</v>
      </c>
      <c r="C181" s="2">
        <v>0.670266666666667</v>
      </c>
      <c r="D181" s="2" t="s">
        <v>36</v>
      </c>
      <c r="E181" s="2" t="s">
        <v>897</v>
      </c>
      <c r="F181" s="2" t="s">
        <v>898</v>
      </c>
      <c r="G181" s="2" t="s">
        <v>83</v>
      </c>
      <c r="H181" s="2" t="s">
        <v>84</v>
      </c>
      <c r="I181" s="2" t="s">
        <v>227</v>
      </c>
      <c r="J181" s="2" t="s">
        <v>42</v>
      </c>
      <c r="K181" s="2" t="s">
        <v>899</v>
      </c>
      <c r="L181" s="2">
        <v>58</v>
      </c>
      <c r="M181" s="2">
        <v>97.2</v>
      </c>
      <c r="N181" s="2" t="s">
        <v>148</v>
      </c>
      <c r="O181" s="2" t="s">
        <v>900</v>
      </c>
      <c r="P181" s="2">
        <v>6.19239241974009</v>
      </c>
      <c r="Q181" s="2">
        <v>3.08587521914446</v>
      </c>
      <c r="R181" s="2">
        <v>5.19793822679455e-7</v>
      </c>
      <c r="S181" s="2">
        <v>1.16481819435626e-5</v>
      </c>
      <c r="T181" s="2">
        <v>-0.573508058246546</v>
      </c>
      <c r="U181" s="2">
        <v>0.671980811217864</v>
      </c>
      <c r="V181" s="2">
        <v>124488.83884653</v>
      </c>
      <c r="W181" s="2">
        <v>185256.538234943</v>
      </c>
      <c r="X181" s="2">
        <v>125193.8289027</v>
      </c>
      <c r="Y181" s="2">
        <v>119567.813421506</v>
      </c>
      <c r="Z181" s="2">
        <v>114388.39020056</v>
      </c>
      <c r="AA181" s="2">
        <v>126487.711770763</v>
      </c>
      <c r="AB181" s="2">
        <v>130412.870754717</v>
      </c>
      <c r="AC181" s="2">
        <v>130882.418028934</v>
      </c>
      <c r="AD181" s="2">
        <v>184648.495759355</v>
      </c>
      <c r="AE181" s="2">
        <v>177871.470001301</v>
      </c>
      <c r="AF181" s="2">
        <v>207679.923315732</v>
      </c>
      <c r="AG181" s="2">
        <v>181750.79747742</v>
      </c>
      <c r="AH181" s="2">
        <v>183894.879570242</v>
      </c>
      <c r="AI181" s="2">
        <v>175693.663285605</v>
      </c>
    </row>
    <row r="182" spans="1:35">
      <c r="A182" s="2" t="s">
        <v>901</v>
      </c>
      <c r="B182" s="2">
        <v>801.222495652285</v>
      </c>
      <c r="C182" s="2">
        <v>4.75873333333333</v>
      </c>
      <c r="D182" s="2" t="s">
        <v>36</v>
      </c>
      <c r="E182" s="2" t="s">
        <v>902</v>
      </c>
      <c r="F182" s="2" t="s">
        <v>903</v>
      </c>
      <c r="G182" s="2" t="s">
        <v>39</v>
      </c>
      <c r="H182" s="2" t="s">
        <v>97</v>
      </c>
      <c r="I182" s="2" t="s">
        <v>98</v>
      </c>
      <c r="J182" s="2" t="s">
        <v>42</v>
      </c>
      <c r="K182" s="2"/>
      <c r="L182" s="2">
        <v>39</v>
      </c>
      <c r="M182" s="2">
        <v>0</v>
      </c>
      <c r="N182" s="2" t="s">
        <v>186</v>
      </c>
      <c r="O182" s="2" t="s">
        <v>904</v>
      </c>
      <c r="P182" s="2">
        <v>-1.4494006681475</v>
      </c>
      <c r="Q182" s="2">
        <v>3.08139932548983</v>
      </c>
      <c r="R182" s="2">
        <v>2.7192046116133e-5</v>
      </c>
      <c r="S182" s="2">
        <v>0.000216443622041195</v>
      </c>
      <c r="T182" s="2">
        <v>1.41901106150218</v>
      </c>
      <c r="U182" s="2">
        <v>2.67402149312043</v>
      </c>
      <c r="V182" s="2">
        <v>101897.006362741</v>
      </c>
      <c r="W182" s="2">
        <v>38106.2779880027</v>
      </c>
      <c r="X182" s="2">
        <v>117180.32455294</v>
      </c>
      <c r="Y182" s="2">
        <v>108921.398061599</v>
      </c>
      <c r="Z182" s="2">
        <v>129475.210438049</v>
      </c>
      <c r="AA182" s="2">
        <v>85549.1297808459</v>
      </c>
      <c r="AB182" s="2">
        <v>89445.6681986766</v>
      </c>
      <c r="AC182" s="2">
        <v>80810.3071443349</v>
      </c>
      <c r="AD182" s="2">
        <v>31050.5493660704</v>
      </c>
      <c r="AE182" s="2">
        <v>43094.8330222923</v>
      </c>
      <c r="AF182" s="2">
        <v>32522.6866686544</v>
      </c>
      <c r="AG182" s="2">
        <v>32398.455056102</v>
      </c>
      <c r="AH182" s="2">
        <v>35387.3165968994</v>
      </c>
      <c r="AI182" s="2">
        <v>54183.8272179974</v>
      </c>
    </row>
    <row r="183" spans="1:35">
      <c r="A183" s="2" t="s">
        <v>905</v>
      </c>
      <c r="B183" s="2">
        <v>385.077360410477</v>
      </c>
      <c r="C183" s="2">
        <v>3.85865</v>
      </c>
      <c r="D183" s="2" t="s">
        <v>62</v>
      </c>
      <c r="E183" s="2" t="s">
        <v>906</v>
      </c>
      <c r="F183" s="2" t="s">
        <v>907</v>
      </c>
      <c r="G183" s="2" t="s">
        <v>65</v>
      </c>
      <c r="H183" s="2" t="s">
        <v>66</v>
      </c>
      <c r="I183" s="2" t="s">
        <v>67</v>
      </c>
      <c r="J183" s="2" t="s">
        <v>42</v>
      </c>
      <c r="K183" s="2"/>
      <c r="L183" s="2">
        <v>46.2</v>
      </c>
      <c r="M183" s="2">
        <v>35.3</v>
      </c>
      <c r="N183" s="2" t="s">
        <v>234</v>
      </c>
      <c r="O183" s="2" t="s">
        <v>908</v>
      </c>
      <c r="P183" s="2">
        <v>-0.807307520295988</v>
      </c>
      <c r="Q183" s="2">
        <v>3.07059321547996</v>
      </c>
      <c r="R183" s="2">
        <v>8.89902151817993e-8</v>
      </c>
      <c r="S183" s="2">
        <v>3.39321531596706e-6</v>
      </c>
      <c r="T183" s="2">
        <v>0.766850273161579</v>
      </c>
      <c r="U183" s="2">
        <v>1.70155085824583</v>
      </c>
      <c r="V183" s="2">
        <v>144288.447737105</v>
      </c>
      <c r="W183" s="2">
        <v>84798.1986773261</v>
      </c>
      <c r="X183" s="2">
        <v>130838.150101913</v>
      </c>
      <c r="Y183" s="2">
        <v>146018.106725911</v>
      </c>
      <c r="Z183" s="2">
        <v>151522.456356641</v>
      </c>
      <c r="AA183" s="2">
        <v>144038.853617775</v>
      </c>
      <c r="AB183" s="2">
        <v>148826.267815717</v>
      </c>
      <c r="AC183" s="2">
        <v>144486.851804672</v>
      </c>
      <c r="AD183" s="2">
        <v>86093.3758496706</v>
      </c>
      <c r="AE183" s="2">
        <v>71762.4426690285</v>
      </c>
      <c r="AF183" s="2">
        <v>85594.5734131207</v>
      </c>
      <c r="AG183" s="2">
        <v>80119.7876995981</v>
      </c>
      <c r="AH183" s="2">
        <v>93118.255562794</v>
      </c>
      <c r="AI183" s="2">
        <v>92100.7568697445</v>
      </c>
    </row>
    <row r="184" spans="1:35">
      <c r="A184" s="2" t="s">
        <v>909</v>
      </c>
      <c r="B184" s="2">
        <v>153.017848837354</v>
      </c>
      <c r="C184" s="2">
        <v>4.4186</v>
      </c>
      <c r="D184" s="2" t="s">
        <v>62</v>
      </c>
      <c r="E184" s="2" t="s">
        <v>910</v>
      </c>
      <c r="F184" s="2" t="s">
        <v>910</v>
      </c>
      <c r="G184" s="2" t="s">
        <v>480</v>
      </c>
      <c r="H184" s="2" t="s">
        <v>481</v>
      </c>
      <c r="I184" s="2" t="s">
        <v>482</v>
      </c>
      <c r="J184" s="2" t="s">
        <v>58</v>
      </c>
      <c r="K184" s="2"/>
      <c r="L184" s="2">
        <v>54.9</v>
      </c>
      <c r="M184" s="2">
        <v>85.6</v>
      </c>
      <c r="N184" s="2" t="s">
        <v>164</v>
      </c>
      <c r="O184" s="2" t="s">
        <v>911</v>
      </c>
      <c r="P184" s="2">
        <v>-9.6308119667913</v>
      </c>
      <c r="Q184" s="2">
        <v>3.05631938079175</v>
      </c>
      <c r="R184" s="2">
        <v>0.0016109530419891</v>
      </c>
      <c r="S184" s="2">
        <v>0.00515997006605445</v>
      </c>
      <c r="T184" s="2">
        <v>0.364808872604936</v>
      </c>
      <c r="U184" s="2">
        <v>1.28771102300611</v>
      </c>
      <c r="V184" s="2">
        <v>318663.602711109</v>
      </c>
      <c r="W184" s="2">
        <v>247465.150967801</v>
      </c>
      <c r="X184" s="2">
        <v>335043.650263803</v>
      </c>
      <c r="Y184" s="2">
        <v>331284.217096153</v>
      </c>
      <c r="Z184" s="2">
        <v>255824.910162846</v>
      </c>
      <c r="AA184" s="2">
        <v>288075.943434185</v>
      </c>
      <c r="AB184" s="2">
        <v>362108.596590235</v>
      </c>
      <c r="AC184" s="2">
        <v>339644.298719431</v>
      </c>
      <c r="AD184" s="2">
        <v>239362.656529853</v>
      </c>
      <c r="AE184" s="2">
        <v>243062.208515021</v>
      </c>
      <c r="AF184" s="2">
        <v>246537.059376561</v>
      </c>
      <c r="AG184" s="2">
        <v>268698.680931887</v>
      </c>
      <c r="AH184" s="2">
        <v>236693.184560019</v>
      </c>
      <c r="AI184" s="2">
        <v>250437.115893464</v>
      </c>
    </row>
    <row r="185" spans="1:35">
      <c r="A185" s="2" t="s">
        <v>912</v>
      </c>
      <c r="B185" s="2">
        <v>463.302136867218</v>
      </c>
      <c r="C185" s="2">
        <v>10.8814</v>
      </c>
      <c r="D185" s="2" t="s">
        <v>36</v>
      </c>
      <c r="E185" s="2" t="s">
        <v>913</v>
      </c>
      <c r="F185" s="2" t="s">
        <v>914</v>
      </c>
      <c r="G185" s="2" t="s">
        <v>39</v>
      </c>
      <c r="H185" s="2" t="s">
        <v>56</v>
      </c>
      <c r="I185" s="2" t="s">
        <v>915</v>
      </c>
      <c r="J185" s="2" t="s">
        <v>42</v>
      </c>
      <c r="K185" s="2"/>
      <c r="L185" s="2">
        <v>40</v>
      </c>
      <c r="M185" s="2">
        <v>7.1</v>
      </c>
      <c r="N185" s="2" t="s">
        <v>916</v>
      </c>
      <c r="O185" s="2" t="s">
        <v>917</v>
      </c>
      <c r="P185" s="2">
        <v>-1.98254345760114</v>
      </c>
      <c r="Q185" s="2">
        <v>3.0420995389408</v>
      </c>
      <c r="R185" s="2">
        <v>0.00252213477546156</v>
      </c>
      <c r="S185" s="2">
        <v>0.00750073817719771</v>
      </c>
      <c r="T185" s="2">
        <v>-0.769856428412558</v>
      </c>
      <c r="U185" s="2">
        <v>0.586475835582579</v>
      </c>
      <c r="V185" s="2">
        <v>102192.38089106</v>
      </c>
      <c r="W185" s="2">
        <v>174248.237848618</v>
      </c>
      <c r="X185" s="2">
        <v>121950.616299332</v>
      </c>
      <c r="Y185" s="2">
        <v>99797.9928565169</v>
      </c>
      <c r="Z185" s="2">
        <v>109933.465185175</v>
      </c>
      <c r="AA185" s="2">
        <v>99873.2151170712</v>
      </c>
      <c r="AB185" s="2">
        <v>104176.238103416</v>
      </c>
      <c r="AC185" s="2">
        <v>77422.75778485</v>
      </c>
      <c r="AD185" s="2">
        <v>106644.265727831</v>
      </c>
      <c r="AE185" s="2">
        <v>143781.553741484</v>
      </c>
      <c r="AF185" s="2">
        <v>203515.753673781</v>
      </c>
      <c r="AG185" s="2">
        <v>196629.43843098</v>
      </c>
      <c r="AH185" s="2">
        <v>178390.54556296</v>
      </c>
      <c r="AI185" s="2">
        <v>216527.869954671</v>
      </c>
    </row>
    <row r="186" spans="1:35">
      <c r="A186" s="2" t="s">
        <v>918</v>
      </c>
      <c r="B186" s="2">
        <v>529.300962968389</v>
      </c>
      <c r="C186" s="2">
        <v>10.7499833333333</v>
      </c>
      <c r="D186" s="2" t="s">
        <v>62</v>
      </c>
      <c r="E186" s="2" t="s">
        <v>919</v>
      </c>
      <c r="F186" s="2" t="s">
        <v>920</v>
      </c>
      <c r="G186" s="2" t="s">
        <v>39</v>
      </c>
      <c r="H186" s="2" t="s">
        <v>97</v>
      </c>
      <c r="I186" s="2" t="s">
        <v>921</v>
      </c>
      <c r="J186" s="2" t="s">
        <v>42</v>
      </c>
      <c r="K186" s="2" t="s">
        <v>922</v>
      </c>
      <c r="L186" s="2">
        <v>41.5</v>
      </c>
      <c r="M186" s="2">
        <v>11.6</v>
      </c>
      <c r="N186" s="2" t="s">
        <v>86</v>
      </c>
      <c r="O186" s="2" t="s">
        <v>923</v>
      </c>
      <c r="P186" s="2">
        <v>-1.61843429522457</v>
      </c>
      <c r="Q186" s="2">
        <v>3.04111160754877</v>
      </c>
      <c r="R186" s="2">
        <v>0.00259373659752914</v>
      </c>
      <c r="S186" s="2">
        <v>0.00767281752662765</v>
      </c>
      <c r="T186" s="2">
        <v>0.366077490832047</v>
      </c>
      <c r="U186" s="2">
        <v>1.28884385571817</v>
      </c>
      <c r="V186" s="2">
        <v>322536.570657689</v>
      </c>
      <c r="W186" s="2">
        <v>250252.634736708</v>
      </c>
      <c r="X186" s="2">
        <v>335275.659594038</v>
      </c>
      <c r="Y186" s="2">
        <v>343257.623589281</v>
      </c>
      <c r="Z186" s="2">
        <v>354949.581430339</v>
      </c>
      <c r="AA186" s="2">
        <v>273790.461874046</v>
      </c>
      <c r="AB186" s="2">
        <v>331548.800177436</v>
      </c>
      <c r="AC186" s="2">
        <v>296397.297280993</v>
      </c>
      <c r="AD186" s="2">
        <v>210650.72663469</v>
      </c>
      <c r="AE186" s="2">
        <v>280799.318989376</v>
      </c>
      <c r="AF186" s="2">
        <v>227157.215957934</v>
      </c>
      <c r="AG186" s="2">
        <v>241442.712547951</v>
      </c>
      <c r="AH186" s="2">
        <v>246725.232132304</v>
      </c>
      <c r="AI186" s="2">
        <v>294740.602157992</v>
      </c>
    </row>
    <row r="187" spans="1:35">
      <c r="A187" s="2" t="s">
        <v>924</v>
      </c>
      <c r="B187" s="2">
        <v>339.070971589957</v>
      </c>
      <c r="C187" s="2">
        <v>4.33771666666667</v>
      </c>
      <c r="D187" s="2" t="s">
        <v>36</v>
      </c>
      <c r="E187" s="2" t="s">
        <v>925</v>
      </c>
      <c r="F187" s="2" t="s">
        <v>926</v>
      </c>
      <c r="G187" s="2" t="s">
        <v>178</v>
      </c>
      <c r="H187" s="2" t="s">
        <v>179</v>
      </c>
      <c r="I187" s="2" t="s">
        <v>180</v>
      </c>
      <c r="J187" s="2" t="s">
        <v>42</v>
      </c>
      <c r="K187" s="2"/>
      <c r="L187" s="2">
        <v>46.3</v>
      </c>
      <c r="M187" s="2">
        <v>32.9</v>
      </c>
      <c r="N187" s="2" t="s">
        <v>186</v>
      </c>
      <c r="O187" s="2" t="s">
        <v>635</v>
      </c>
      <c r="P187" s="2">
        <v>-0.256954658321013</v>
      </c>
      <c r="Q187" s="2">
        <v>3.00198870029675</v>
      </c>
      <c r="R187" s="2">
        <v>1.90070547031333e-7</v>
      </c>
      <c r="S187" s="2">
        <v>5.70513873412601e-6</v>
      </c>
      <c r="T187" s="2">
        <v>1.13212902436682</v>
      </c>
      <c r="U187" s="2">
        <v>2.19181954485605</v>
      </c>
      <c r="V187" s="2">
        <v>105048.560473295</v>
      </c>
      <c r="W187" s="2">
        <v>47927.5589634339</v>
      </c>
      <c r="X187" s="2">
        <v>103497.464152526</v>
      </c>
      <c r="Y187" s="2">
        <v>101024.315621944</v>
      </c>
      <c r="Z187" s="2">
        <v>100192.186542404</v>
      </c>
      <c r="AA187" s="2">
        <v>93641.6784309414</v>
      </c>
      <c r="AB187" s="2">
        <v>113546.428741708</v>
      </c>
      <c r="AC187" s="2">
        <v>118389.289350247</v>
      </c>
      <c r="AD187" s="2">
        <v>49637.0587471449</v>
      </c>
      <c r="AE187" s="2">
        <v>42558.0304075676</v>
      </c>
      <c r="AF187" s="2">
        <v>46911.9357509074</v>
      </c>
      <c r="AG187" s="2">
        <v>45217.5319567292</v>
      </c>
      <c r="AH187" s="2">
        <v>43538.8493962555</v>
      </c>
      <c r="AI187" s="2">
        <v>59701.9475219987</v>
      </c>
    </row>
    <row r="188" spans="1:35">
      <c r="A188" s="2" t="s">
        <v>927</v>
      </c>
      <c r="B188" s="2">
        <v>399.274654357891</v>
      </c>
      <c r="C188" s="2">
        <v>11.9167333333333</v>
      </c>
      <c r="D188" s="2" t="s">
        <v>62</v>
      </c>
      <c r="E188" s="2" t="s">
        <v>928</v>
      </c>
      <c r="F188" s="2" t="s">
        <v>929</v>
      </c>
      <c r="G188" s="2" t="s">
        <v>39</v>
      </c>
      <c r="H188" s="2" t="s">
        <v>40</v>
      </c>
      <c r="I188" s="2" t="s">
        <v>139</v>
      </c>
      <c r="J188" s="2" t="s">
        <v>42</v>
      </c>
      <c r="K188" s="2"/>
      <c r="L188" s="2">
        <v>38.9</v>
      </c>
      <c r="M188" s="2">
        <v>0</v>
      </c>
      <c r="N188" s="2" t="s">
        <v>234</v>
      </c>
      <c r="O188" s="2" t="s">
        <v>459</v>
      </c>
      <c r="P188" s="2">
        <v>-1.57562865669452</v>
      </c>
      <c r="Q188" s="2">
        <v>2.98572578407663</v>
      </c>
      <c r="R188" s="2">
        <v>8.85031463729613e-5</v>
      </c>
      <c r="S188" s="2">
        <v>0.000524646633166961</v>
      </c>
      <c r="T188" s="2">
        <v>-0.552878582814173</v>
      </c>
      <c r="U188" s="2">
        <v>0.68165866960728</v>
      </c>
      <c r="V188" s="2">
        <v>130919.33172294</v>
      </c>
      <c r="W188" s="2">
        <v>192059.95252487</v>
      </c>
      <c r="X188" s="2">
        <v>138051.669058231</v>
      </c>
      <c r="Y188" s="2">
        <v>120943.01530505</v>
      </c>
      <c r="Z188" s="2">
        <v>145921.567555785</v>
      </c>
      <c r="AA188" s="2">
        <v>132858.321527497</v>
      </c>
      <c r="AB188" s="2">
        <v>133047.429865271</v>
      </c>
      <c r="AC188" s="2">
        <v>114693.987025807</v>
      </c>
      <c r="AD188" s="2">
        <v>170129.548071697</v>
      </c>
      <c r="AE188" s="2">
        <v>211744.77500217</v>
      </c>
      <c r="AF188" s="2">
        <v>212910.848707636</v>
      </c>
      <c r="AG188" s="2">
        <v>188767.459744893</v>
      </c>
      <c r="AH188" s="2">
        <v>165133.024086007</v>
      </c>
      <c r="AI188" s="2">
        <v>203674.059536816</v>
      </c>
    </row>
    <row r="189" spans="1:35">
      <c r="A189" s="2" t="s">
        <v>930</v>
      </c>
      <c r="B189" s="2">
        <v>675.265213634025</v>
      </c>
      <c r="C189" s="2">
        <v>8.4474</v>
      </c>
      <c r="D189" s="2" t="s">
        <v>36</v>
      </c>
      <c r="E189" s="2" t="s">
        <v>931</v>
      </c>
      <c r="F189" s="2" t="s">
        <v>932</v>
      </c>
      <c r="G189" s="2" t="s">
        <v>209</v>
      </c>
      <c r="H189" s="2" t="s">
        <v>933</v>
      </c>
      <c r="I189" s="2" t="s">
        <v>934</v>
      </c>
      <c r="J189" s="2" t="s">
        <v>42</v>
      </c>
      <c r="K189" s="2"/>
      <c r="L189" s="2">
        <v>49.9</v>
      </c>
      <c r="M189" s="2">
        <v>70</v>
      </c>
      <c r="N189" s="2" t="s">
        <v>124</v>
      </c>
      <c r="O189" s="2" t="s">
        <v>935</v>
      </c>
      <c r="P189" s="2">
        <v>-3.79177756497637</v>
      </c>
      <c r="Q189" s="2">
        <v>2.97588022730982</v>
      </c>
      <c r="R189" s="2">
        <v>0.00013532684257819</v>
      </c>
      <c r="S189" s="2">
        <v>0.000719119836883107</v>
      </c>
      <c r="T189" s="2">
        <v>-0.831007914533041</v>
      </c>
      <c r="U189" s="2">
        <v>0.562136378036509</v>
      </c>
      <c r="V189" s="2">
        <v>78767.4700822145</v>
      </c>
      <c r="W189" s="2">
        <v>140121.638021973</v>
      </c>
      <c r="X189" s="2">
        <v>85076.8653011287</v>
      </c>
      <c r="Y189" s="2">
        <v>74646.5916041595</v>
      </c>
      <c r="Z189" s="2">
        <v>93889.48918751</v>
      </c>
      <c r="AA189" s="2">
        <v>76456.5149648161</v>
      </c>
      <c r="AB189" s="2">
        <v>80791.7683468144</v>
      </c>
      <c r="AC189" s="2">
        <v>61743.5910888584</v>
      </c>
      <c r="AD189" s="2">
        <v>103696.480193102</v>
      </c>
      <c r="AE189" s="2">
        <v>164789.41363774</v>
      </c>
      <c r="AF189" s="2">
        <v>156615.989228211</v>
      </c>
      <c r="AG189" s="2">
        <v>146635.429852611</v>
      </c>
      <c r="AH189" s="2">
        <v>123136.377244802</v>
      </c>
      <c r="AI189" s="2">
        <v>145856.13797537</v>
      </c>
    </row>
    <row r="190" spans="1:35">
      <c r="A190" s="2" t="s">
        <v>936</v>
      </c>
      <c r="B190" s="2">
        <v>475.176575423535</v>
      </c>
      <c r="C190" s="2">
        <v>0.721683333333333</v>
      </c>
      <c r="D190" s="2" t="s">
        <v>36</v>
      </c>
      <c r="E190" s="2" t="s">
        <v>937</v>
      </c>
      <c r="F190" s="2" t="s">
        <v>938</v>
      </c>
      <c r="G190" s="2" t="s">
        <v>104</v>
      </c>
      <c r="H190" s="2" t="s">
        <v>104</v>
      </c>
      <c r="I190" s="2" t="s">
        <v>104</v>
      </c>
      <c r="J190" s="2" t="s">
        <v>42</v>
      </c>
      <c r="K190" s="2"/>
      <c r="L190" s="2">
        <v>36.7</v>
      </c>
      <c r="M190" s="2">
        <v>0</v>
      </c>
      <c r="N190" s="2" t="s">
        <v>52</v>
      </c>
      <c r="O190" s="2" t="s">
        <v>939</v>
      </c>
      <c r="P190" s="2">
        <v>2.86511114921048</v>
      </c>
      <c r="Q190" s="2">
        <v>2.97545570651721</v>
      </c>
      <c r="R190" s="2">
        <v>9.98959329083078e-15</v>
      </c>
      <c r="S190" s="2">
        <v>1.69713200417924e-10</v>
      </c>
      <c r="T190" s="2">
        <v>2.13630810971071</v>
      </c>
      <c r="U190" s="2">
        <v>4.39635567941472</v>
      </c>
      <c r="V190" s="2">
        <v>70734.4849277504</v>
      </c>
      <c r="W190" s="2">
        <v>16089.3453773438</v>
      </c>
      <c r="X190" s="2">
        <v>69802.995380701</v>
      </c>
      <c r="Y190" s="2">
        <v>69963.6764836948</v>
      </c>
      <c r="Z190" s="2">
        <v>69376.5351018448</v>
      </c>
      <c r="AA190" s="2">
        <v>71676.006188148</v>
      </c>
      <c r="AB190" s="2">
        <v>71900.9438180306</v>
      </c>
      <c r="AC190" s="2">
        <v>71686.7525940829</v>
      </c>
      <c r="AD190" s="2">
        <v>13608.3903445465</v>
      </c>
      <c r="AE190" s="2">
        <v>18301.3160146212</v>
      </c>
      <c r="AF190" s="2">
        <v>16960.6381499194</v>
      </c>
      <c r="AG190" s="2">
        <v>15356.16172248</v>
      </c>
      <c r="AH190" s="2">
        <v>16075.2346170916</v>
      </c>
      <c r="AI190" s="2">
        <v>16234.331415404</v>
      </c>
    </row>
    <row r="191" spans="1:35">
      <c r="A191" s="2" t="s">
        <v>940</v>
      </c>
      <c r="B191" s="2">
        <v>209.07859756197</v>
      </c>
      <c r="C191" s="2">
        <v>5.22465</v>
      </c>
      <c r="D191" s="2" t="s">
        <v>62</v>
      </c>
      <c r="E191" s="2" t="s">
        <v>941</v>
      </c>
      <c r="F191" s="2" t="s">
        <v>942</v>
      </c>
      <c r="G191" s="2" t="s">
        <v>943</v>
      </c>
      <c r="H191" s="2" t="s">
        <v>944</v>
      </c>
      <c r="I191" s="2" t="s">
        <v>945</v>
      </c>
      <c r="J191" s="2" t="s">
        <v>42</v>
      </c>
      <c r="K191" s="2"/>
      <c r="L191" s="2">
        <v>39.5</v>
      </c>
      <c r="M191" s="2">
        <v>6.9</v>
      </c>
      <c r="N191" s="2" t="s">
        <v>169</v>
      </c>
      <c r="O191" s="2" t="s">
        <v>946</v>
      </c>
      <c r="P191" s="2">
        <v>3.27399586048085</v>
      </c>
      <c r="Q191" s="2">
        <v>2.95257962630228</v>
      </c>
      <c r="R191" s="2">
        <v>2.99529163542365e-10</v>
      </c>
      <c r="S191" s="2">
        <v>1.33913183142664e-7</v>
      </c>
      <c r="T191" s="2">
        <v>-0.922164464968544</v>
      </c>
      <c r="U191" s="2">
        <v>0.527716696515354</v>
      </c>
      <c r="V191" s="2">
        <v>60460.501258843</v>
      </c>
      <c r="W191" s="2">
        <v>114569.998747584</v>
      </c>
      <c r="X191" s="2">
        <v>60569.5159276223</v>
      </c>
      <c r="Y191" s="2">
        <v>57963.6744168202</v>
      </c>
      <c r="Z191" s="2">
        <v>59433.076467961</v>
      </c>
      <c r="AA191" s="2">
        <v>63343.4595570982</v>
      </c>
      <c r="AB191" s="2">
        <v>62393.732915789</v>
      </c>
      <c r="AC191" s="2">
        <v>59059.5482677675</v>
      </c>
      <c r="AD191" s="2">
        <v>108812.649792754</v>
      </c>
      <c r="AE191" s="2">
        <v>118578.132191813</v>
      </c>
      <c r="AF191" s="2">
        <v>120857.838910501</v>
      </c>
      <c r="AG191" s="2">
        <v>108882.036288232</v>
      </c>
      <c r="AH191" s="2">
        <v>113742.254737513</v>
      </c>
      <c r="AI191" s="2">
        <v>116547.080564688</v>
      </c>
    </row>
    <row r="192" spans="1:35">
      <c r="A192" s="2" t="s">
        <v>947</v>
      </c>
      <c r="B192" s="2">
        <v>473.281813512617</v>
      </c>
      <c r="C192" s="2">
        <v>13.6202</v>
      </c>
      <c r="D192" s="2" t="s">
        <v>62</v>
      </c>
      <c r="E192" s="2" t="s">
        <v>948</v>
      </c>
      <c r="F192" s="2" t="s">
        <v>949</v>
      </c>
      <c r="G192" s="2" t="s">
        <v>104</v>
      </c>
      <c r="H192" s="2" t="s">
        <v>104</v>
      </c>
      <c r="I192" s="2" t="s">
        <v>104</v>
      </c>
      <c r="J192" s="2" t="s">
        <v>42</v>
      </c>
      <c r="K192" s="2"/>
      <c r="L192" s="2">
        <v>37.8</v>
      </c>
      <c r="M192" s="2">
        <v>0</v>
      </c>
      <c r="N192" s="2" t="s">
        <v>99</v>
      </c>
      <c r="O192" s="2" t="s">
        <v>950</v>
      </c>
      <c r="P192" s="2">
        <v>7.44740424633672</v>
      </c>
      <c r="Q192" s="2">
        <v>2.94580040687207</v>
      </c>
      <c r="R192" s="2">
        <v>0.00356287234321667</v>
      </c>
      <c r="S192" s="2">
        <v>0.00994571775203878</v>
      </c>
      <c r="T192" s="2">
        <v>-0.137932781059326</v>
      </c>
      <c r="U192" s="2">
        <v>0.90882045978768</v>
      </c>
      <c r="V192" s="2">
        <v>691417.427099138</v>
      </c>
      <c r="W192" s="2">
        <v>760785.499108006</v>
      </c>
      <c r="X192" s="2">
        <v>640747.058901682</v>
      </c>
      <c r="Y192" s="2">
        <v>684592.094607292</v>
      </c>
      <c r="Z192" s="2">
        <v>702841.986269068</v>
      </c>
      <c r="AA192" s="2">
        <v>757720.276240671</v>
      </c>
      <c r="AB192" s="2">
        <v>670675.242778305</v>
      </c>
      <c r="AC192" s="2">
        <v>691927.903797808</v>
      </c>
      <c r="AD192" s="2">
        <v>782209.323602992</v>
      </c>
      <c r="AE192" s="2">
        <v>781226.467780992</v>
      </c>
      <c r="AF192" s="2">
        <v>773231.492510191</v>
      </c>
      <c r="AG192" s="2">
        <v>755285.613651776</v>
      </c>
      <c r="AH192" s="2">
        <v>725350.520002661</v>
      </c>
      <c r="AI192" s="2">
        <v>747409.577099422</v>
      </c>
    </row>
    <row r="193" spans="1:35">
      <c r="A193" s="2" t="s">
        <v>951</v>
      </c>
      <c r="B193" s="2">
        <v>559.106239952377</v>
      </c>
      <c r="C193" s="2">
        <v>5.03268333333333</v>
      </c>
      <c r="D193" s="2" t="s">
        <v>62</v>
      </c>
      <c r="E193" s="2" t="s">
        <v>952</v>
      </c>
      <c r="F193" s="2" t="s">
        <v>953</v>
      </c>
      <c r="G193" s="2" t="s">
        <v>104</v>
      </c>
      <c r="H193" s="2" t="s">
        <v>104</v>
      </c>
      <c r="I193" s="2" t="s">
        <v>104</v>
      </c>
      <c r="J193" s="2" t="s">
        <v>42</v>
      </c>
      <c r="K193" s="2"/>
      <c r="L193" s="2">
        <v>37.2</v>
      </c>
      <c r="M193" s="2">
        <v>0.713</v>
      </c>
      <c r="N193" s="2" t="s">
        <v>99</v>
      </c>
      <c r="O193" s="2" t="s">
        <v>954</v>
      </c>
      <c r="P193" s="2">
        <v>-5.51502867992211</v>
      </c>
      <c r="Q193" s="2">
        <v>2.94014568586821</v>
      </c>
      <c r="R193" s="2">
        <v>8.88902974624699e-6</v>
      </c>
      <c r="S193" s="2">
        <v>9.08638546082973e-5</v>
      </c>
      <c r="T193" s="2">
        <v>1.04243636219174</v>
      </c>
      <c r="U193" s="2">
        <v>2.05970305708743</v>
      </c>
      <c r="V193" s="2">
        <v>110769.873150214</v>
      </c>
      <c r="W193" s="2">
        <v>53779.5352437117</v>
      </c>
      <c r="X193" s="2">
        <v>111716.714833698</v>
      </c>
      <c r="Y193" s="2">
        <v>115657.565181392</v>
      </c>
      <c r="Z193" s="2">
        <v>125231.214675446</v>
      </c>
      <c r="AA193" s="2">
        <v>112020.00782208</v>
      </c>
      <c r="AB193" s="2">
        <v>111752.582443675</v>
      </c>
      <c r="AC193" s="2">
        <v>88241.1539449952</v>
      </c>
      <c r="AD193" s="2">
        <v>43552.4609381499</v>
      </c>
      <c r="AE193" s="2">
        <v>43083.7377932261</v>
      </c>
      <c r="AF193" s="2">
        <v>48875.4993765529</v>
      </c>
      <c r="AG193" s="2">
        <v>55146.3077668052</v>
      </c>
      <c r="AH193" s="2">
        <v>74378.9072545852</v>
      </c>
      <c r="AI193" s="2">
        <v>57640.2983329507</v>
      </c>
    </row>
    <row r="194" spans="1:35">
      <c r="A194" s="2" t="s">
        <v>955</v>
      </c>
      <c r="B194" s="2">
        <v>627.299132313965</v>
      </c>
      <c r="C194" s="2">
        <v>10.4352666666667</v>
      </c>
      <c r="D194" s="2" t="s">
        <v>62</v>
      </c>
      <c r="E194" s="2" t="s">
        <v>956</v>
      </c>
      <c r="F194" s="2" t="s">
        <v>957</v>
      </c>
      <c r="G194" s="2" t="s">
        <v>104</v>
      </c>
      <c r="H194" s="2" t="s">
        <v>104</v>
      </c>
      <c r="I194" s="2" t="s">
        <v>104</v>
      </c>
      <c r="J194" s="2" t="s">
        <v>42</v>
      </c>
      <c r="K194" s="2"/>
      <c r="L194" s="2">
        <v>38.1</v>
      </c>
      <c r="M194" s="2">
        <v>0</v>
      </c>
      <c r="N194" s="2" t="s">
        <v>169</v>
      </c>
      <c r="O194" s="2" t="s">
        <v>958</v>
      </c>
      <c r="P194" s="2">
        <v>0.183911965027944</v>
      </c>
      <c r="Q194" s="2">
        <v>2.93380688093811</v>
      </c>
      <c r="R194" s="2">
        <v>6.0949704965725e-5</v>
      </c>
      <c r="S194" s="2">
        <v>0.000394917825195539</v>
      </c>
      <c r="T194" s="2">
        <v>0.922091995552365</v>
      </c>
      <c r="U194" s="2">
        <v>1.89486096591793</v>
      </c>
      <c r="V194" s="2">
        <v>124307.411593234</v>
      </c>
      <c r="W194" s="2">
        <v>65602.3918530697</v>
      </c>
      <c r="X194" s="2">
        <v>150467.985071634</v>
      </c>
      <c r="Y194" s="2">
        <v>117550.988152722</v>
      </c>
      <c r="Z194" s="2">
        <v>125507.9119616</v>
      </c>
      <c r="AA194" s="2">
        <v>100743.618257564</v>
      </c>
      <c r="AB194" s="2">
        <v>142998.069675545</v>
      </c>
      <c r="AC194" s="2">
        <v>108575.89644034</v>
      </c>
      <c r="AD194" s="2">
        <v>51988.580601349</v>
      </c>
      <c r="AE194" s="2">
        <v>60115.0381013492</v>
      </c>
      <c r="AF194" s="2">
        <v>64648.254215685</v>
      </c>
      <c r="AG194" s="2">
        <v>66178.7339982725</v>
      </c>
      <c r="AH194" s="2">
        <v>68818.5705812175</v>
      </c>
      <c r="AI194" s="2">
        <v>81865.1736205449</v>
      </c>
    </row>
    <row r="195" spans="1:35">
      <c r="A195" s="2" t="s">
        <v>959</v>
      </c>
      <c r="B195" s="2">
        <v>971.593676019825</v>
      </c>
      <c r="C195" s="2">
        <v>10.2169333333333</v>
      </c>
      <c r="D195" s="2" t="s">
        <v>62</v>
      </c>
      <c r="E195" s="2" t="s">
        <v>960</v>
      </c>
      <c r="F195" s="2" t="s">
        <v>961</v>
      </c>
      <c r="G195" s="2" t="s">
        <v>104</v>
      </c>
      <c r="H195" s="2" t="s">
        <v>104</v>
      </c>
      <c r="I195" s="2" t="s">
        <v>104</v>
      </c>
      <c r="J195" s="2" t="s">
        <v>42</v>
      </c>
      <c r="K195" s="2"/>
      <c r="L195" s="2">
        <v>36</v>
      </c>
      <c r="M195" s="2">
        <v>0</v>
      </c>
      <c r="N195" s="2" t="s">
        <v>169</v>
      </c>
      <c r="O195" s="2" t="s">
        <v>962</v>
      </c>
      <c r="P195" s="2">
        <v>2.05582975321319</v>
      </c>
      <c r="Q195" s="2">
        <v>2.93285590030463</v>
      </c>
      <c r="R195" s="2">
        <v>1.03916381755129e-6</v>
      </c>
      <c r="S195" s="2">
        <v>1.90779536389666e-5</v>
      </c>
      <c r="T195" s="2">
        <v>2.63717629063359</v>
      </c>
      <c r="U195" s="2">
        <v>6.22112843361773</v>
      </c>
      <c r="V195" s="2">
        <v>65686.2986232326</v>
      </c>
      <c r="W195" s="2">
        <v>10558.5826308097</v>
      </c>
      <c r="X195" s="2">
        <v>58067.2212710631</v>
      </c>
      <c r="Y195" s="2">
        <v>61548.7978690029</v>
      </c>
      <c r="Z195" s="2">
        <v>68634.0309730942</v>
      </c>
      <c r="AA195" s="2">
        <v>62986.3001517635</v>
      </c>
      <c r="AB195" s="2">
        <v>88544.0041110088</v>
      </c>
      <c r="AC195" s="2">
        <v>54337.4373634633</v>
      </c>
      <c r="AD195" s="2">
        <v>10496.9667856113</v>
      </c>
      <c r="AE195" s="2">
        <v>5726.58445649523</v>
      </c>
      <c r="AF195" s="2">
        <v>8630.75618378361</v>
      </c>
      <c r="AG195" s="2">
        <v>18282.6735184674</v>
      </c>
      <c r="AH195" s="2">
        <v>11027.6321641821</v>
      </c>
      <c r="AI195" s="2">
        <v>9186.88267631868</v>
      </c>
    </row>
    <row r="196" spans="1:35">
      <c r="A196" s="2" t="s">
        <v>963</v>
      </c>
      <c r="B196" s="2">
        <v>311.221188890549</v>
      </c>
      <c r="C196" s="2">
        <v>8.21553333333333</v>
      </c>
      <c r="D196" s="2" t="s">
        <v>36</v>
      </c>
      <c r="E196" s="2" t="s">
        <v>964</v>
      </c>
      <c r="F196" s="2" t="s">
        <v>965</v>
      </c>
      <c r="G196" s="2" t="s">
        <v>39</v>
      </c>
      <c r="H196" s="2" t="s">
        <v>40</v>
      </c>
      <c r="I196" s="2" t="s">
        <v>421</v>
      </c>
      <c r="J196" s="2" t="s">
        <v>42</v>
      </c>
      <c r="K196" s="2"/>
      <c r="L196" s="2">
        <v>52.2</v>
      </c>
      <c r="M196" s="2">
        <v>66.1</v>
      </c>
      <c r="N196" s="2" t="s">
        <v>140</v>
      </c>
      <c r="O196" s="2" t="s">
        <v>966</v>
      </c>
      <c r="P196" s="2">
        <v>-1.60205901500936</v>
      </c>
      <c r="Q196" s="2">
        <v>2.92060566971309</v>
      </c>
      <c r="R196" s="2">
        <v>1.28392042868625e-7</v>
      </c>
      <c r="S196" s="2">
        <v>4.45153554345932e-6</v>
      </c>
      <c r="T196" s="2">
        <v>-1.29155932355515</v>
      </c>
      <c r="U196" s="2">
        <v>0.408509257137243</v>
      </c>
      <c r="V196" s="2">
        <v>37292.7814180281</v>
      </c>
      <c r="W196" s="2">
        <v>91289.9298277083</v>
      </c>
      <c r="X196" s="2">
        <v>37180.5018173478</v>
      </c>
      <c r="Y196" s="2">
        <v>34681.3851948123</v>
      </c>
      <c r="Z196" s="2">
        <v>38240.1100440152</v>
      </c>
      <c r="AA196" s="2">
        <v>41990.2876822188</v>
      </c>
      <c r="AB196" s="2">
        <v>38285.057837883</v>
      </c>
      <c r="AC196" s="2">
        <v>33379.3459318916</v>
      </c>
      <c r="AD196" s="2">
        <v>96575.7391189308</v>
      </c>
      <c r="AE196" s="2">
        <v>90494.9707658531</v>
      </c>
      <c r="AF196" s="2">
        <v>107576.490787878</v>
      </c>
      <c r="AG196" s="2">
        <v>83703.0711850355</v>
      </c>
      <c r="AH196" s="2">
        <v>81092.1991542304</v>
      </c>
      <c r="AI196" s="2">
        <v>88297.1079543219</v>
      </c>
    </row>
    <row r="197" spans="1:35">
      <c r="A197" s="2" t="s">
        <v>967</v>
      </c>
      <c r="B197" s="2">
        <v>490.176205415861</v>
      </c>
      <c r="C197" s="2">
        <v>0.704583333333333</v>
      </c>
      <c r="D197" s="2" t="s">
        <v>36</v>
      </c>
      <c r="E197" s="2" t="s">
        <v>968</v>
      </c>
      <c r="F197" s="2" t="s">
        <v>969</v>
      </c>
      <c r="G197" s="2" t="s">
        <v>65</v>
      </c>
      <c r="H197" s="2" t="s">
        <v>66</v>
      </c>
      <c r="I197" s="2" t="s">
        <v>67</v>
      </c>
      <c r="J197" s="2" t="s">
        <v>42</v>
      </c>
      <c r="K197" s="2"/>
      <c r="L197" s="2">
        <v>44.1</v>
      </c>
      <c r="M197" s="2">
        <v>24.4</v>
      </c>
      <c r="N197" s="2" t="s">
        <v>251</v>
      </c>
      <c r="O197" s="2" t="s">
        <v>970</v>
      </c>
      <c r="P197" s="2">
        <v>-0.93256845249528</v>
      </c>
      <c r="Q197" s="2">
        <v>2.91725040657099</v>
      </c>
      <c r="R197" s="2">
        <v>2.13846415522945e-7</v>
      </c>
      <c r="S197" s="2">
        <v>6.16814389358118e-6</v>
      </c>
      <c r="T197" s="2">
        <v>0.522486263924017</v>
      </c>
      <c r="U197" s="2">
        <v>1.43642858083851</v>
      </c>
      <c r="V197" s="2">
        <v>178480.121184467</v>
      </c>
      <c r="W197" s="2">
        <v>124252.69419262</v>
      </c>
      <c r="X197" s="2">
        <v>194223.514322348</v>
      </c>
      <c r="Y197" s="2">
        <v>178418.365707706</v>
      </c>
      <c r="Z197" s="2">
        <v>180323.265553188</v>
      </c>
      <c r="AA197" s="2">
        <v>170172.292881431</v>
      </c>
      <c r="AB197" s="2">
        <v>173378.042853067</v>
      </c>
      <c r="AC197" s="2">
        <v>174365.245789061</v>
      </c>
      <c r="AD197" s="2">
        <v>120779.167340216</v>
      </c>
      <c r="AE197" s="2">
        <v>129426.01801506</v>
      </c>
      <c r="AF197" s="2">
        <v>127352.513058064</v>
      </c>
      <c r="AG197" s="2">
        <v>114489.83012532</v>
      </c>
      <c r="AH197" s="2">
        <v>131933.671973483</v>
      </c>
      <c r="AI197" s="2">
        <v>121534.964643576</v>
      </c>
    </row>
    <row r="198" spans="1:35">
      <c r="A198" s="2" t="s">
        <v>971</v>
      </c>
      <c r="B198" s="2">
        <v>297.11872274754</v>
      </c>
      <c r="C198" s="2">
        <v>1.40653333333333</v>
      </c>
      <c r="D198" s="2" t="s">
        <v>62</v>
      </c>
      <c r="E198" s="2" t="s">
        <v>972</v>
      </c>
      <c r="F198" s="2" t="s">
        <v>973</v>
      </c>
      <c r="G198" s="2" t="s">
        <v>104</v>
      </c>
      <c r="H198" s="2" t="s">
        <v>104</v>
      </c>
      <c r="I198" s="2" t="s">
        <v>104</v>
      </c>
      <c r="J198" s="2" t="s">
        <v>42</v>
      </c>
      <c r="K198" s="2"/>
      <c r="L198" s="2">
        <v>38.1</v>
      </c>
      <c r="M198" s="2">
        <v>0</v>
      </c>
      <c r="N198" s="2" t="s">
        <v>74</v>
      </c>
      <c r="O198" s="2" t="s">
        <v>974</v>
      </c>
      <c r="P198" s="2">
        <v>-6.8241241145612</v>
      </c>
      <c r="Q198" s="2">
        <v>2.91569391386087</v>
      </c>
      <c r="R198" s="2">
        <v>0.00550355367998727</v>
      </c>
      <c r="S198" s="2">
        <v>0.0142398325113059</v>
      </c>
      <c r="T198" s="2">
        <v>0.381775470023398</v>
      </c>
      <c r="U198" s="2">
        <v>1.30294435333005</v>
      </c>
      <c r="V198" s="2">
        <v>301564.382224919</v>
      </c>
      <c r="W198" s="2">
        <v>231448.397204519</v>
      </c>
      <c r="X198" s="2">
        <v>292078.224074831</v>
      </c>
      <c r="Y198" s="2">
        <v>246971.243855799</v>
      </c>
      <c r="Z198" s="2">
        <v>312127.265147746</v>
      </c>
      <c r="AA198" s="2">
        <v>257114.674373687</v>
      </c>
      <c r="AB198" s="2">
        <v>360257.603961114</v>
      </c>
      <c r="AC198" s="2">
        <v>340837.281936334</v>
      </c>
      <c r="AD198" s="2">
        <v>229496.858505403</v>
      </c>
      <c r="AE198" s="2">
        <v>217687.042170652</v>
      </c>
      <c r="AF198" s="2">
        <v>240291.334398445</v>
      </c>
      <c r="AG198" s="2">
        <v>233821.688987397</v>
      </c>
      <c r="AH198" s="2">
        <v>260582.384817511</v>
      </c>
      <c r="AI198" s="2">
        <v>206811.074347704</v>
      </c>
    </row>
    <row r="199" spans="1:35">
      <c r="A199" s="2" t="s">
        <v>975</v>
      </c>
      <c r="B199" s="2">
        <v>551.25983483558</v>
      </c>
      <c r="C199" s="2">
        <v>8.97715</v>
      </c>
      <c r="D199" s="2" t="s">
        <v>62</v>
      </c>
      <c r="E199" s="2" t="s">
        <v>976</v>
      </c>
      <c r="F199" s="2" t="s">
        <v>977</v>
      </c>
      <c r="G199" s="2" t="s">
        <v>39</v>
      </c>
      <c r="H199" s="2" t="s">
        <v>114</v>
      </c>
      <c r="I199" s="2" t="s">
        <v>629</v>
      </c>
      <c r="J199" s="2" t="s">
        <v>42</v>
      </c>
      <c r="K199" s="2"/>
      <c r="L199" s="2">
        <v>37.7</v>
      </c>
      <c r="M199" s="2">
        <v>0</v>
      </c>
      <c r="N199" s="2" t="s">
        <v>212</v>
      </c>
      <c r="O199" s="2" t="s">
        <v>978</v>
      </c>
      <c r="P199" s="2">
        <v>-4.97582569098073</v>
      </c>
      <c r="Q199" s="2">
        <v>2.91536049467988</v>
      </c>
      <c r="R199" s="2">
        <v>0.000144544566949783</v>
      </c>
      <c r="S199" s="2">
        <v>0.000758156112352538</v>
      </c>
      <c r="T199" s="2">
        <v>0.592152048186919</v>
      </c>
      <c r="U199" s="2">
        <v>1.50749377862721</v>
      </c>
      <c r="V199" s="2">
        <v>175117.544181808</v>
      </c>
      <c r="W199" s="2">
        <v>116164.687818001</v>
      </c>
      <c r="X199" s="2">
        <v>145301.770052423</v>
      </c>
      <c r="Y199" s="2">
        <v>187885.743566607</v>
      </c>
      <c r="Z199" s="2">
        <v>172864.458418278</v>
      </c>
      <c r="AA199" s="2">
        <v>175588.243036841</v>
      </c>
      <c r="AB199" s="2">
        <v>174951.171125468</v>
      </c>
      <c r="AC199" s="2">
        <v>194113.87889123</v>
      </c>
      <c r="AD199" s="2">
        <v>118367.363201238</v>
      </c>
      <c r="AE199" s="2">
        <v>95397.4019865574</v>
      </c>
      <c r="AF199" s="2">
        <v>100581.758728204</v>
      </c>
      <c r="AG199" s="2">
        <v>109734.101362624</v>
      </c>
      <c r="AH199" s="2">
        <v>136909.247728667</v>
      </c>
      <c r="AI199" s="2">
        <v>135998.253900715</v>
      </c>
    </row>
    <row r="200" spans="1:35">
      <c r="A200" s="2" t="s">
        <v>979</v>
      </c>
      <c r="B200" s="2">
        <v>452.277687297216</v>
      </c>
      <c r="C200" s="2">
        <v>10.5619333333333</v>
      </c>
      <c r="D200" s="2" t="s">
        <v>62</v>
      </c>
      <c r="E200" s="2" t="s">
        <v>980</v>
      </c>
      <c r="F200" s="2" t="s">
        <v>981</v>
      </c>
      <c r="G200" s="2" t="s">
        <v>39</v>
      </c>
      <c r="H200" s="2" t="s">
        <v>114</v>
      </c>
      <c r="I200" s="2" t="s">
        <v>321</v>
      </c>
      <c r="J200" s="2" t="s">
        <v>42</v>
      </c>
      <c r="K200" s="2"/>
      <c r="L200" s="2">
        <v>54</v>
      </c>
      <c r="M200" s="2">
        <v>73.1</v>
      </c>
      <c r="N200" s="2" t="s">
        <v>99</v>
      </c>
      <c r="O200" s="2" t="s">
        <v>982</v>
      </c>
      <c r="P200" s="2">
        <v>-1.26995797166207</v>
      </c>
      <c r="Q200" s="2">
        <v>2.90119377938522</v>
      </c>
      <c r="R200" s="2">
        <v>0.0284006618787882</v>
      </c>
      <c r="S200" s="2">
        <v>0.0548793044425311</v>
      </c>
      <c r="T200" s="2">
        <v>0.617879170926157</v>
      </c>
      <c r="U200" s="2">
        <v>1.53461756281908</v>
      </c>
      <c r="V200" s="2">
        <v>235231.863529061</v>
      </c>
      <c r="W200" s="2">
        <v>153283.703528677</v>
      </c>
      <c r="X200" s="2">
        <v>199561.648755257</v>
      </c>
      <c r="Y200" s="2">
        <v>201061.835996064</v>
      </c>
      <c r="Z200" s="2">
        <v>141148.675408437</v>
      </c>
      <c r="AA200" s="2">
        <v>281904.812959648</v>
      </c>
      <c r="AB200" s="2">
        <v>267304.741397618</v>
      </c>
      <c r="AC200" s="2">
        <v>320409.466657344</v>
      </c>
      <c r="AD200" s="2">
        <v>218331.81041594</v>
      </c>
      <c r="AE200" s="2">
        <v>167004.561790176</v>
      </c>
      <c r="AF200" s="2">
        <v>100807.878501843</v>
      </c>
      <c r="AG200" s="2">
        <v>176869.086660259</v>
      </c>
      <c r="AH200" s="2">
        <v>124643.393945737</v>
      </c>
      <c r="AI200" s="2">
        <v>132045.48985811</v>
      </c>
    </row>
    <row r="201" spans="1:35">
      <c r="A201" s="2" t="s">
        <v>983</v>
      </c>
      <c r="B201" s="2">
        <v>361.199341164275</v>
      </c>
      <c r="C201" s="2">
        <v>10.2169333333333</v>
      </c>
      <c r="D201" s="2" t="s">
        <v>62</v>
      </c>
      <c r="E201" s="2" t="s">
        <v>984</v>
      </c>
      <c r="F201" s="2" t="s">
        <v>985</v>
      </c>
      <c r="G201" s="2" t="s">
        <v>104</v>
      </c>
      <c r="H201" s="2" t="s">
        <v>104</v>
      </c>
      <c r="I201" s="2" t="s">
        <v>104</v>
      </c>
      <c r="J201" s="2" t="s">
        <v>42</v>
      </c>
      <c r="K201" s="2"/>
      <c r="L201" s="2">
        <v>39.6</v>
      </c>
      <c r="M201" s="2">
        <v>0</v>
      </c>
      <c r="N201" s="2" t="s">
        <v>234</v>
      </c>
      <c r="O201" s="2" t="s">
        <v>986</v>
      </c>
      <c r="P201" s="2">
        <v>-0.0668048313350383</v>
      </c>
      <c r="Q201" s="2">
        <v>2.90085255385381</v>
      </c>
      <c r="R201" s="2">
        <v>7.02850269114618e-6</v>
      </c>
      <c r="S201" s="2">
        <v>7.62498290037564e-5</v>
      </c>
      <c r="T201" s="2">
        <v>0.743505312211292</v>
      </c>
      <c r="U201" s="2">
        <v>1.6742387944205</v>
      </c>
      <c r="V201" s="2">
        <v>137210.804626866</v>
      </c>
      <c r="W201" s="2">
        <v>81954.1424342385</v>
      </c>
      <c r="X201" s="2">
        <v>124276.885985601</v>
      </c>
      <c r="Y201" s="2">
        <v>128753.956548784</v>
      </c>
      <c r="Z201" s="2">
        <v>147025.844867582</v>
      </c>
      <c r="AA201" s="2">
        <v>145371.116346417</v>
      </c>
      <c r="AB201" s="2">
        <v>154955.252455787</v>
      </c>
      <c r="AC201" s="2">
        <v>122881.771557023</v>
      </c>
      <c r="AD201" s="2">
        <v>84113.1613781078</v>
      </c>
      <c r="AE201" s="2">
        <v>73515.2417246166</v>
      </c>
      <c r="AF201" s="2">
        <v>85215.9788225906</v>
      </c>
      <c r="AG201" s="2">
        <v>96155.9624737137</v>
      </c>
      <c r="AH201" s="2">
        <v>75844.5885904259</v>
      </c>
      <c r="AI201" s="2">
        <v>76879.9216159765</v>
      </c>
    </row>
    <row r="202" spans="1:35">
      <c r="A202" s="2" t="s">
        <v>987</v>
      </c>
      <c r="B202" s="2">
        <v>505.256753866512</v>
      </c>
      <c r="C202" s="2">
        <v>11.69645</v>
      </c>
      <c r="D202" s="2" t="s">
        <v>62</v>
      </c>
      <c r="E202" s="2" t="s">
        <v>988</v>
      </c>
      <c r="F202" s="2" t="s">
        <v>989</v>
      </c>
      <c r="G202" s="2" t="s">
        <v>39</v>
      </c>
      <c r="H202" s="2" t="s">
        <v>114</v>
      </c>
      <c r="I202" s="2" t="s">
        <v>115</v>
      </c>
      <c r="J202" s="2" t="s">
        <v>42</v>
      </c>
      <c r="K202" s="2"/>
      <c r="L202" s="2">
        <v>46.9</v>
      </c>
      <c r="M202" s="2">
        <v>37.5</v>
      </c>
      <c r="N202" s="2" t="s">
        <v>99</v>
      </c>
      <c r="O202" s="2" t="s">
        <v>990</v>
      </c>
      <c r="P202" s="2">
        <v>-0.8677016943331</v>
      </c>
      <c r="Q202" s="2">
        <v>2.85626431046038</v>
      </c>
      <c r="R202" s="2">
        <v>0.000785399350851065</v>
      </c>
      <c r="S202" s="2">
        <v>0.00288251232914425</v>
      </c>
      <c r="T202" s="2">
        <v>0.423797951389931</v>
      </c>
      <c r="U202" s="2">
        <v>1.34145434181767</v>
      </c>
      <c r="V202" s="2">
        <v>238181.787734969</v>
      </c>
      <c r="W202" s="2">
        <v>177554.897181392</v>
      </c>
      <c r="X202" s="2">
        <v>249584.66329485</v>
      </c>
      <c r="Y202" s="2">
        <v>220784.234670422</v>
      </c>
      <c r="Z202" s="2">
        <v>213512.53694566</v>
      </c>
      <c r="AA202" s="2">
        <v>257174.31769813</v>
      </c>
      <c r="AB202" s="2">
        <v>257030.01208599</v>
      </c>
      <c r="AC202" s="2">
        <v>231004.96171476</v>
      </c>
      <c r="AD202" s="2">
        <v>140512.692476385</v>
      </c>
      <c r="AE202" s="2">
        <v>167727.00327227</v>
      </c>
      <c r="AF202" s="2">
        <v>170238.731079903</v>
      </c>
      <c r="AG202" s="2">
        <v>177751.464619483</v>
      </c>
      <c r="AH202" s="2">
        <v>211890.788711368</v>
      </c>
      <c r="AI202" s="2">
        <v>197208.702928942</v>
      </c>
    </row>
    <row r="203" spans="1:35">
      <c r="A203" s="2" t="s">
        <v>991</v>
      </c>
      <c r="B203" s="2">
        <v>913.586086844756</v>
      </c>
      <c r="C203" s="2">
        <v>8.6901</v>
      </c>
      <c r="D203" s="2" t="s">
        <v>62</v>
      </c>
      <c r="E203" s="2" t="s">
        <v>992</v>
      </c>
      <c r="F203" s="2" t="s">
        <v>993</v>
      </c>
      <c r="G203" s="2" t="s">
        <v>39</v>
      </c>
      <c r="H203" s="2" t="s">
        <v>56</v>
      </c>
      <c r="I203" s="2" t="s">
        <v>312</v>
      </c>
      <c r="J203" s="2" t="s">
        <v>42</v>
      </c>
      <c r="K203" s="2"/>
      <c r="L203" s="2">
        <v>40.2</v>
      </c>
      <c r="M203" s="2">
        <v>7.16</v>
      </c>
      <c r="N203" s="2" t="s">
        <v>164</v>
      </c>
      <c r="O203" s="2" t="s">
        <v>994</v>
      </c>
      <c r="P203" s="2">
        <v>-3.61774185748439</v>
      </c>
      <c r="Q203" s="2">
        <v>2.85570820954669</v>
      </c>
      <c r="R203" s="2">
        <v>0.000523327620477498</v>
      </c>
      <c r="S203" s="2">
        <v>0.00207196759363603</v>
      </c>
      <c r="T203" s="2">
        <v>-0.340855086955877</v>
      </c>
      <c r="U203" s="2">
        <v>0.789573192240051</v>
      </c>
      <c r="V203" s="2">
        <v>222429.864208537</v>
      </c>
      <c r="W203" s="2">
        <v>281708.98707629</v>
      </c>
      <c r="X203" s="2">
        <v>213564.727947083</v>
      </c>
      <c r="Y203" s="2">
        <v>241493.409568718</v>
      </c>
      <c r="Z203" s="2">
        <v>219730.624688414</v>
      </c>
      <c r="AA203" s="2">
        <v>239025.149598985</v>
      </c>
      <c r="AB203" s="2">
        <v>185326.798390029</v>
      </c>
      <c r="AC203" s="2">
        <v>235438.475057994</v>
      </c>
      <c r="AD203" s="2">
        <v>277244.297928147</v>
      </c>
      <c r="AE203" s="2">
        <v>284653.862798022</v>
      </c>
      <c r="AF203" s="2">
        <v>256587.056566065</v>
      </c>
      <c r="AG203" s="2">
        <v>277055.623641892</v>
      </c>
      <c r="AH203" s="2">
        <v>316658.167737139</v>
      </c>
      <c r="AI203" s="2">
        <v>278054.913786473</v>
      </c>
    </row>
    <row r="204" spans="1:35">
      <c r="A204" s="2" t="s">
        <v>995</v>
      </c>
      <c r="B204" s="2">
        <v>311.222659321978</v>
      </c>
      <c r="C204" s="2">
        <v>9.58983333333333</v>
      </c>
      <c r="D204" s="2" t="s">
        <v>62</v>
      </c>
      <c r="E204" s="2" t="s">
        <v>996</v>
      </c>
      <c r="F204" s="2" t="s">
        <v>997</v>
      </c>
      <c r="G204" s="2" t="s">
        <v>39</v>
      </c>
      <c r="H204" s="2" t="s">
        <v>40</v>
      </c>
      <c r="I204" s="2" t="s">
        <v>139</v>
      </c>
      <c r="J204" s="2" t="s">
        <v>42</v>
      </c>
      <c r="K204" s="2" t="s">
        <v>998</v>
      </c>
      <c r="L204" s="2">
        <v>53.6</v>
      </c>
      <c r="M204" s="2">
        <v>71.7</v>
      </c>
      <c r="N204" s="2" t="s">
        <v>99</v>
      </c>
      <c r="O204" s="2" t="s">
        <v>999</v>
      </c>
      <c r="P204" s="2">
        <v>-0.39634397298276</v>
      </c>
      <c r="Q204" s="2">
        <v>2.85555967359531</v>
      </c>
      <c r="R204" s="2">
        <v>1.72644770833043e-6</v>
      </c>
      <c r="S204" s="2">
        <v>2.7691070049998e-5</v>
      </c>
      <c r="T204" s="2">
        <v>-0.693045267604714</v>
      </c>
      <c r="U204" s="2">
        <v>0.61854683082555</v>
      </c>
      <c r="V204" s="2">
        <v>85240.2795915476</v>
      </c>
      <c r="W204" s="2">
        <v>137807.317641222</v>
      </c>
      <c r="X204" s="2">
        <v>82178.0246428613</v>
      </c>
      <c r="Y204" s="2">
        <v>88089.5075550545</v>
      </c>
      <c r="Z204" s="2">
        <v>84755.5932448425</v>
      </c>
      <c r="AA204" s="2">
        <v>87059.2956384033</v>
      </c>
      <c r="AB204" s="2">
        <v>81247.5834369266</v>
      </c>
      <c r="AC204" s="2">
        <v>88111.6730311975</v>
      </c>
      <c r="AD204" s="2">
        <v>125781.005275423</v>
      </c>
      <c r="AE204" s="2">
        <v>148816.422591436</v>
      </c>
      <c r="AF204" s="2">
        <v>141194.959504573</v>
      </c>
      <c r="AG204" s="2">
        <v>151813.272489367</v>
      </c>
      <c r="AH204" s="2">
        <v>119839.43789778</v>
      </c>
      <c r="AI204" s="2">
        <v>139398.808088751</v>
      </c>
    </row>
    <row r="205" spans="1:35">
      <c r="A205" s="2" t="s">
        <v>1000</v>
      </c>
      <c r="B205" s="2">
        <v>303.048169479597</v>
      </c>
      <c r="C205" s="2">
        <v>0.728816666666667</v>
      </c>
      <c r="D205" s="2" t="s">
        <v>62</v>
      </c>
      <c r="E205" s="2" t="s">
        <v>1001</v>
      </c>
      <c r="F205" s="2" t="s">
        <v>1002</v>
      </c>
      <c r="G205" s="2" t="s">
        <v>83</v>
      </c>
      <c r="H205" s="2" t="s">
        <v>84</v>
      </c>
      <c r="I205" s="2" t="s">
        <v>227</v>
      </c>
      <c r="J205" s="2" t="s">
        <v>42</v>
      </c>
      <c r="K205" s="2"/>
      <c r="L205" s="2">
        <v>40.7</v>
      </c>
      <c r="M205" s="2">
        <v>18.3</v>
      </c>
      <c r="N205" s="2" t="s">
        <v>212</v>
      </c>
      <c r="O205" s="2" t="s">
        <v>1003</v>
      </c>
      <c r="P205" s="2">
        <v>0.921907935577725</v>
      </c>
      <c r="Q205" s="2">
        <v>2.84489254050248</v>
      </c>
      <c r="R205" s="2">
        <v>2.62019536254838e-5</v>
      </c>
      <c r="S205" s="2">
        <v>0.000210570004798176</v>
      </c>
      <c r="T205" s="2">
        <v>-0.652145368677803</v>
      </c>
      <c r="U205" s="2">
        <v>0.636333346257425</v>
      </c>
      <c r="V205" s="2">
        <v>95329.5441536592</v>
      </c>
      <c r="W205" s="2">
        <v>149810.700184639</v>
      </c>
      <c r="X205" s="2">
        <v>82084.3623902809</v>
      </c>
      <c r="Y205" s="2">
        <v>98891.8212376726</v>
      </c>
      <c r="Z205" s="2">
        <v>95118.4736320118</v>
      </c>
      <c r="AA205" s="2">
        <v>85410.4921564305</v>
      </c>
      <c r="AB205" s="2">
        <v>116331.972242568</v>
      </c>
      <c r="AC205" s="2">
        <v>94140.1432629914</v>
      </c>
      <c r="AD205" s="2">
        <v>137363.66979643</v>
      </c>
      <c r="AE205" s="2">
        <v>132860.71749802</v>
      </c>
      <c r="AF205" s="2">
        <v>162952.848021264</v>
      </c>
      <c r="AG205" s="2">
        <v>160347.780617587</v>
      </c>
      <c r="AH205" s="2">
        <v>162729.583801851</v>
      </c>
      <c r="AI205" s="2">
        <v>142609.601372682</v>
      </c>
    </row>
    <row r="206" spans="1:35">
      <c r="A206" s="2" t="s">
        <v>1004</v>
      </c>
      <c r="B206" s="2">
        <v>113.071220299482</v>
      </c>
      <c r="C206" s="2">
        <v>15.0791</v>
      </c>
      <c r="D206" s="2" t="s">
        <v>36</v>
      </c>
      <c r="E206" s="2" t="s">
        <v>1005</v>
      </c>
      <c r="F206" s="2" t="s">
        <v>1006</v>
      </c>
      <c r="G206" s="2" t="s">
        <v>209</v>
      </c>
      <c r="H206" s="2" t="s">
        <v>565</v>
      </c>
      <c r="I206" s="2" t="s">
        <v>1007</v>
      </c>
      <c r="J206" s="2" t="s">
        <v>42</v>
      </c>
      <c r="K206" s="2" t="s">
        <v>1008</v>
      </c>
      <c r="L206" s="2">
        <v>45.4</v>
      </c>
      <c r="M206" s="2">
        <v>31.7</v>
      </c>
      <c r="N206" s="2" t="s">
        <v>251</v>
      </c>
      <c r="O206" s="2" t="s">
        <v>1009</v>
      </c>
      <c r="P206" s="2">
        <v>2.95657938884596</v>
      </c>
      <c r="Q206" s="2">
        <v>2.84326879602426</v>
      </c>
      <c r="R206" s="2">
        <v>8.57003414789226e-6</v>
      </c>
      <c r="S206" s="2">
        <v>8.82401879627525e-5</v>
      </c>
      <c r="T206" s="2">
        <v>-0.201372638057895</v>
      </c>
      <c r="U206" s="2">
        <v>0.869722680397269</v>
      </c>
      <c r="V206" s="2">
        <v>356913.788891879</v>
      </c>
      <c r="W206" s="2">
        <v>410376.545232612</v>
      </c>
      <c r="X206" s="2">
        <v>356863.081186713</v>
      </c>
      <c r="Y206" s="2">
        <v>357903.532036707</v>
      </c>
      <c r="Z206" s="2">
        <v>369130.420542158</v>
      </c>
      <c r="AA206" s="2">
        <v>363088.816480621</v>
      </c>
      <c r="AB206" s="2">
        <v>348124.726365934</v>
      </c>
      <c r="AC206" s="2">
        <v>346372.156739138</v>
      </c>
      <c r="AD206" s="2">
        <v>429629.325940549</v>
      </c>
      <c r="AE206" s="2">
        <v>424751.112967677</v>
      </c>
      <c r="AF206" s="2">
        <v>399729.384603443</v>
      </c>
      <c r="AG206" s="2">
        <v>401420.546876957</v>
      </c>
      <c r="AH206" s="2">
        <v>402858.892659408</v>
      </c>
      <c r="AI206" s="2">
        <v>403870.008347639</v>
      </c>
    </row>
    <row r="207" spans="1:35">
      <c r="A207" s="2" t="s">
        <v>1010</v>
      </c>
      <c r="B207" s="2">
        <v>182.081129096152</v>
      </c>
      <c r="C207" s="2">
        <v>1.09368333333333</v>
      </c>
      <c r="D207" s="2" t="s">
        <v>36</v>
      </c>
      <c r="E207" s="2" t="s">
        <v>1011</v>
      </c>
      <c r="F207" s="2" t="s">
        <v>1011</v>
      </c>
      <c r="G207" s="2" t="s">
        <v>178</v>
      </c>
      <c r="H207" s="2" t="s">
        <v>179</v>
      </c>
      <c r="I207" s="2" t="s">
        <v>180</v>
      </c>
      <c r="J207" s="2" t="s">
        <v>58</v>
      </c>
      <c r="K207" s="2" t="s">
        <v>1012</v>
      </c>
      <c r="L207" s="2">
        <v>56.5</v>
      </c>
      <c r="M207" s="2">
        <v>83.3</v>
      </c>
      <c r="N207" s="2" t="s">
        <v>43</v>
      </c>
      <c r="O207" s="2" t="s">
        <v>1013</v>
      </c>
      <c r="P207" s="2">
        <v>-0.247179177221</v>
      </c>
      <c r="Q207" s="2">
        <v>2.83896184954164</v>
      </c>
      <c r="R207" s="2">
        <v>2.71000467668353e-7</v>
      </c>
      <c r="S207" s="2">
        <v>7.33125309748032e-6</v>
      </c>
      <c r="T207" s="2">
        <v>0.734415107152025</v>
      </c>
      <c r="U207" s="2">
        <v>1.66372283144366</v>
      </c>
      <c r="V207" s="2">
        <v>128445.38878471</v>
      </c>
      <c r="W207" s="2">
        <v>77203.5980736373</v>
      </c>
      <c r="X207" s="2">
        <v>122181.272667638</v>
      </c>
      <c r="Y207" s="2">
        <v>131211.103360157</v>
      </c>
      <c r="Z207" s="2">
        <v>119155.019695728</v>
      </c>
      <c r="AA207" s="2">
        <v>119382.43797531</v>
      </c>
      <c r="AB207" s="2">
        <v>134529.932729292</v>
      </c>
      <c r="AC207" s="2">
        <v>144212.566280137</v>
      </c>
      <c r="AD207" s="2">
        <v>78676.2566070991</v>
      </c>
      <c r="AE207" s="2">
        <v>73826.1880540831</v>
      </c>
      <c r="AF207" s="2">
        <v>77303.0425335575</v>
      </c>
      <c r="AG207" s="2">
        <v>81094.2623947389</v>
      </c>
      <c r="AH207" s="2">
        <v>77963.8400123173</v>
      </c>
      <c r="AI207" s="2">
        <v>74357.998840028</v>
      </c>
    </row>
    <row r="208" spans="1:35">
      <c r="A208" s="2" t="s">
        <v>1014</v>
      </c>
      <c r="B208" s="2">
        <v>261.036601470327</v>
      </c>
      <c r="C208" s="2">
        <v>0.704583333333333</v>
      </c>
      <c r="D208" s="2" t="s">
        <v>36</v>
      </c>
      <c r="E208" s="2" t="s">
        <v>1015</v>
      </c>
      <c r="F208" s="2" t="s">
        <v>1016</v>
      </c>
      <c r="G208" s="2" t="s">
        <v>104</v>
      </c>
      <c r="H208" s="2" t="s">
        <v>104</v>
      </c>
      <c r="I208" s="2" t="s">
        <v>104</v>
      </c>
      <c r="J208" s="2" t="s">
        <v>42</v>
      </c>
      <c r="K208" s="2"/>
      <c r="L208" s="2">
        <v>36.5</v>
      </c>
      <c r="M208" s="2">
        <v>0.609</v>
      </c>
      <c r="N208" s="2" t="s">
        <v>140</v>
      </c>
      <c r="O208" s="2" t="s">
        <v>1017</v>
      </c>
      <c r="P208" s="2">
        <v>-9.93709873726514</v>
      </c>
      <c r="Q208" s="2">
        <v>2.8317929796713</v>
      </c>
      <c r="R208" s="2">
        <v>0.000713541530908767</v>
      </c>
      <c r="S208" s="2">
        <v>0.00266718527362135</v>
      </c>
      <c r="T208" s="2">
        <v>-0.293536325909548</v>
      </c>
      <c r="U208" s="2">
        <v>0.815899676782302</v>
      </c>
      <c r="V208" s="2">
        <v>260870.553059413</v>
      </c>
      <c r="W208" s="2">
        <v>319733.614907435</v>
      </c>
      <c r="X208" s="2">
        <v>288801.890252458</v>
      </c>
      <c r="Y208" s="2">
        <v>249430.932220712</v>
      </c>
      <c r="Z208" s="2">
        <v>240196.741055032</v>
      </c>
      <c r="AA208" s="2">
        <v>270222.443982796</v>
      </c>
      <c r="AB208" s="2">
        <v>238986.531699852</v>
      </c>
      <c r="AC208" s="2">
        <v>277584.779145629</v>
      </c>
      <c r="AD208" s="2">
        <v>357188.657048958</v>
      </c>
      <c r="AE208" s="2">
        <v>292798.924079683</v>
      </c>
      <c r="AF208" s="2">
        <v>324449.783033731</v>
      </c>
      <c r="AG208" s="2">
        <v>316586.449323222</v>
      </c>
      <c r="AH208" s="2">
        <v>319864.253411847</v>
      </c>
      <c r="AI208" s="2">
        <v>307513.622547168</v>
      </c>
    </row>
    <row r="209" spans="1:35">
      <c r="A209" s="2" t="s">
        <v>1018</v>
      </c>
      <c r="B209" s="2">
        <v>769.497779444469</v>
      </c>
      <c r="C209" s="2">
        <v>11.8237833333333</v>
      </c>
      <c r="D209" s="2" t="s">
        <v>36</v>
      </c>
      <c r="E209" s="2" t="s">
        <v>1019</v>
      </c>
      <c r="F209" s="2" t="s">
        <v>1020</v>
      </c>
      <c r="G209" s="2" t="s">
        <v>39</v>
      </c>
      <c r="H209" s="2" t="s">
        <v>114</v>
      </c>
      <c r="I209" s="2" t="s">
        <v>115</v>
      </c>
      <c r="J209" s="2" t="s">
        <v>42</v>
      </c>
      <c r="K209" s="2"/>
      <c r="L209" s="2">
        <v>37.6</v>
      </c>
      <c r="M209" s="2">
        <v>0</v>
      </c>
      <c r="N209" s="2" t="s">
        <v>124</v>
      </c>
      <c r="O209" s="2" t="s">
        <v>303</v>
      </c>
      <c r="P209" s="2">
        <v>-1.64293409849088</v>
      </c>
      <c r="Q209" s="2">
        <v>2.80403951602982</v>
      </c>
      <c r="R209" s="2">
        <v>0.000135124031686457</v>
      </c>
      <c r="S209" s="2">
        <v>0.000718504592901791</v>
      </c>
      <c r="T209" s="2">
        <v>0.490706392244942</v>
      </c>
      <c r="U209" s="2">
        <v>1.40513270778866</v>
      </c>
      <c r="V209" s="2">
        <v>190158.713930393</v>
      </c>
      <c r="W209" s="2">
        <v>135331.497784047</v>
      </c>
      <c r="X209" s="2">
        <v>192586.396784231</v>
      </c>
      <c r="Y209" s="2">
        <v>204255.088171352</v>
      </c>
      <c r="Z209" s="2">
        <v>205293.620802874</v>
      </c>
      <c r="AA209" s="2">
        <v>189394.999427007</v>
      </c>
      <c r="AB209" s="2">
        <v>179023.249748707</v>
      </c>
      <c r="AC209" s="2">
        <v>170398.928648185</v>
      </c>
      <c r="AD209" s="2">
        <v>116507.871846903</v>
      </c>
      <c r="AE209" s="2">
        <v>116646.82036538</v>
      </c>
      <c r="AF209" s="2">
        <v>127478.024271984</v>
      </c>
      <c r="AG209" s="2">
        <v>141688.8993652</v>
      </c>
      <c r="AH209" s="2">
        <v>156298.269726265</v>
      </c>
      <c r="AI209" s="2">
        <v>153369.101128548</v>
      </c>
    </row>
    <row r="210" spans="1:35">
      <c r="A210" s="2" t="s">
        <v>1021</v>
      </c>
      <c r="B210" s="2">
        <v>351.213590658452</v>
      </c>
      <c r="C210" s="2">
        <v>8.21553333333333</v>
      </c>
      <c r="D210" s="2" t="s">
        <v>36</v>
      </c>
      <c r="E210" s="2" t="s">
        <v>1022</v>
      </c>
      <c r="F210" s="2" t="s">
        <v>1023</v>
      </c>
      <c r="G210" s="2" t="s">
        <v>104</v>
      </c>
      <c r="H210" s="2" t="s">
        <v>104</v>
      </c>
      <c r="I210" s="2" t="s">
        <v>104</v>
      </c>
      <c r="J210" s="2" t="s">
        <v>42</v>
      </c>
      <c r="K210" s="2"/>
      <c r="L210" s="2">
        <v>46</v>
      </c>
      <c r="M210" s="2">
        <v>45.2</v>
      </c>
      <c r="N210" s="2" t="s">
        <v>148</v>
      </c>
      <c r="O210" s="2" t="s">
        <v>1024</v>
      </c>
      <c r="P210" s="2">
        <v>-8.59438410433623</v>
      </c>
      <c r="Q210" s="2">
        <v>2.7777822003655</v>
      </c>
      <c r="R210" s="2">
        <v>2.32915004487912e-7</v>
      </c>
      <c r="S210" s="2">
        <v>6.52969143769824e-6</v>
      </c>
      <c r="T210" s="2">
        <v>-1.29579003971525</v>
      </c>
      <c r="U210" s="2">
        <v>0.40731305486723</v>
      </c>
      <c r="V210" s="2">
        <v>33680.142695639</v>
      </c>
      <c r="W210" s="2">
        <v>82688.5912277414</v>
      </c>
      <c r="X210" s="2">
        <v>33579.2671174365</v>
      </c>
      <c r="Y210" s="2">
        <v>30906.6239113403</v>
      </c>
      <c r="Z210" s="2">
        <v>34973.9542099802</v>
      </c>
      <c r="AA210" s="2">
        <v>39058.6289358083</v>
      </c>
      <c r="AB210" s="2">
        <v>33476.139628925</v>
      </c>
      <c r="AC210" s="2">
        <v>30086.2423703435</v>
      </c>
      <c r="AD210" s="2">
        <v>88338.707186786</v>
      </c>
      <c r="AE210" s="2">
        <v>81023.6103773523</v>
      </c>
      <c r="AF210" s="2">
        <v>98303.5860226901</v>
      </c>
      <c r="AG210" s="2">
        <v>75145.2871544881</v>
      </c>
      <c r="AH210" s="2">
        <v>73701.836579857</v>
      </c>
      <c r="AI210" s="2">
        <v>79618.520045275</v>
      </c>
    </row>
    <row r="211" spans="1:35">
      <c r="A211" s="2" t="s">
        <v>1025</v>
      </c>
      <c r="B211" s="2">
        <v>781.219096838986</v>
      </c>
      <c r="C211" s="2">
        <v>5.10676666666667</v>
      </c>
      <c r="D211" s="2" t="s">
        <v>62</v>
      </c>
      <c r="E211" s="2" t="s">
        <v>1026</v>
      </c>
      <c r="F211" s="2" t="s">
        <v>1027</v>
      </c>
      <c r="G211" s="2" t="s">
        <v>178</v>
      </c>
      <c r="H211" s="2" t="s">
        <v>98</v>
      </c>
      <c r="I211" s="2" t="s">
        <v>194</v>
      </c>
      <c r="J211" s="2" t="s">
        <v>42</v>
      </c>
      <c r="K211" s="2"/>
      <c r="L211" s="2">
        <v>39.2</v>
      </c>
      <c r="M211" s="2">
        <v>0</v>
      </c>
      <c r="N211" s="2" t="s">
        <v>99</v>
      </c>
      <c r="O211" s="2" t="s">
        <v>1028</v>
      </c>
      <c r="P211" s="2">
        <v>-0.729285992628479</v>
      </c>
      <c r="Q211" s="2">
        <v>2.77147046706207</v>
      </c>
      <c r="R211" s="2">
        <v>8.27576882478008e-7</v>
      </c>
      <c r="S211" s="2">
        <v>1.63295048274319e-5</v>
      </c>
      <c r="T211" s="2">
        <v>1.78701961020175</v>
      </c>
      <c r="U211" s="2">
        <v>3.45101228661996</v>
      </c>
      <c r="V211" s="2">
        <v>69322.1412697558</v>
      </c>
      <c r="W211" s="2">
        <v>20087.4802847058</v>
      </c>
      <c r="X211" s="2">
        <v>57995.5178596555</v>
      </c>
      <c r="Y211" s="2">
        <v>85591.9930047721</v>
      </c>
      <c r="Z211" s="2">
        <v>76191.3495909548</v>
      </c>
      <c r="AA211" s="2">
        <v>64548.3088289431</v>
      </c>
      <c r="AB211" s="2">
        <v>59138.2155145894</v>
      </c>
      <c r="AC211" s="2">
        <v>72467.4628196202</v>
      </c>
      <c r="AD211" s="2">
        <v>20591.0963744342</v>
      </c>
      <c r="AE211" s="2">
        <v>17799.1807538053</v>
      </c>
      <c r="AF211" s="2">
        <v>14522.0851647075</v>
      </c>
      <c r="AG211" s="2">
        <v>22472.3707627239</v>
      </c>
      <c r="AH211" s="2">
        <v>22820.7200849933</v>
      </c>
      <c r="AI211" s="2">
        <v>22319.4285675704</v>
      </c>
    </row>
    <row r="212" spans="1:35">
      <c r="A212" s="2" t="s">
        <v>1029</v>
      </c>
      <c r="B212" s="2">
        <v>159.066146305889</v>
      </c>
      <c r="C212" s="2">
        <v>15.3193</v>
      </c>
      <c r="D212" s="2" t="s">
        <v>62</v>
      </c>
      <c r="E212" s="2" t="s">
        <v>1030</v>
      </c>
      <c r="F212" s="2" t="s">
        <v>1031</v>
      </c>
      <c r="G212" s="2" t="s">
        <v>39</v>
      </c>
      <c r="H212" s="2" t="s">
        <v>40</v>
      </c>
      <c r="I212" s="2" t="s">
        <v>153</v>
      </c>
      <c r="J212" s="2" t="s">
        <v>42</v>
      </c>
      <c r="K212" s="2"/>
      <c r="L212" s="2">
        <v>38.1</v>
      </c>
      <c r="M212" s="2">
        <v>0</v>
      </c>
      <c r="N212" s="2" t="s">
        <v>86</v>
      </c>
      <c r="O212" s="2" t="s">
        <v>1032</v>
      </c>
      <c r="P212" s="2">
        <v>-0.850391479857131</v>
      </c>
      <c r="Q212" s="2">
        <v>2.77031822916346</v>
      </c>
      <c r="R212" s="2">
        <v>8.52327542487496e-5</v>
      </c>
      <c r="S212" s="2">
        <v>0.000510405097614384</v>
      </c>
      <c r="T212" s="2">
        <v>-0.283645197104205</v>
      </c>
      <c r="U212" s="2">
        <v>0.821512711046802</v>
      </c>
      <c r="V212" s="2">
        <v>243093.286588065</v>
      </c>
      <c r="W212" s="2">
        <v>295909.3429952</v>
      </c>
      <c r="X212" s="2">
        <v>261059.699358958</v>
      </c>
      <c r="Y212" s="2">
        <v>255817.675214404</v>
      </c>
      <c r="Z212" s="2">
        <v>249933.74477129</v>
      </c>
      <c r="AA212" s="2">
        <v>232693.445775333</v>
      </c>
      <c r="AB212" s="2">
        <v>227489.402147229</v>
      </c>
      <c r="AC212" s="2">
        <v>231565.752261173</v>
      </c>
      <c r="AD212" s="2">
        <v>314542.6389069</v>
      </c>
      <c r="AE212" s="2">
        <v>304592.416956048</v>
      </c>
      <c r="AF212" s="2">
        <v>306862.835140729</v>
      </c>
      <c r="AG212" s="2">
        <v>285568.475620683</v>
      </c>
      <c r="AH212" s="2">
        <v>285832.810904744</v>
      </c>
      <c r="AI212" s="2">
        <v>278056.880442095</v>
      </c>
    </row>
    <row r="213" spans="1:35">
      <c r="A213" s="2" t="s">
        <v>1033</v>
      </c>
      <c r="B213" s="2">
        <v>202.108509435131</v>
      </c>
      <c r="C213" s="2">
        <v>14.3776833333333</v>
      </c>
      <c r="D213" s="2" t="s">
        <v>36</v>
      </c>
      <c r="E213" s="2" t="s">
        <v>1034</v>
      </c>
      <c r="F213" s="2" t="s">
        <v>1035</v>
      </c>
      <c r="G213" s="2" t="s">
        <v>83</v>
      </c>
      <c r="H213" s="2" t="s">
        <v>426</v>
      </c>
      <c r="I213" s="2" t="s">
        <v>1036</v>
      </c>
      <c r="J213" s="2" t="s">
        <v>42</v>
      </c>
      <c r="K213" s="2" t="s">
        <v>1037</v>
      </c>
      <c r="L213" s="2">
        <v>39.2</v>
      </c>
      <c r="M213" s="2">
        <v>1.17</v>
      </c>
      <c r="N213" s="2" t="s">
        <v>124</v>
      </c>
      <c r="O213" s="2" t="s">
        <v>1038</v>
      </c>
      <c r="P213" s="2">
        <v>3.01427915704622</v>
      </c>
      <c r="Q213" s="2">
        <v>2.76875126486233</v>
      </c>
      <c r="R213" s="2">
        <v>0.000208061550505165</v>
      </c>
      <c r="S213" s="2">
        <v>0.00100276813660489</v>
      </c>
      <c r="T213" s="2">
        <v>-0.181736970567583</v>
      </c>
      <c r="U213" s="2">
        <v>0.881640882354151</v>
      </c>
      <c r="V213" s="2">
        <v>406497.446742657</v>
      </c>
      <c r="W213" s="2">
        <v>461069.189143352</v>
      </c>
      <c r="X213" s="2">
        <v>394700.045370715</v>
      </c>
      <c r="Y213" s="2">
        <v>418233.906340233</v>
      </c>
      <c r="Z213" s="2">
        <v>410383.897988004</v>
      </c>
      <c r="AA213" s="2">
        <v>421857.523938996</v>
      </c>
      <c r="AB213" s="2">
        <v>408917.039093569</v>
      </c>
      <c r="AC213" s="2">
        <v>384892.267724427</v>
      </c>
      <c r="AD213" s="2">
        <v>486926.594640532</v>
      </c>
      <c r="AE213" s="2">
        <v>481287.954638958</v>
      </c>
      <c r="AF213" s="2">
        <v>439243.136208421</v>
      </c>
      <c r="AG213" s="2">
        <v>454747.375445475</v>
      </c>
      <c r="AH213" s="2">
        <v>448314.511523421</v>
      </c>
      <c r="AI213" s="2">
        <v>455895.562403302</v>
      </c>
    </row>
    <row r="214" spans="1:35">
      <c r="A214" s="2" t="s">
        <v>1039</v>
      </c>
      <c r="B214" s="2">
        <v>527.285342697169</v>
      </c>
      <c r="C214" s="2">
        <v>10.29165</v>
      </c>
      <c r="D214" s="2" t="s">
        <v>62</v>
      </c>
      <c r="E214" s="2" t="s">
        <v>1040</v>
      </c>
      <c r="F214" s="2" t="s">
        <v>1041</v>
      </c>
      <c r="G214" s="2" t="s">
        <v>39</v>
      </c>
      <c r="H214" s="2" t="s">
        <v>56</v>
      </c>
      <c r="I214" s="2" t="s">
        <v>57</v>
      </c>
      <c r="J214" s="2" t="s">
        <v>42</v>
      </c>
      <c r="K214" s="2"/>
      <c r="L214" s="2">
        <v>39.3</v>
      </c>
      <c r="M214" s="2">
        <v>0.197</v>
      </c>
      <c r="N214" s="2" t="s">
        <v>99</v>
      </c>
      <c r="O214" s="2" t="s">
        <v>1042</v>
      </c>
      <c r="P214" s="2">
        <v>-1.56821462455787</v>
      </c>
      <c r="Q214" s="2">
        <v>2.75357807910225</v>
      </c>
      <c r="R214" s="2">
        <v>5.73054924297916e-5</v>
      </c>
      <c r="S214" s="2">
        <v>0.0003769117347618</v>
      </c>
      <c r="T214" s="2">
        <v>0.875469340563054</v>
      </c>
      <c r="U214" s="2">
        <v>1.83460482681058</v>
      </c>
      <c r="V214" s="2">
        <v>113242.57914341</v>
      </c>
      <c r="W214" s="2">
        <v>61725.8700557765</v>
      </c>
      <c r="X214" s="2">
        <v>87199.0306244334</v>
      </c>
      <c r="Y214" s="2">
        <v>127879.190348796</v>
      </c>
      <c r="Z214" s="2">
        <v>117274.821813152</v>
      </c>
      <c r="AA214" s="2">
        <v>126232.213230373</v>
      </c>
      <c r="AB214" s="2">
        <v>122215.157617583</v>
      </c>
      <c r="AC214" s="2">
        <v>98655.061226124</v>
      </c>
      <c r="AD214" s="2">
        <v>47675.0138002336</v>
      </c>
      <c r="AE214" s="2">
        <v>62916.62190424</v>
      </c>
      <c r="AF214" s="2">
        <v>60141.2788307656</v>
      </c>
      <c r="AG214" s="2">
        <v>57812.3824312262</v>
      </c>
      <c r="AH214" s="2">
        <v>66106.1247194132</v>
      </c>
      <c r="AI214" s="2">
        <v>75703.7986487801</v>
      </c>
    </row>
    <row r="215" spans="1:35">
      <c r="A215" s="2" t="s">
        <v>1043</v>
      </c>
      <c r="B215" s="2">
        <v>518.251926858459</v>
      </c>
      <c r="C215" s="2">
        <v>10.00445</v>
      </c>
      <c r="D215" s="2" t="s">
        <v>62</v>
      </c>
      <c r="E215" s="2" t="s">
        <v>1044</v>
      </c>
      <c r="F215" s="2" t="s">
        <v>1045</v>
      </c>
      <c r="G215" s="2" t="s">
        <v>39</v>
      </c>
      <c r="H215" s="2" t="s">
        <v>114</v>
      </c>
      <c r="I215" s="2" t="s">
        <v>504</v>
      </c>
      <c r="J215" s="2" t="s">
        <v>42</v>
      </c>
      <c r="K215" s="2"/>
      <c r="L215" s="2">
        <v>47.7</v>
      </c>
      <c r="M215" s="2">
        <v>42.8</v>
      </c>
      <c r="N215" s="2" t="s">
        <v>99</v>
      </c>
      <c r="O215" s="2" t="s">
        <v>1046</v>
      </c>
      <c r="P215" s="2">
        <v>-0.992311366531412</v>
      </c>
      <c r="Q215" s="2">
        <v>2.75225131075599</v>
      </c>
      <c r="R215" s="2">
        <v>7.07256450845465e-8</v>
      </c>
      <c r="S215" s="2">
        <v>2.93062923010088e-6</v>
      </c>
      <c r="T215" s="2">
        <v>0.709133360706613</v>
      </c>
      <c r="U215" s="2">
        <v>1.6348217706242</v>
      </c>
      <c r="V215" s="2">
        <v>122978.894876463</v>
      </c>
      <c r="W215" s="2">
        <v>75224.6496139504</v>
      </c>
      <c r="X215" s="2">
        <v>120664.234650186</v>
      </c>
      <c r="Y215" s="2">
        <v>112879.699539506</v>
      </c>
      <c r="Z215" s="2">
        <v>127614.63946125</v>
      </c>
      <c r="AA215" s="2">
        <v>123605.98225388</v>
      </c>
      <c r="AB215" s="2">
        <v>133297.820864865</v>
      </c>
      <c r="AC215" s="2">
        <v>119810.992489093</v>
      </c>
      <c r="AD215" s="2">
        <v>73995.9892339473</v>
      </c>
      <c r="AE215" s="2">
        <v>78091.189881465</v>
      </c>
      <c r="AF215" s="2">
        <v>69827.4777255118</v>
      </c>
      <c r="AG215" s="2">
        <v>70706.1162636901</v>
      </c>
      <c r="AH215" s="2">
        <v>76818.9291067605</v>
      </c>
      <c r="AI215" s="2">
        <v>81908.1954723278</v>
      </c>
    </row>
    <row r="216" spans="1:35">
      <c r="A216" s="2" t="s">
        <v>1047</v>
      </c>
      <c r="B216" s="2">
        <v>627.299123836294</v>
      </c>
      <c r="C216" s="2">
        <v>10.3105833333333</v>
      </c>
      <c r="D216" s="2" t="s">
        <v>62</v>
      </c>
      <c r="E216" s="2" t="s">
        <v>1048</v>
      </c>
      <c r="F216" s="2" t="s">
        <v>1049</v>
      </c>
      <c r="G216" s="2" t="s">
        <v>104</v>
      </c>
      <c r="H216" s="2" t="s">
        <v>104</v>
      </c>
      <c r="I216" s="2" t="s">
        <v>104</v>
      </c>
      <c r="J216" s="2" t="s">
        <v>42</v>
      </c>
      <c r="K216" s="2"/>
      <c r="L216" s="2">
        <v>38</v>
      </c>
      <c r="M216" s="2">
        <v>0</v>
      </c>
      <c r="N216" s="2" t="s">
        <v>169</v>
      </c>
      <c r="O216" s="2" t="s">
        <v>958</v>
      </c>
      <c r="P216" s="2">
        <v>0.170419070450793</v>
      </c>
      <c r="Q216" s="2">
        <v>2.74840138160538</v>
      </c>
      <c r="R216" s="2">
        <v>0.00139461766593838</v>
      </c>
      <c r="S216" s="2">
        <v>0.00459169758267968</v>
      </c>
      <c r="T216" s="2">
        <v>0.533139389718636</v>
      </c>
      <c r="U216" s="2">
        <v>1.44707469198652</v>
      </c>
      <c r="V216" s="2">
        <v>184907.413468156</v>
      </c>
      <c r="W216" s="2">
        <v>127780.144654674</v>
      </c>
      <c r="X216" s="2">
        <v>148109.637688646</v>
      </c>
      <c r="Y216" s="2">
        <v>203690.815133476</v>
      </c>
      <c r="Z216" s="2">
        <v>207932.986837269</v>
      </c>
      <c r="AA216" s="2">
        <v>197677.324979583</v>
      </c>
      <c r="AB216" s="2">
        <v>188318.358139863</v>
      </c>
      <c r="AC216" s="2">
        <v>163715.358030101</v>
      </c>
      <c r="AD216" s="2">
        <v>104846.960812226</v>
      </c>
      <c r="AE216" s="2">
        <v>123835.71813617</v>
      </c>
      <c r="AF216" s="2">
        <v>124197.543530082</v>
      </c>
      <c r="AG216" s="2">
        <v>107507.484645131</v>
      </c>
      <c r="AH216" s="2">
        <v>155254.248670799</v>
      </c>
      <c r="AI216" s="2">
        <v>151038.912133638</v>
      </c>
    </row>
    <row r="217" spans="1:35">
      <c r="A217" s="2" t="s">
        <v>1050</v>
      </c>
      <c r="B217" s="2">
        <v>565.192241239856</v>
      </c>
      <c r="C217" s="2">
        <v>4.8577</v>
      </c>
      <c r="D217" s="2" t="s">
        <v>62</v>
      </c>
      <c r="E217" s="2" t="s">
        <v>1051</v>
      </c>
      <c r="F217" s="2" t="s">
        <v>1052</v>
      </c>
      <c r="G217" s="2" t="s">
        <v>1053</v>
      </c>
      <c r="H217" s="2" t="s">
        <v>1054</v>
      </c>
      <c r="I217" s="2" t="s">
        <v>104</v>
      </c>
      <c r="J217" s="2" t="s">
        <v>42</v>
      </c>
      <c r="K217" s="2"/>
      <c r="L217" s="2">
        <v>45.9</v>
      </c>
      <c r="M217" s="2">
        <v>31.3</v>
      </c>
      <c r="N217" s="2" t="s">
        <v>1055</v>
      </c>
      <c r="O217" s="2" t="s">
        <v>448</v>
      </c>
      <c r="P217" s="2">
        <v>-0.814063922304973</v>
      </c>
      <c r="Q217" s="2">
        <v>2.74407723793646</v>
      </c>
      <c r="R217" s="2">
        <v>3.27808126594494e-5</v>
      </c>
      <c r="S217" s="2">
        <v>0.000248400190129967</v>
      </c>
      <c r="T217" s="2">
        <v>0.543310670104772</v>
      </c>
      <c r="U217" s="2">
        <v>1.45731289802734</v>
      </c>
      <c r="V217" s="2">
        <v>160346.429556312</v>
      </c>
      <c r="W217" s="2">
        <v>110028.827558832</v>
      </c>
      <c r="X217" s="2">
        <v>158779.115954753</v>
      </c>
      <c r="Y217" s="2">
        <v>174291.32662852</v>
      </c>
      <c r="Z217" s="2">
        <v>151513.073978908</v>
      </c>
      <c r="AA217" s="2">
        <v>144484.451214273</v>
      </c>
      <c r="AB217" s="2">
        <v>184079.487283218</v>
      </c>
      <c r="AC217" s="2">
        <v>148931.122278202</v>
      </c>
      <c r="AD217" s="2">
        <v>103989.824964481</v>
      </c>
      <c r="AE217" s="2">
        <v>108030.656548517</v>
      </c>
      <c r="AF217" s="2">
        <v>100495.373670024</v>
      </c>
      <c r="AG217" s="2">
        <v>110195.37054446</v>
      </c>
      <c r="AH217" s="2">
        <v>117743.498203001</v>
      </c>
      <c r="AI217" s="2">
        <v>119718.241422511</v>
      </c>
    </row>
    <row r="218" spans="1:35">
      <c r="A218" s="2" t="s">
        <v>1056</v>
      </c>
      <c r="B218" s="2">
        <v>391.244733076577</v>
      </c>
      <c r="C218" s="2">
        <v>10.2830666666667</v>
      </c>
      <c r="D218" s="2" t="s">
        <v>36</v>
      </c>
      <c r="E218" s="2" t="s">
        <v>1057</v>
      </c>
      <c r="F218" s="2" t="s">
        <v>1058</v>
      </c>
      <c r="G218" s="2" t="s">
        <v>39</v>
      </c>
      <c r="H218" s="2" t="s">
        <v>40</v>
      </c>
      <c r="I218" s="2" t="s">
        <v>91</v>
      </c>
      <c r="J218" s="2" t="s">
        <v>42</v>
      </c>
      <c r="K218" s="2"/>
      <c r="L218" s="2">
        <v>41.5</v>
      </c>
      <c r="M218" s="2">
        <v>15</v>
      </c>
      <c r="N218" s="2" t="s">
        <v>916</v>
      </c>
      <c r="O218" s="2" t="s">
        <v>1059</v>
      </c>
      <c r="P218" s="2">
        <v>-2.06881945175956</v>
      </c>
      <c r="Q218" s="2">
        <v>2.74312657561576</v>
      </c>
      <c r="R218" s="2">
        <v>3.66063977346872e-6</v>
      </c>
      <c r="S218" s="2">
        <v>4.73292306784324e-5</v>
      </c>
      <c r="T218" s="2">
        <v>-1.63074699506299</v>
      </c>
      <c r="U218" s="2">
        <v>0.322920963149347</v>
      </c>
      <c r="V218" s="2">
        <v>23263.1362873541</v>
      </c>
      <c r="W218" s="2">
        <v>72039.7216101303</v>
      </c>
      <c r="X218" s="2">
        <v>25627.5244937548</v>
      </c>
      <c r="Y218" s="2">
        <v>24417.5045893261</v>
      </c>
      <c r="Z218" s="2">
        <v>26907.373404767</v>
      </c>
      <c r="AA218" s="2">
        <v>24147.162334172</v>
      </c>
      <c r="AB218" s="2">
        <v>19961.711988583</v>
      </c>
      <c r="AC218" s="2">
        <v>18517.5409135215</v>
      </c>
      <c r="AD218" s="2">
        <v>51904.711447953</v>
      </c>
      <c r="AE218" s="2">
        <v>74769.1543500877</v>
      </c>
      <c r="AF218" s="2">
        <v>91157.5070708119</v>
      </c>
      <c r="AG218" s="2">
        <v>72093.9158914686</v>
      </c>
      <c r="AH218" s="2">
        <v>67752.7708562454</v>
      </c>
      <c r="AI218" s="2">
        <v>74560.270044215</v>
      </c>
    </row>
    <row r="219" spans="1:35">
      <c r="A219" s="2" t="s">
        <v>1060</v>
      </c>
      <c r="B219" s="2">
        <v>527.157808061884</v>
      </c>
      <c r="C219" s="2">
        <v>0.721683333333333</v>
      </c>
      <c r="D219" s="2" t="s">
        <v>36</v>
      </c>
      <c r="E219" s="2" t="s">
        <v>1061</v>
      </c>
      <c r="F219" s="2" t="s">
        <v>1062</v>
      </c>
      <c r="G219" s="2" t="s">
        <v>104</v>
      </c>
      <c r="H219" s="2" t="s">
        <v>104</v>
      </c>
      <c r="I219" s="2" t="s">
        <v>104</v>
      </c>
      <c r="J219" s="2" t="s">
        <v>42</v>
      </c>
      <c r="K219" s="2" t="s">
        <v>1063</v>
      </c>
      <c r="L219" s="2">
        <v>54.3</v>
      </c>
      <c r="M219" s="2">
        <v>75.9</v>
      </c>
      <c r="N219" s="2" t="s">
        <v>124</v>
      </c>
      <c r="O219" s="2" t="s">
        <v>1064</v>
      </c>
      <c r="P219" s="2">
        <v>-0.887712820965753</v>
      </c>
      <c r="Q219" s="2">
        <v>2.7423115935224</v>
      </c>
      <c r="R219" s="2">
        <v>2.50642053934707e-8</v>
      </c>
      <c r="S219" s="2">
        <v>1.55976478179368e-6</v>
      </c>
      <c r="T219" s="2">
        <v>0.470963926452934</v>
      </c>
      <c r="U219" s="2">
        <v>1.38603522840773</v>
      </c>
      <c r="V219" s="2">
        <v>170088.321177612</v>
      </c>
      <c r="W219" s="2">
        <v>122715.727343387</v>
      </c>
      <c r="X219" s="2">
        <v>174389.777462539</v>
      </c>
      <c r="Y219" s="2">
        <v>169177.991872876</v>
      </c>
      <c r="Z219" s="2">
        <v>168914.731323531</v>
      </c>
      <c r="AA219" s="2">
        <v>174425.231479674</v>
      </c>
      <c r="AB219" s="2">
        <v>163358.908255856</v>
      </c>
      <c r="AC219" s="2">
        <v>170263.286671194</v>
      </c>
      <c r="AD219" s="2">
        <v>132080.995449819</v>
      </c>
      <c r="AE219" s="2">
        <v>120113.08281727</v>
      </c>
      <c r="AF219" s="2">
        <v>128174.145415371</v>
      </c>
      <c r="AG219" s="2">
        <v>116104.949542667</v>
      </c>
      <c r="AH219" s="2">
        <v>117600.657779533</v>
      </c>
      <c r="AI219" s="2">
        <v>122220.533055659</v>
      </c>
    </row>
    <row r="220" spans="1:35">
      <c r="A220" s="2" t="s">
        <v>1065</v>
      </c>
      <c r="B220" s="2">
        <v>313.27311609051</v>
      </c>
      <c r="C220" s="2">
        <v>10.32095</v>
      </c>
      <c r="D220" s="2" t="s">
        <v>36</v>
      </c>
      <c r="E220" s="2" t="s">
        <v>1066</v>
      </c>
      <c r="F220" s="2" t="s">
        <v>1066</v>
      </c>
      <c r="G220" s="2" t="s">
        <v>39</v>
      </c>
      <c r="H220" s="2" t="s">
        <v>56</v>
      </c>
      <c r="I220" s="2" t="s">
        <v>280</v>
      </c>
      <c r="J220" s="2" t="s">
        <v>58</v>
      </c>
      <c r="K220" s="2"/>
      <c r="L220" s="2">
        <v>52.6</v>
      </c>
      <c r="M220" s="2">
        <v>68.8</v>
      </c>
      <c r="N220" s="2" t="s">
        <v>140</v>
      </c>
      <c r="O220" s="2" t="s">
        <v>1067</v>
      </c>
      <c r="P220" s="2">
        <v>-1.83287474658653</v>
      </c>
      <c r="Q220" s="2">
        <v>2.73021705597663</v>
      </c>
      <c r="R220" s="2">
        <v>6.24251843349999e-9</v>
      </c>
      <c r="S220" s="2">
        <v>6.71228770042603e-7</v>
      </c>
      <c r="T220" s="2">
        <v>0.762981830659453</v>
      </c>
      <c r="U220" s="2">
        <v>1.69699443128323</v>
      </c>
      <c r="V220" s="2">
        <v>113514.290088855</v>
      </c>
      <c r="W220" s="2">
        <v>66891.3745362252</v>
      </c>
      <c r="X220" s="2">
        <v>120045.483279531</v>
      </c>
      <c r="Y220" s="2">
        <v>110014.78554166</v>
      </c>
      <c r="Z220" s="2">
        <v>117895.290830833</v>
      </c>
      <c r="AA220" s="2">
        <v>112188.7571618</v>
      </c>
      <c r="AB220" s="2">
        <v>111318.671707121</v>
      </c>
      <c r="AC220" s="2">
        <v>109622.752012186</v>
      </c>
      <c r="AD220" s="2">
        <v>69135.0139646653</v>
      </c>
      <c r="AE220" s="2">
        <v>64390.6068878342</v>
      </c>
      <c r="AF220" s="2">
        <v>59032.3475037324</v>
      </c>
      <c r="AG220" s="2">
        <v>66763.5103911323</v>
      </c>
      <c r="AH220" s="2">
        <v>71206.9454102087</v>
      </c>
      <c r="AI220" s="2">
        <v>70819.8230597782</v>
      </c>
    </row>
    <row r="221" spans="1:35">
      <c r="A221" s="2" t="s">
        <v>1068</v>
      </c>
      <c r="B221" s="2">
        <v>353.267890663457</v>
      </c>
      <c r="C221" s="2">
        <v>10.3017333333333</v>
      </c>
      <c r="D221" s="2" t="s">
        <v>36</v>
      </c>
      <c r="E221" s="2" t="s">
        <v>1069</v>
      </c>
      <c r="F221" s="2" t="s">
        <v>1070</v>
      </c>
      <c r="G221" s="2" t="s">
        <v>39</v>
      </c>
      <c r="H221" s="2" t="s">
        <v>40</v>
      </c>
      <c r="I221" s="2" t="s">
        <v>139</v>
      </c>
      <c r="J221" s="2" t="s">
        <v>42</v>
      </c>
      <c r="K221" s="2"/>
      <c r="L221" s="2">
        <v>49.8</v>
      </c>
      <c r="M221" s="2">
        <v>54.9</v>
      </c>
      <c r="N221" s="2" t="s">
        <v>140</v>
      </c>
      <c r="O221" s="2" t="s">
        <v>141</v>
      </c>
      <c r="P221" s="2">
        <v>-2.11604617484025</v>
      </c>
      <c r="Q221" s="2">
        <v>2.71151130132269</v>
      </c>
      <c r="R221" s="2">
        <v>0.0219575085818014</v>
      </c>
      <c r="S221" s="2">
        <v>0.0443035764009766</v>
      </c>
      <c r="T221" s="2">
        <v>0.26803361695519</v>
      </c>
      <c r="U221" s="2">
        <v>1.20416543976275</v>
      </c>
      <c r="V221" s="2">
        <v>411925.975732252</v>
      </c>
      <c r="W221" s="2">
        <v>342084.203822867</v>
      </c>
      <c r="X221" s="2">
        <v>469402.526776946</v>
      </c>
      <c r="Y221" s="2">
        <v>413620.233268511</v>
      </c>
      <c r="Z221" s="2">
        <v>450836.964287318</v>
      </c>
      <c r="AA221" s="2">
        <v>370406.488141851</v>
      </c>
      <c r="AB221" s="2">
        <v>401794.739034752</v>
      </c>
      <c r="AC221" s="2">
        <v>365494.902884137</v>
      </c>
      <c r="AD221" s="2">
        <v>271630.140523496</v>
      </c>
      <c r="AE221" s="2">
        <v>333152.592929375</v>
      </c>
      <c r="AF221" s="2">
        <v>320061.108380524</v>
      </c>
      <c r="AG221" s="2">
        <v>338080.776785572</v>
      </c>
      <c r="AH221" s="2">
        <v>398772.182931463</v>
      </c>
      <c r="AI221" s="2">
        <v>390808.421386775</v>
      </c>
    </row>
    <row r="222" spans="1:35">
      <c r="A222" s="2" t="s">
        <v>1071</v>
      </c>
      <c r="B222" s="2">
        <v>355.283457529205</v>
      </c>
      <c r="C222" s="2">
        <v>10.2254666666667</v>
      </c>
      <c r="D222" s="2" t="s">
        <v>36</v>
      </c>
      <c r="E222" s="2" t="s">
        <v>1072</v>
      </c>
      <c r="F222" s="2" t="s">
        <v>1072</v>
      </c>
      <c r="G222" s="2" t="s">
        <v>39</v>
      </c>
      <c r="H222" s="2" t="s">
        <v>40</v>
      </c>
      <c r="I222" s="2" t="s">
        <v>139</v>
      </c>
      <c r="J222" s="2" t="s">
        <v>58</v>
      </c>
      <c r="K222" s="2"/>
      <c r="L222" s="2">
        <v>58.1</v>
      </c>
      <c r="M222" s="2">
        <v>97</v>
      </c>
      <c r="N222" s="2" t="s">
        <v>148</v>
      </c>
      <c r="O222" s="2" t="s">
        <v>459</v>
      </c>
      <c r="P222" s="2">
        <v>-2.33884692580263</v>
      </c>
      <c r="Q222" s="2">
        <v>2.70385925321303</v>
      </c>
      <c r="R222" s="2">
        <v>4.10148627248192e-8</v>
      </c>
      <c r="S222" s="2">
        <v>2.03487872077255e-6</v>
      </c>
      <c r="T222" s="2">
        <v>1.38272091065563</v>
      </c>
      <c r="U222" s="2">
        <v>2.60759698210626</v>
      </c>
      <c r="V222" s="2">
        <v>74786.8895598797</v>
      </c>
      <c r="W222" s="2">
        <v>28680.3866061661</v>
      </c>
      <c r="X222" s="2">
        <v>76632.2636404528</v>
      </c>
      <c r="Y222" s="2">
        <v>72025.3857200946</v>
      </c>
      <c r="Z222" s="2">
        <v>86114.5384033184</v>
      </c>
      <c r="AA222" s="2">
        <v>65392.353848106</v>
      </c>
      <c r="AB222" s="2">
        <v>71661.9460591523</v>
      </c>
      <c r="AC222" s="2">
        <v>76894.8496881541</v>
      </c>
      <c r="AD222" s="2">
        <v>25435.282925143</v>
      </c>
      <c r="AE222" s="2">
        <v>25728.3818444512</v>
      </c>
      <c r="AF222" s="2">
        <v>26473.7616116798</v>
      </c>
      <c r="AG222" s="2">
        <v>32157.2451447492</v>
      </c>
      <c r="AH222" s="2">
        <v>32341.8766104263</v>
      </c>
      <c r="AI222" s="2">
        <v>29945.7715005472</v>
      </c>
    </row>
    <row r="223" spans="1:35">
      <c r="A223" s="2" t="s">
        <v>1073</v>
      </c>
      <c r="B223" s="2">
        <v>158.045715944341</v>
      </c>
      <c r="C223" s="2">
        <v>15.3193</v>
      </c>
      <c r="D223" s="2" t="s">
        <v>62</v>
      </c>
      <c r="E223" s="2" t="s">
        <v>1074</v>
      </c>
      <c r="F223" s="2" t="s">
        <v>1075</v>
      </c>
      <c r="G223" s="2" t="s">
        <v>83</v>
      </c>
      <c r="H223" s="2" t="s">
        <v>84</v>
      </c>
      <c r="I223" s="2" t="s">
        <v>227</v>
      </c>
      <c r="J223" s="2" t="s">
        <v>42</v>
      </c>
      <c r="K223" s="2"/>
      <c r="L223" s="2">
        <v>38.2</v>
      </c>
      <c r="M223" s="2">
        <v>0</v>
      </c>
      <c r="N223" s="2" t="s">
        <v>164</v>
      </c>
      <c r="O223" s="2" t="s">
        <v>1076</v>
      </c>
      <c r="P223" s="2">
        <v>-0.934076314476993</v>
      </c>
      <c r="Q223" s="2">
        <v>2.70327090184898</v>
      </c>
      <c r="R223" s="2">
        <v>7.1636064760689e-5</v>
      </c>
      <c r="S223" s="2">
        <v>0.000447764939006382</v>
      </c>
      <c r="T223" s="2">
        <v>-0.305657626094072</v>
      </c>
      <c r="U223" s="2">
        <v>0.809073331228861</v>
      </c>
      <c r="V223" s="2">
        <v>212354.222864811</v>
      </c>
      <c r="W223" s="2">
        <v>262465.977641701</v>
      </c>
      <c r="X223" s="2">
        <v>227469.750317724</v>
      </c>
      <c r="Y223" s="2">
        <v>222910.384562347</v>
      </c>
      <c r="Z223" s="2">
        <v>218664.053364156</v>
      </c>
      <c r="AA223" s="2">
        <v>205006.33028884</v>
      </c>
      <c r="AB223" s="2">
        <v>199444.797057207</v>
      </c>
      <c r="AC223" s="2">
        <v>200630.021598592</v>
      </c>
      <c r="AD223" s="2">
        <v>281483.941646822</v>
      </c>
      <c r="AE223" s="2">
        <v>273681.217928618</v>
      </c>
      <c r="AF223" s="2">
        <v>269634.72396983</v>
      </c>
      <c r="AG223" s="2">
        <v>253871.264555652</v>
      </c>
      <c r="AH223" s="2">
        <v>252198.404923424</v>
      </c>
      <c r="AI223" s="2">
        <v>243926.312825861</v>
      </c>
    </row>
    <row r="224" spans="1:35">
      <c r="A224" s="2" t="s">
        <v>1077</v>
      </c>
      <c r="B224" s="2">
        <v>537.327459500684</v>
      </c>
      <c r="C224" s="2">
        <v>11.2282666666667</v>
      </c>
      <c r="D224" s="2" t="s">
        <v>62</v>
      </c>
      <c r="E224" s="2" t="s">
        <v>1078</v>
      </c>
      <c r="F224" s="2" t="s">
        <v>1079</v>
      </c>
      <c r="G224" s="2" t="s">
        <v>104</v>
      </c>
      <c r="H224" s="2" t="s">
        <v>104</v>
      </c>
      <c r="I224" s="2" t="s">
        <v>104</v>
      </c>
      <c r="J224" s="2" t="s">
        <v>42</v>
      </c>
      <c r="K224" s="2"/>
      <c r="L224" s="2">
        <v>36.8</v>
      </c>
      <c r="M224" s="2">
        <v>0</v>
      </c>
      <c r="N224" s="2" t="s">
        <v>74</v>
      </c>
      <c r="O224" s="2" t="s">
        <v>1080</v>
      </c>
      <c r="P224" s="2">
        <v>8.04209880172824</v>
      </c>
      <c r="Q224" s="2">
        <v>2.69853147737621</v>
      </c>
      <c r="R224" s="2">
        <v>4.96306064493244e-7</v>
      </c>
      <c r="S224" s="2">
        <v>1.13661866685256e-5</v>
      </c>
      <c r="T224" s="2">
        <v>0.826738873984531</v>
      </c>
      <c r="U224" s="2">
        <v>1.77367154889585</v>
      </c>
      <c r="V224" s="2">
        <v>107131.508939537</v>
      </c>
      <c r="W224" s="2">
        <v>60400.9851802767</v>
      </c>
      <c r="X224" s="2">
        <v>122905.134322906</v>
      </c>
      <c r="Y224" s="2">
        <v>99211.2081488531</v>
      </c>
      <c r="Z224" s="2">
        <v>103964.01517208</v>
      </c>
      <c r="AA224" s="2">
        <v>99905.8428040757</v>
      </c>
      <c r="AB224" s="2">
        <v>108293.157108381</v>
      </c>
      <c r="AC224" s="2">
        <v>108509.696080924</v>
      </c>
      <c r="AD224" s="2">
        <v>51963.5147928418</v>
      </c>
      <c r="AE224" s="2">
        <v>64386.4887073769</v>
      </c>
      <c r="AF224" s="2">
        <v>58192.5927183836</v>
      </c>
      <c r="AG224" s="2">
        <v>65335.4186449445</v>
      </c>
      <c r="AH224" s="2">
        <v>58561.988751158</v>
      </c>
      <c r="AI224" s="2">
        <v>63965.9074669555</v>
      </c>
    </row>
    <row r="225" spans="1:35">
      <c r="A225" s="2" t="s">
        <v>1081</v>
      </c>
      <c r="B225" s="2">
        <v>507.26905978306</v>
      </c>
      <c r="C225" s="2">
        <v>8.33793333333333</v>
      </c>
      <c r="D225" s="2" t="s">
        <v>36</v>
      </c>
      <c r="E225" s="2" t="s">
        <v>1082</v>
      </c>
      <c r="F225" s="2" t="s">
        <v>1083</v>
      </c>
      <c r="G225" s="2" t="s">
        <v>39</v>
      </c>
      <c r="H225" s="2" t="s">
        <v>232</v>
      </c>
      <c r="I225" s="2" t="s">
        <v>233</v>
      </c>
      <c r="J225" s="2" t="s">
        <v>42</v>
      </c>
      <c r="K225" s="2"/>
      <c r="L225" s="2">
        <v>39.7</v>
      </c>
      <c r="M225" s="2">
        <v>0</v>
      </c>
      <c r="N225" s="2" t="s">
        <v>52</v>
      </c>
      <c r="O225" s="2" t="s">
        <v>1084</v>
      </c>
      <c r="P225" s="2">
        <v>-0.317324055183091</v>
      </c>
      <c r="Q225" s="2">
        <v>2.69764930556075</v>
      </c>
      <c r="R225" s="2">
        <v>0.000153071773043507</v>
      </c>
      <c r="S225" s="2">
        <v>0.000795757757722195</v>
      </c>
      <c r="T225" s="2">
        <v>0.631964747579254</v>
      </c>
      <c r="U225" s="2">
        <v>1.5496739949918</v>
      </c>
      <c r="V225" s="2">
        <v>142295.925281578</v>
      </c>
      <c r="W225" s="2">
        <v>91823.1355378273</v>
      </c>
      <c r="X225" s="2">
        <v>121684.504282505</v>
      </c>
      <c r="Y225" s="2">
        <v>157667.955470231</v>
      </c>
      <c r="Z225" s="2">
        <v>146331.012409448</v>
      </c>
      <c r="AA225" s="2">
        <v>137519.018737071</v>
      </c>
      <c r="AB225" s="2">
        <v>134185.308720226</v>
      </c>
      <c r="AC225" s="2">
        <v>156387.752069989</v>
      </c>
      <c r="AD225" s="2">
        <v>109319.275324197</v>
      </c>
      <c r="AE225" s="2">
        <v>76589.4448556098</v>
      </c>
      <c r="AF225" s="2">
        <v>79803.2328625269</v>
      </c>
      <c r="AG225" s="2">
        <v>76745.8727400681</v>
      </c>
      <c r="AH225" s="2">
        <v>101088.410664448</v>
      </c>
      <c r="AI225" s="2">
        <v>107392.576780114</v>
      </c>
    </row>
    <row r="226" spans="1:35">
      <c r="A226" s="2" t="s">
        <v>1085</v>
      </c>
      <c r="B226" s="2">
        <v>1053.50827224999</v>
      </c>
      <c r="C226" s="2">
        <v>14.2949666666667</v>
      </c>
      <c r="D226" s="2" t="s">
        <v>62</v>
      </c>
      <c r="E226" s="2" t="s">
        <v>1086</v>
      </c>
      <c r="F226" s="2" t="s">
        <v>1087</v>
      </c>
      <c r="G226" s="2" t="s">
        <v>104</v>
      </c>
      <c r="H226" s="2" t="s">
        <v>104</v>
      </c>
      <c r="I226" s="2" t="s">
        <v>104</v>
      </c>
      <c r="J226" s="2" t="s">
        <v>42</v>
      </c>
      <c r="K226" s="2"/>
      <c r="L226" s="2">
        <v>37.8</v>
      </c>
      <c r="M226" s="2">
        <v>0</v>
      </c>
      <c r="N226" s="2" t="s">
        <v>99</v>
      </c>
      <c r="O226" s="2" t="s">
        <v>1088</v>
      </c>
      <c r="P226" s="2">
        <v>-2.67971092416926</v>
      </c>
      <c r="Q226" s="2">
        <v>2.69368550324417</v>
      </c>
      <c r="R226" s="2">
        <v>0.000624914740721141</v>
      </c>
      <c r="S226" s="2">
        <v>0.00239816501696668</v>
      </c>
      <c r="T226" s="2">
        <v>0.46054344924829</v>
      </c>
      <c r="U226" s="2">
        <v>1.37606006902337</v>
      </c>
      <c r="V226" s="2">
        <v>195811.131095007</v>
      </c>
      <c r="W226" s="2">
        <v>142298.389076852</v>
      </c>
      <c r="X226" s="2">
        <v>207287.951463475</v>
      </c>
      <c r="Y226" s="2">
        <v>199950.88730823</v>
      </c>
      <c r="Z226" s="2">
        <v>179054.734254266</v>
      </c>
      <c r="AA226" s="2">
        <v>196067.906806046</v>
      </c>
      <c r="AB226" s="2">
        <v>204814.440344412</v>
      </c>
      <c r="AC226" s="2">
        <v>187690.866393613</v>
      </c>
      <c r="AD226" s="2">
        <v>144910.962368142</v>
      </c>
      <c r="AE226" s="2">
        <v>108749.362304698</v>
      </c>
      <c r="AF226" s="2">
        <v>181552.722252657</v>
      </c>
      <c r="AG226" s="2">
        <v>153488.534483085</v>
      </c>
      <c r="AH226" s="2">
        <v>135318.719617782</v>
      </c>
      <c r="AI226" s="2">
        <v>129770.033434746</v>
      </c>
    </row>
    <row r="227" spans="1:35">
      <c r="A227" s="2" t="s">
        <v>1089</v>
      </c>
      <c r="B227" s="2">
        <v>365.084122482069</v>
      </c>
      <c r="C227" s="2">
        <v>4.4647</v>
      </c>
      <c r="D227" s="2" t="s">
        <v>36</v>
      </c>
      <c r="E227" s="2" t="s">
        <v>1090</v>
      </c>
      <c r="F227" s="2" t="s">
        <v>1091</v>
      </c>
      <c r="G227" s="2" t="s">
        <v>39</v>
      </c>
      <c r="H227" s="2" t="s">
        <v>232</v>
      </c>
      <c r="I227" s="2" t="s">
        <v>1092</v>
      </c>
      <c r="J227" s="2" t="s">
        <v>42</v>
      </c>
      <c r="K227" s="2" t="s">
        <v>1093</v>
      </c>
      <c r="L227" s="2">
        <v>46.2</v>
      </c>
      <c r="M227" s="2">
        <v>34.7</v>
      </c>
      <c r="N227" s="2" t="s">
        <v>1094</v>
      </c>
      <c r="O227" s="2" t="s">
        <v>1095</v>
      </c>
      <c r="P227" s="2">
        <v>-0.527196211651599</v>
      </c>
      <c r="Q227" s="2">
        <v>2.68669421352741</v>
      </c>
      <c r="R227" s="2">
        <v>0.00206344700890287</v>
      </c>
      <c r="S227" s="2">
        <v>0.00634840659801719</v>
      </c>
      <c r="T227" s="2">
        <v>0.445619386317843</v>
      </c>
      <c r="U227" s="2">
        <v>1.3618986893575</v>
      </c>
      <c r="V227" s="2">
        <v>210281.091264308</v>
      </c>
      <c r="W227" s="2">
        <v>154402.888340771</v>
      </c>
      <c r="X227" s="2">
        <v>244416.278269126</v>
      </c>
      <c r="Y227" s="2">
        <v>185575.693410508</v>
      </c>
      <c r="Z227" s="2">
        <v>210547.92599582</v>
      </c>
      <c r="AA227" s="2">
        <v>190857.512794683</v>
      </c>
      <c r="AB227" s="2">
        <v>237526.627766266</v>
      </c>
      <c r="AC227" s="2">
        <v>192762.509349444</v>
      </c>
      <c r="AD227" s="2">
        <v>171179.110965907</v>
      </c>
      <c r="AE227" s="2">
        <v>126707.766186114</v>
      </c>
      <c r="AF227" s="2">
        <v>164476.348574052</v>
      </c>
      <c r="AG227" s="2">
        <v>136416.903755224</v>
      </c>
      <c r="AH227" s="2">
        <v>181908.175555175</v>
      </c>
      <c r="AI227" s="2">
        <v>145729.025008154</v>
      </c>
    </row>
    <row r="228" spans="1:35">
      <c r="A228" s="2" t="s">
        <v>1096</v>
      </c>
      <c r="B228" s="2">
        <v>195.049802976045</v>
      </c>
      <c r="C228" s="2">
        <v>0.710383333333333</v>
      </c>
      <c r="D228" s="2" t="s">
        <v>62</v>
      </c>
      <c r="E228" s="2" t="s">
        <v>1097</v>
      </c>
      <c r="F228" s="2" t="s">
        <v>1098</v>
      </c>
      <c r="G228" s="2" t="s">
        <v>65</v>
      </c>
      <c r="H228" s="2" t="s">
        <v>66</v>
      </c>
      <c r="I228" s="2" t="s">
        <v>67</v>
      </c>
      <c r="J228" s="2" t="s">
        <v>42</v>
      </c>
      <c r="K228" s="2" t="s">
        <v>1099</v>
      </c>
      <c r="L228" s="2">
        <v>50.1</v>
      </c>
      <c r="M228" s="2">
        <v>58.3</v>
      </c>
      <c r="N228" s="2" t="s">
        <v>99</v>
      </c>
      <c r="O228" s="2" t="s">
        <v>1100</v>
      </c>
      <c r="P228" s="2">
        <v>-6.23954047424428</v>
      </c>
      <c r="Q228" s="2">
        <v>2.67377238999938</v>
      </c>
      <c r="R228" s="2">
        <v>0.0115862503605886</v>
      </c>
      <c r="S228" s="2">
        <v>0.0262591792123852</v>
      </c>
      <c r="T228" s="2">
        <v>-0.143897626248446</v>
      </c>
      <c r="U228" s="2">
        <v>0.905070684489984</v>
      </c>
      <c r="V228" s="2">
        <v>603127.022869744</v>
      </c>
      <c r="W228" s="2">
        <v>666386.651568117</v>
      </c>
      <c r="X228" s="2">
        <v>608993.531060494</v>
      </c>
      <c r="Y228" s="2">
        <v>609875.647538653</v>
      </c>
      <c r="Z228" s="2">
        <v>554064.471099676</v>
      </c>
      <c r="AA228" s="2">
        <v>573107.478292432</v>
      </c>
      <c r="AB228" s="2">
        <v>652644.912467895</v>
      </c>
      <c r="AC228" s="2">
        <v>620076.096759314</v>
      </c>
      <c r="AD228" s="2">
        <v>643417.326297319</v>
      </c>
      <c r="AE228" s="2">
        <v>702342.943691257</v>
      </c>
      <c r="AF228" s="2">
        <v>717604.451521849</v>
      </c>
      <c r="AG228" s="2">
        <v>624516.243148605</v>
      </c>
      <c r="AH228" s="2">
        <v>660648.419753709</v>
      </c>
      <c r="AI228" s="2">
        <v>649790.524995961</v>
      </c>
    </row>
    <row r="229" spans="1:35">
      <c r="A229" s="2" t="s">
        <v>1101</v>
      </c>
      <c r="B229" s="2">
        <v>639.191401814578</v>
      </c>
      <c r="C229" s="2">
        <v>4.84943333333333</v>
      </c>
      <c r="D229" s="2" t="s">
        <v>36</v>
      </c>
      <c r="E229" s="2" t="s">
        <v>1102</v>
      </c>
      <c r="F229" s="2" t="s">
        <v>1103</v>
      </c>
      <c r="G229" s="2" t="s">
        <v>178</v>
      </c>
      <c r="H229" s="2" t="s">
        <v>98</v>
      </c>
      <c r="I229" s="2" t="s">
        <v>194</v>
      </c>
      <c r="J229" s="2" t="s">
        <v>42</v>
      </c>
      <c r="K229" s="2"/>
      <c r="L229" s="2">
        <v>54.2</v>
      </c>
      <c r="M229" s="2">
        <v>73.7</v>
      </c>
      <c r="N229" s="2" t="s">
        <v>186</v>
      </c>
      <c r="O229" s="2" t="s">
        <v>871</v>
      </c>
      <c r="P229" s="2">
        <v>-0.876894691161868</v>
      </c>
      <c r="Q229" s="2">
        <v>2.67125390654782</v>
      </c>
      <c r="R229" s="2">
        <v>0.000167524275739642</v>
      </c>
      <c r="S229" s="2">
        <v>0.000852116742676878</v>
      </c>
      <c r="T229" s="2">
        <v>0.603932412748537</v>
      </c>
      <c r="U229" s="2">
        <v>1.51985365276227</v>
      </c>
      <c r="V229" s="2">
        <v>146471.797061259</v>
      </c>
      <c r="W229" s="2">
        <v>96372.3032115971</v>
      </c>
      <c r="X229" s="2">
        <v>165462.774870838</v>
      </c>
      <c r="Y229" s="2">
        <v>123158.402313196</v>
      </c>
      <c r="Z229" s="2">
        <v>173322.869434626</v>
      </c>
      <c r="AA229" s="2">
        <v>131285.94681572</v>
      </c>
      <c r="AB229" s="2">
        <v>152748.580082012</v>
      </c>
      <c r="AC229" s="2">
        <v>132852.208851164</v>
      </c>
      <c r="AD229" s="2">
        <v>91324.9176853087</v>
      </c>
      <c r="AE229" s="2">
        <v>103516.891251857</v>
      </c>
      <c r="AF229" s="2">
        <v>93473.5695419149</v>
      </c>
      <c r="AG229" s="2">
        <v>91149.3815325619</v>
      </c>
      <c r="AH229" s="2">
        <v>101546.663332995</v>
      </c>
      <c r="AI229" s="2">
        <v>97222.3959249452</v>
      </c>
    </row>
    <row r="230" spans="1:35">
      <c r="A230" s="2" t="s">
        <v>1104</v>
      </c>
      <c r="B230" s="2">
        <v>399.053818781168</v>
      </c>
      <c r="C230" s="2">
        <v>1.38261666666667</v>
      </c>
      <c r="D230" s="2" t="s">
        <v>62</v>
      </c>
      <c r="E230" s="2" t="s">
        <v>1105</v>
      </c>
      <c r="F230" s="2" t="s">
        <v>1106</v>
      </c>
      <c r="G230" s="2" t="s">
        <v>104</v>
      </c>
      <c r="H230" s="2" t="s">
        <v>104</v>
      </c>
      <c r="I230" s="2" t="s">
        <v>104</v>
      </c>
      <c r="J230" s="2" t="s">
        <v>42</v>
      </c>
      <c r="K230" s="2"/>
      <c r="L230" s="2">
        <v>36.8</v>
      </c>
      <c r="M230" s="2">
        <v>0</v>
      </c>
      <c r="N230" s="2" t="s">
        <v>74</v>
      </c>
      <c r="O230" s="2" t="s">
        <v>1107</v>
      </c>
      <c r="P230" s="2">
        <v>9.06262692178965</v>
      </c>
      <c r="Q230" s="2">
        <v>2.660878371217</v>
      </c>
      <c r="R230" s="2">
        <v>0.0321198134800961</v>
      </c>
      <c r="S230" s="2">
        <v>0.060780074762013</v>
      </c>
      <c r="T230" s="2">
        <v>-0.239952300819193</v>
      </c>
      <c r="U230" s="2">
        <v>0.846773308386841</v>
      </c>
      <c r="V230" s="2">
        <v>384523.26667827</v>
      </c>
      <c r="W230" s="2">
        <v>454104.142005624</v>
      </c>
      <c r="X230" s="2">
        <v>442909.728959713</v>
      </c>
      <c r="Y230" s="2">
        <v>305215.755995021</v>
      </c>
      <c r="Z230" s="2">
        <v>426004.529716352</v>
      </c>
      <c r="AA230" s="2">
        <v>369670.540952432</v>
      </c>
      <c r="AB230" s="2">
        <v>410048.131417085</v>
      </c>
      <c r="AC230" s="2">
        <v>353290.913029017</v>
      </c>
      <c r="AD230" s="2">
        <v>399491.249108526</v>
      </c>
      <c r="AE230" s="2">
        <v>411869.276957406</v>
      </c>
      <c r="AF230" s="2">
        <v>513169.744430462</v>
      </c>
      <c r="AG230" s="2">
        <v>435891.054491548</v>
      </c>
      <c r="AH230" s="2">
        <v>477140.796579487</v>
      </c>
      <c r="AI230" s="2">
        <v>487062.730466316</v>
      </c>
    </row>
    <row r="231" spans="1:35">
      <c r="A231" s="2" t="s">
        <v>1108</v>
      </c>
      <c r="B231" s="2">
        <v>266.019811077708</v>
      </c>
      <c r="C231" s="2">
        <v>3.69215</v>
      </c>
      <c r="D231" s="2" t="s">
        <v>62</v>
      </c>
      <c r="E231" s="2" t="s">
        <v>1109</v>
      </c>
      <c r="F231" s="2" t="s">
        <v>1110</v>
      </c>
      <c r="G231" s="2" t="s">
        <v>104</v>
      </c>
      <c r="H231" s="2" t="s">
        <v>104</v>
      </c>
      <c r="I231" s="2" t="s">
        <v>104</v>
      </c>
      <c r="J231" s="2" t="s">
        <v>42</v>
      </c>
      <c r="K231" s="2"/>
      <c r="L231" s="2">
        <v>37.8</v>
      </c>
      <c r="M231" s="2">
        <v>0</v>
      </c>
      <c r="N231" s="2" t="s">
        <v>212</v>
      </c>
      <c r="O231" s="2" t="s">
        <v>1111</v>
      </c>
      <c r="P231" s="2">
        <v>-2.46207021630555</v>
      </c>
      <c r="Q231" s="2">
        <v>2.65767219322698</v>
      </c>
      <c r="R231" s="2">
        <v>0.000669558383399649</v>
      </c>
      <c r="S231" s="2">
        <v>0.00253569491207682</v>
      </c>
      <c r="T231" s="2">
        <v>-0.319910137672058</v>
      </c>
      <c r="U231" s="2">
        <v>0.801119776039382</v>
      </c>
      <c r="V231" s="2">
        <v>208901.101078719</v>
      </c>
      <c r="W231" s="2">
        <v>260761.383411973</v>
      </c>
      <c r="X231" s="2">
        <v>210561.468537558</v>
      </c>
      <c r="Y231" s="2">
        <v>209798.679677161</v>
      </c>
      <c r="Z231" s="2">
        <v>186346.380935708</v>
      </c>
      <c r="AA231" s="2">
        <v>221237.210846291</v>
      </c>
      <c r="AB231" s="2">
        <v>200622.625670999</v>
      </c>
      <c r="AC231" s="2">
        <v>224840.240804598</v>
      </c>
      <c r="AD231" s="2">
        <v>253530.863161401</v>
      </c>
      <c r="AE231" s="2">
        <v>298920.312742528</v>
      </c>
      <c r="AF231" s="2">
        <v>240998.312107744</v>
      </c>
      <c r="AG231" s="2">
        <v>264488.695290979</v>
      </c>
      <c r="AH231" s="2">
        <v>238879.926905554</v>
      </c>
      <c r="AI231" s="2">
        <v>267750.190263632</v>
      </c>
    </row>
    <row r="232" spans="1:35">
      <c r="A232" s="2" t="s">
        <v>1112</v>
      </c>
      <c r="B232" s="2">
        <v>381.078755257683</v>
      </c>
      <c r="C232" s="2">
        <v>0.721683333333333</v>
      </c>
      <c r="D232" s="2" t="s">
        <v>36</v>
      </c>
      <c r="E232" s="2" t="s">
        <v>1113</v>
      </c>
      <c r="F232" s="2" t="s">
        <v>1113</v>
      </c>
      <c r="G232" s="2" t="s">
        <v>65</v>
      </c>
      <c r="H232" s="2" t="s">
        <v>66</v>
      </c>
      <c r="I232" s="2" t="s">
        <v>67</v>
      </c>
      <c r="J232" s="2" t="s">
        <v>58</v>
      </c>
      <c r="K232" s="2"/>
      <c r="L232" s="2">
        <v>51.7</v>
      </c>
      <c r="M232" s="2">
        <v>63.1</v>
      </c>
      <c r="N232" s="2" t="s">
        <v>1114</v>
      </c>
      <c r="O232" s="2" t="s">
        <v>70</v>
      </c>
      <c r="P232" s="2">
        <v>-1.79571442956738</v>
      </c>
      <c r="Q232" s="2">
        <v>2.64691323503078</v>
      </c>
      <c r="R232" s="2">
        <v>0.0365793989772553</v>
      </c>
      <c r="S232" s="2">
        <v>0.0676810508848389</v>
      </c>
      <c r="T232" s="2">
        <v>-0.109268125757739</v>
      </c>
      <c r="U232" s="2">
        <v>0.927058236082492</v>
      </c>
      <c r="V232" s="2">
        <v>900688.415742096</v>
      </c>
      <c r="W232" s="2">
        <v>971555.378816515</v>
      </c>
      <c r="X232" s="2">
        <v>892812.999861334</v>
      </c>
      <c r="Y232" s="2">
        <v>853741.73998026</v>
      </c>
      <c r="Z232" s="2">
        <v>837855.453792968</v>
      </c>
      <c r="AA232" s="2">
        <v>876961.550248286</v>
      </c>
      <c r="AB232" s="2">
        <v>934285.148751385</v>
      </c>
      <c r="AC232" s="2">
        <v>1008473.60181834</v>
      </c>
      <c r="AD232" s="2">
        <v>986138.681989745</v>
      </c>
      <c r="AE232" s="2">
        <v>974395.425357792</v>
      </c>
      <c r="AF232" s="2">
        <v>1022250.04679796</v>
      </c>
      <c r="AG232" s="2">
        <v>939801.079146731</v>
      </c>
      <c r="AH232" s="2">
        <v>984365.867557409</v>
      </c>
      <c r="AI232" s="2">
        <v>922381.172049453</v>
      </c>
    </row>
    <row r="233" spans="1:35">
      <c r="A233" s="2" t="s">
        <v>1115</v>
      </c>
      <c r="B233" s="2">
        <v>263.236454422161</v>
      </c>
      <c r="C233" s="2">
        <v>10.0619333333333</v>
      </c>
      <c r="D233" s="2" t="s">
        <v>36</v>
      </c>
      <c r="E233" s="2" t="s">
        <v>1116</v>
      </c>
      <c r="F233" s="2" t="s">
        <v>1117</v>
      </c>
      <c r="G233" s="2" t="s">
        <v>39</v>
      </c>
      <c r="H233" s="2" t="s">
        <v>40</v>
      </c>
      <c r="I233" s="2" t="s">
        <v>139</v>
      </c>
      <c r="J233" s="2" t="s">
        <v>42</v>
      </c>
      <c r="K233" s="2"/>
      <c r="L233" s="2">
        <v>56.8</v>
      </c>
      <c r="M233" s="2">
        <v>89.1</v>
      </c>
      <c r="N233" s="2" t="s">
        <v>140</v>
      </c>
      <c r="O233" s="2" t="s">
        <v>1118</v>
      </c>
      <c r="P233" s="2">
        <v>-1.73991149840558</v>
      </c>
      <c r="Q233" s="2">
        <v>2.63302582717841</v>
      </c>
      <c r="R233" s="2">
        <v>2.00467366074161e-8</v>
      </c>
      <c r="S233" s="2">
        <v>1.33615408175555e-6</v>
      </c>
      <c r="T233" s="2">
        <v>0.884241011551524</v>
      </c>
      <c r="U233" s="2">
        <v>1.84579331128158</v>
      </c>
      <c r="V233" s="2">
        <v>95075.0075729346</v>
      </c>
      <c r="W233" s="2">
        <v>51509.0216178763</v>
      </c>
      <c r="X233" s="2">
        <v>104366.814804764</v>
      </c>
      <c r="Y233" s="2">
        <v>93928.0176746505</v>
      </c>
      <c r="Z233" s="2">
        <v>96639.7272346336</v>
      </c>
      <c r="AA233" s="2">
        <v>91626.4423505088</v>
      </c>
      <c r="AB233" s="2">
        <v>95703.3553752707</v>
      </c>
      <c r="AC233" s="2">
        <v>88185.68799778</v>
      </c>
      <c r="AD233" s="2">
        <v>48403.2197773359</v>
      </c>
      <c r="AE233" s="2">
        <v>52525.713630458</v>
      </c>
      <c r="AF233" s="2">
        <v>45215.6706165764</v>
      </c>
      <c r="AG233" s="2">
        <v>55425.6074488946</v>
      </c>
      <c r="AH233" s="2">
        <v>53811.7645815831</v>
      </c>
      <c r="AI233" s="2">
        <v>53672.1536524098</v>
      </c>
    </row>
    <row r="234" spans="1:35">
      <c r="A234" s="2" t="s">
        <v>1119</v>
      </c>
      <c r="B234" s="2">
        <v>171.099095183467</v>
      </c>
      <c r="C234" s="2">
        <v>4.28958333333333</v>
      </c>
      <c r="D234" s="2" t="s">
        <v>36</v>
      </c>
      <c r="E234" s="2" t="s">
        <v>1120</v>
      </c>
      <c r="F234" s="2" t="s">
        <v>1121</v>
      </c>
      <c r="G234" s="2" t="s">
        <v>39</v>
      </c>
      <c r="H234" s="2" t="s">
        <v>40</v>
      </c>
      <c r="I234" s="2" t="s">
        <v>1122</v>
      </c>
      <c r="J234" s="2" t="s">
        <v>42</v>
      </c>
      <c r="K234" s="2"/>
      <c r="L234" s="2">
        <v>40</v>
      </c>
      <c r="M234" s="2">
        <v>1.58</v>
      </c>
      <c r="N234" s="2" t="s">
        <v>186</v>
      </c>
      <c r="O234" s="2" t="s">
        <v>1123</v>
      </c>
      <c r="P234" s="2">
        <v>-0.471732893127811</v>
      </c>
      <c r="Q234" s="2">
        <v>2.62123015969466</v>
      </c>
      <c r="R234" s="2">
        <v>0.0499265941097824</v>
      </c>
      <c r="S234" s="2">
        <v>0.0873445481753777</v>
      </c>
      <c r="T234" s="2">
        <v>-0.411018736062923</v>
      </c>
      <c r="U234" s="2">
        <v>0.752092108324132</v>
      </c>
      <c r="V234" s="2">
        <v>226458.916047566</v>
      </c>
      <c r="W234" s="2">
        <v>301105.294871633</v>
      </c>
      <c r="X234" s="2">
        <v>220880.946065449</v>
      </c>
      <c r="Y234" s="2">
        <v>233164.751247557</v>
      </c>
      <c r="Z234" s="2">
        <v>217206.887061096</v>
      </c>
      <c r="AA234" s="2">
        <v>209377.91699018</v>
      </c>
      <c r="AB234" s="2">
        <v>246736.629318551</v>
      </c>
      <c r="AC234" s="2">
        <v>231386.365602561</v>
      </c>
      <c r="AD234" s="2">
        <v>330187.636035402</v>
      </c>
      <c r="AE234" s="2">
        <v>450176.124884183</v>
      </c>
      <c r="AF234" s="2">
        <v>235690.704879803</v>
      </c>
      <c r="AG234" s="2">
        <v>236759.645364275</v>
      </c>
      <c r="AH234" s="2">
        <v>269926.153445109</v>
      </c>
      <c r="AI234" s="2">
        <v>283891.504621023</v>
      </c>
    </row>
    <row r="235" spans="1:35">
      <c r="A235" s="2" t="s">
        <v>1124</v>
      </c>
      <c r="B235" s="2">
        <v>333.058868936094</v>
      </c>
      <c r="C235" s="2">
        <v>0.675783333333333</v>
      </c>
      <c r="D235" s="2" t="s">
        <v>62</v>
      </c>
      <c r="E235" s="2" t="s">
        <v>1125</v>
      </c>
      <c r="F235" s="2" t="s">
        <v>1126</v>
      </c>
      <c r="G235" s="2" t="s">
        <v>39</v>
      </c>
      <c r="H235" s="2" t="s">
        <v>114</v>
      </c>
      <c r="I235" s="2" t="s">
        <v>629</v>
      </c>
      <c r="J235" s="2" t="s">
        <v>42</v>
      </c>
      <c r="K235" s="2" t="s">
        <v>1127</v>
      </c>
      <c r="L235" s="2">
        <v>53.4</v>
      </c>
      <c r="M235" s="2">
        <v>70.5</v>
      </c>
      <c r="N235" s="2" t="s">
        <v>99</v>
      </c>
      <c r="O235" s="2" t="s">
        <v>1128</v>
      </c>
      <c r="P235" s="2">
        <v>-1.05573709942827</v>
      </c>
      <c r="Q235" s="2">
        <v>2.62118978969965</v>
      </c>
      <c r="R235" s="2">
        <v>6.93682001681336e-5</v>
      </c>
      <c r="S235" s="2">
        <v>0.000436480130613489</v>
      </c>
      <c r="T235" s="2">
        <v>-0.536156207266174</v>
      </c>
      <c r="U235" s="2">
        <v>0.689605790062027</v>
      </c>
      <c r="V235" s="2">
        <v>104878.471435145</v>
      </c>
      <c r="W235" s="2">
        <v>152084.673514286</v>
      </c>
      <c r="X235" s="2">
        <v>91303.2127140205</v>
      </c>
      <c r="Y235" s="2">
        <v>115675.506127583</v>
      </c>
      <c r="Z235" s="2">
        <v>117269.314229476</v>
      </c>
      <c r="AA235" s="2">
        <v>106786.985590378</v>
      </c>
      <c r="AB235" s="2">
        <v>102386.596792544</v>
      </c>
      <c r="AC235" s="2">
        <v>95849.2131568681</v>
      </c>
      <c r="AD235" s="2">
        <v>136042.134829826</v>
      </c>
      <c r="AE235" s="2">
        <v>150211.15167031</v>
      </c>
      <c r="AF235" s="2">
        <v>143809.491472903</v>
      </c>
      <c r="AG235" s="2">
        <v>148558.647755598</v>
      </c>
      <c r="AH235" s="2">
        <v>178245.883166261</v>
      </c>
      <c r="AI235" s="2">
        <v>155640.732190821</v>
      </c>
    </row>
    <row r="236" spans="1:35">
      <c r="A236" s="2" t="s">
        <v>1129</v>
      </c>
      <c r="B236" s="2">
        <v>167.092567522374</v>
      </c>
      <c r="C236" s="2">
        <v>14.8744333333333</v>
      </c>
      <c r="D236" s="2" t="s">
        <v>36</v>
      </c>
      <c r="E236" s="2" t="s">
        <v>1130</v>
      </c>
      <c r="F236" s="2" t="s">
        <v>1131</v>
      </c>
      <c r="G236" s="2" t="s">
        <v>104</v>
      </c>
      <c r="H236" s="2" t="s">
        <v>104</v>
      </c>
      <c r="I236" s="2" t="s">
        <v>104</v>
      </c>
      <c r="J236" s="2" t="s">
        <v>42</v>
      </c>
      <c r="K236" s="2"/>
      <c r="L236" s="2">
        <v>38</v>
      </c>
      <c r="M236" s="2">
        <v>0</v>
      </c>
      <c r="N236" s="2" t="s">
        <v>52</v>
      </c>
      <c r="O236" s="2" t="s">
        <v>1132</v>
      </c>
      <c r="P236" s="2">
        <v>-0.92272923928667</v>
      </c>
      <c r="Q236" s="2">
        <v>2.60503657564596</v>
      </c>
      <c r="R236" s="2">
        <v>0.00562177459881504</v>
      </c>
      <c r="S236" s="2">
        <v>0.0144753453560577</v>
      </c>
      <c r="T236" s="2">
        <v>-0.16228796108413</v>
      </c>
      <c r="U236" s="2">
        <v>0.893606781165501</v>
      </c>
      <c r="V236" s="2">
        <v>479984.829696104</v>
      </c>
      <c r="W236" s="2">
        <v>537132.035938756</v>
      </c>
      <c r="X236" s="2">
        <v>467054.899239253</v>
      </c>
      <c r="Y236" s="2">
        <v>491064.521341622</v>
      </c>
      <c r="Z236" s="2">
        <v>500232.754509899</v>
      </c>
      <c r="AA236" s="2">
        <v>499076.961140447</v>
      </c>
      <c r="AB236" s="2">
        <v>477341.976652865</v>
      </c>
      <c r="AC236" s="2">
        <v>445137.865292536</v>
      </c>
      <c r="AD236" s="2">
        <v>580376.716554769</v>
      </c>
      <c r="AE236" s="2">
        <v>549993.843979925</v>
      </c>
      <c r="AF236" s="2">
        <v>478101.908952734</v>
      </c>
      <c r="AG236" s="2">
        <v>536307.064827224</v>
      </c>
      <c r="AH236" s="2">
        <v>530818.025511992</v>
      </c>
      <c r="AI236" s="2">
        <v>547194.655805892</v>
      </c>
    </row>
    <row r="237" spans="1:35">
      <c r="A237" s="2" t="s">
        <v>1133</v>
      </c>
      <c r="B237" s="2">
        <v>137.082044420962</v>
      </c>
      <c r="C237" s="2">
        <v>14.2311666666667</v>
      </c>
      <c r="D237" s="2" t="s">
        <v>36</v>
      </c>
      <c r="E237" s="2" t="s">
        <v>1134</v>
      </c>
      <c r="F237" s="2" t="s">
        <v>1135</v>
      </c>
      <c r="G237" s="2" t="s">
        <v>209</v>
      </c>
      <c r="H237" s="2" t="s">
        <v>1136</v>
      </c>
      <c r="I237" s="2" t="s">
        <v>104</v>
      </c>
      <c r="J237" s="2" t="s">
        <v>42</v>
      </c>
      <c r="K237" s="2" t="s">
        <v>1137</v>
      </c>
      <c r="L237" s="2">
        <v>44.1</v>
      </c>
      <c r="M237" s="2">
        <v>27.1</v>
      </c>
      <c r="N237" s="2" t="s">
        <v>148</v>
      </c>
      <c r="O237" s="2" t="s">
        <v>1138</v>
      </c>
      <c r="P237" s="2">
        <v>-0.942766093609879</v>
      </c>
      <c r="Q237" s="2">
        <v>2.60485373489093</v>
      </c>
      <c r="R237" s="2">
        <v>0.000104764366510459</v>
      </c>
      <c r="S237" s="2">
        <v>0.000593412964846165</v>
      </c>
      <c r="T237" s="2">
        <v>-0.135934498778232</v>
      </c>
      <c r="U237" s="2">
        <v>0.910080142589898</v>
      </c>
      <c r="V237" s="2">
        <v>476820.977396863</v>
      </c>
      <c r="W237" s="2">
        <v>523932.9539044</v>
      </c>
      <c r="X237" s="2">
        <v>458217.420910226</v>
      </c>
      <c r="Y237" s="2">
        <v>481437.304798628</v>
      </c>
      <c r="Z237" s="2">
        <v>481379.309698559</v>
      </c>
      <c r="AA237" s="2">
        <v>493300.24170067</v>
      </c>
      <c r="AB237" s="2">
        <v>483266.689647755</v>
      </c>
      <c r="AC237" s="2">
        <v>463324.897625338</v>
      </c>
      <c r="AD237" s="2">
        <v>527284.836994287</v>
      </c>
      <c r="AE237" s="2">
        <v>546484.904601495</v>
      </c>
      <c r="AF237" s="2">
        <v>527069.587114268</v>
      </c>
      <c r="AG237" s="2">
        <v>515483.642584497</v>
      </c>
      <c r="AH237" s="2">
        <v>508661.768262524</v>
      </c>
      <c r="AI237" s="2">
        <v>518612.983869328</v>
      </c>
    </row>
    <row r="238" spans="1:35">
      <c r="A238" s="2" t="s">
        <v>1139</v>
      </c>
      <c r="B238" s="2">
        <v>556.441050623295</v>
      </c>
      <c r="C238" s="2">
        <v>11.7304166666667</v>
      </c>
      <c r="D238" s="2" t="s">
        <v>36</v>
      </c>
      <c r="E238" s="2" t="s">
        <v>1140</v>
      </c>
      <c r="F238" s="2" t="s">
        <v>1141</v>
      </c>
      <c r="G238" s="2" t="s">
        <v>65</v>
      </c>
      <c r="H238" s="2" t="s">
        <v>66</v>
      </c>
      <c r="I238" s="2" t="s">
        <v>351</v>
      </c>
      <c r="J238" s="2" t="s">
        <v>42</v>
      </c>
      <c r="K238" s="2"/>
      <c r="L238" s="2">
        <v>47.8</v>
      </c>
      <c r="M238" s="2">
        <v>43</v>
      </c>
      <c r="N238" s="2" t="s">
        <v>352</v>
      </c>
      <c r="O238" s="2" t="s">
        <v>1142</v>
      </c>
      <c r="P238" s="2">
        <v>-1.59422347325511</v>
      </c>
      <c r="Q238" s="2">
        <v>2.59896374012355</v>
      </c>
      <c r="R238" s="2">
        <v>0.004154821519249</v>
      </c>
      <c r="S238" s="2">
        <v>0.0112847742271017</v>
      </c>
      <c r="T238" s="2">
        <v>-0.0758409080359798</v>
      </c>
      <c r="U238" s="2">
        <v>0.94878893626182</v>
      </c>
      <c r="V238" s="2">
        <v>1023616.74541451</v>
      </c>
      <c r="W238" s="2">
        <v>1078866.65441895</v>
      </c>
      <c r="X238" s="2">
        <v>983058.439063957</v>
      </c>
      <c r="Y238" s="2">
        <v>1019578.68666194</v>
      </c>
      <c r="Z238" s="2">
        <v>1049676.97583149</v>
      </c>
      <c r="AA238" s="2">
        <v>1018820.90365666</v>
      </c>
      <c r="AB238" s="2">
        <v>1028224.09319715</v>
      </c>
      <c r="AC238" s="2">
        <v>1042341.37407584</v>
      </c>
      <c r="AD238" s="2">
        <v>1081582.72297989</v>
      </c>
      <c r="AE238" s="2">
        <v>1125126.50203596</v>
      </c>
      <c r="AF238" s="2">
        <v>1070533.7064652</v>
      </c>
      <c r="AG238" s="2">
        <v>1037328.08311917</v>
      </c>
      <c r="AH238" s="2">
        <v>1075069.03956854</v>
      </c>
      <c r="AI238" s="2">
        <v>1083559.87234495</v>
      </c>
    </row>
    <row r="239" spans="1:35">
      <c r="A239" s="2" t="s">
        <v>1143</v>
      </c>
      <c r="B239" s="2">
        <v>303.144996094556</v>
      </c>
      <c r="C239" s="2">
        <v>4.17595</v>
      </c>
      <c r="D239" s="2" t="s">
        <v>36</v>
      </c>
      <c r="E239" s="2" t="s">
        <v>1144</v>
      </c>
      <c r="F239" s="2" t="s">
        <v>1145</v>
      </c>
      <c r="G239" s="2" t="s">
        <v>104</v>
      </c>
      <c r="H239" s="2" t="s">
        <v>104</v>
      </c>
      <c r="I239" s="2" t="s">
        <v>104</v>
      </c>
      <c r="J239" s="2" t="s">
        <v>42</v>
      </c>
      <c r="K239" s="2"/>
      <c r="L239" s="2">
        <v>50.9</v>
      </c>
      <c r="M239" s="2">
        <v>59.1</v>
      </c>
      <c r="N239" s="2" t="s">
        <v>148</v>
      </c>
      <c r="O239" s="2" t="s">
        <v>1146</v>
      </c>
      <c r="P239" s="2">
        <v>-0.565280255086291</v>
      </c>
      <c r="Q239" s="2">
        <v>2.59697175661165</v>
      </c>
      <c r="R239" s="2">
        <v>0.00229748760247867</v>
      </c>
      <c r="S239" s="2">
        <v>0.00696130138728556</v>
      </c>
      <c r="T239" s="2">
        <v>-0.51350579364769</v>
      </c>
      <c r="U239" s="2">
        <v>0.700518087239462</v>
      </c>
      <c r="V239" s="2">
        <v>123230.735171897</v>
      </c>
      <c r="W239" s="2">
        <v>175913.709319789</v>
      </c>
      <c r="X239" s="2">
        <v>125025.425863776</v>
      </c>
      <c r="Y239" s="2">
        <v>105158.04809199</v>
      </c>
      <c r="Z239" s="2">
        <v>132394.333405116</v>
      </c>
      <c r="AA239" s="2">
        <v>113537.821992351</v>
      </c>
      <c r="AB239" s="2">
        <v>159446.635360178</v>
      </c>
      <c r="AC239" s="2">
        <v>103822.146317974</v>
      </c>
      <c r="AD239" s="2">
        <v>161540.649193924</v>
      </c>
      <c r="AE239" s="2">
        <v>157980.850794938</v>
      </c>
      <c r="AF239" s="2">
        <v>185936.553678312</v>
      </c>
      <c r="AG239" s="2">
        <v>203344.088634924</v>
      </c>
      <c r="AH239" s="2">
        <v>200436.362740277</v>
      </c>
      <c r="AI239" s="2">
        <v>146243.75087636</v>
      </c>
    </row>
    <row r="240" spans="1:35">
      <c r="A240" s="2" t="s">
        <v>1147</v>
      </c>
      <c r="B240" s="2">
        <v>198.077422245236</v>
      </c>
      <c r="C240" s="2">
        <v>15.3193</v>
      </c>
      <c r="D240" s="2" t="s">
        <v>62</v>
      </c>
      <c r="E240" s="2" t="s">
        <v>1148</v>
      </c>
      <c r="F240" s="2" t="s">
        <v>1149</v>
      </c>
      <c r="G240" s="2" t="s">
        <v>209</v>
      </c>
      <c r="H240" s="2" t="s">
        <v>565</v>
      </c>
      <c r="I240" s="2" t="s">
        <v>1150</v>
      </c>
      <c r="J240" s="2" t="s">
        <v>42</v>
      </c>
      <c r="K240" s="2"/>
      <c r="L240" s="2">
        <v>45.9</v>
      </c>
      <c r="M240" s="2">
        <v>39.9</v>
      </c>
      <c r="N240" s="2" t="s">
        <v>234</v>
      </c>
      <c r="O240" s="2" t="s">
        <v>1151</v>
      </c>
      <c r="P240" s="2">
        <v>1.57290405454456</v>
      </c>
      <c r="Q240" s="2">
        <v>2.58289547379834</v>
      </c>
      <c r="R240" s="2">
        <v>9.97774959773364e-5</v>
      </c>
      <c r="S240" s="2">
        <v>0.000572676144009582</v>
      </c>
      <c r="T240" s="2">
        <v>-0.275430826963138</v>
      </c>
      <c r="U240" s="2">
        <v>0.826203555039404</v>
      </c>
      <c r="V240" s="2">
        <v>219021.333311158</v>
      </c>
      <c r="W240" s="2">
        <v>265093.670894108</v>
      </c>
      <c r="X240" s="2">
        <v>236467.111908256</v>
      </c>
      <c r="Y240" s="2">
        <v>229709.807495292</v>
      </c>
      <c r="Z240" s="2">
        <v>224399.265314933</v>
      </c>
      <c r="AA240" s="2">
        <v>209286.847139715</v>
      </c>
      <c r="AB240" s="2">
        <v>205717.139569198</v>
      </c>
      <c r="AC240" s="2">
        <v>208547.828439554</v>
      </c>
      <c r="AD240" s="2">
        <v>280294.862264049</v>
      </c>
      <c r="AE240" s="2">
        <v>274338.849022407</v>
      </c>
      <c r="AF240" s="2">
        <v>274225.908017497</v>
      </c>
      <c r="AG240" s="2">
        <v>258162.283985094</v>
      </c>
      <c r="AH240" s="2">
        <v>254753.411145833</v>
      </c>
      <c r="AI240" s="2">
        <v>248786.710929769</v>
      </c>
    </row>
    <row r="241" spans="1:35">
      <c r="A241" s="2" t="s">
        <v>1152</v>
      </c>
      <c r="B241" s="2">
        <v>691.148649682868</v>
      </c>
      <c r="C241" s="2">
        <v>4.51595</v>
      </c>
      <c r="D241" s="2" t="s">
        <v>62</v>
      </c>
      <c r="E241" s="2" t="s">
        <v>1153</v>
      </c>
      <c r="F241" s="2" t="s">
        <v>1154</v>
      </c>
      <c r="G241" s="2" t="s">
        <v>39</v>
      </c>
      <c r="H241" s="2" t="s">
        <v>97</v>
      </c>
      <c r="I241" s="2" t="s">
        <v>98</v>
      </c>
      <c r="J241" s="2" t="s">
        <v>42</v>
      </c>
      <c r="K241" s="2"/>
      <c r="L241" s="2">
        <v>40.5</v>
      </c>
      <c r="M241" s="2">
        <v>10.9</v>
      </c>
      <c r="N241" s="2" t="s">
        <v>212</v>
      </c>
      <c r="O241" s="2" t="s">
        <v>1155</v>
      </c>
      <c r="P241" s="2">
        <v>-4.13712423051449</v>
      </c>
      <c r="Q241" s="2">
        <v>2.56518137197846</v>
      </c>
      <c r="R241" s="2">
        <v>0.00149676986191388</v>
      </c>
      <c r="S241" s="2">
        <v>0.0048592820913539</v>
      </c>
      <c r="T241" s="2">
        <v>0.380135644107382</v>
      </c>
      <c r="U241" s="2">
        <v>1.30146421508685</v>
      </c>
      <c r="V241" s="2">
        <v>215151.652853283</v>
      </c>
      <c r="W241" s="2">
        <v>165315.073867724</v>
      </c>
      <c r="X241" s="2">
        <v>190228.31015864</v>
      </c>
      <c r="Y241" s="2">
        <v>222300.353813326</v>
      </c>
      <c r="Z241" s="2">
        <v>256106.011147214</v>
      </c>
      <c r="AA241" s="2">
        <v>208346.92750785</v>
      </c>
      <c r="AB241" s="2">
        <v>227922.66860428</v>
      </c>
      <c r="AC241" s="2">
        <v>186005.645888387</v>
      </c>
      <c r="AD241" s="2">
        <v>152798.99604251</v>
      </c>
      <c r="AE241" s="2">
        <v>165068.161867438</v>
      </c>
      <c r="AF241" s="2">
        <v>162280.155668184</v>
      </c>
      <c r="AG241" s="2">
        <v>156376.456580419</v>
      </c>
      <c r="AH241" s="2">
        <v>180812.904342001</v>
      </c>
      <c r="AI241" s="2">
        <v>174553.768705792</v>
      </c>
    </row>
    <row r="242" spans="1:35">
      <c r="A242" s="2" t="s">
        <v>1156</v>
      </c>
      <c r="B242" s="2">
        <v>225.088542691</v>
      </c>
      <c r="C242" s="2">
        <v>15.3193</v>
      </c>
      <c r="D242" s="2" t="s">
        <v>62</v>
      </c>
      <c r="E242" s="2" t="s">
        <v>1157</v>
      </c>
      <c r="F242" s="2" t="s">
        <v>1158</v>
      </c>
      <c r="G242" s="2" t="s">
        <v>48</v>
      </c>
      <c r="H242" s="2" t="s">
        <v>49</v>
      </c>
      <c r="I242" s="2" t="s">
        <v>50</v>
      </c>
      <c r="J242" s="2" t="s">
        <v>42</v>
      </c>
      <c r="K242" s="2" t="s">
        <v>1159</v>
      </c>
      <c r="L242" s="2">
        <v>46</v>
      </c>
      <c r="M242" s="2">
        <v>35.7</v>
      </c>
      <c r="N242" s="2" t="s">
        <v>99</v>
      </c>
      <c r="O242" s="2" t="s">
        <v>1160</v>
      </c>
      <c r="P242" s="2">
        <v>2.04420907150307</v>
      </c>
      <c r="Q242" s="2">
        <v>2.56297122480555</v>
      </c>
      <c r="R242" s="2">
        <v>7.22302881963067e-5</v>
      </c>
      <c r="S242" s="2">
        <v>0.000450650152834026</v>
      </c>
      <c r="T242" s="2">
        <v>-0.274114789858574</v>
      </c>
      <c r="U242" s="2">
        <v>0.826957567899046</v>
      </c>
      <c r="V242" s="2">
        <v>215221.686760865</v>
      </c>
      <c r="W242" s="2">
        <v>260257.230981818</v>
      </c>
      <c r="X242" s="2">
        <v>229934.411341963</v>
      </c>
      <c r="Y242" s="2">
        <v>225801.476304132</v>
      </c>
      <c r="Z242" s="2">
        <v>220835.188667944</v>
      </c>
      <c r="AA242" s="2">
        <v>205938.106739739</v>
      </c>
      <c r="AB242" s="2">
        <v>203344.500873332</v>
      </c>
      <c r="AC242" s="2">
        <v>205476.436638077</v>
      </c>
      <c r="AD242" s="2">
        <v>276193.407285491</v>
      </c>
      <c r="AE242" s="2">
        <v>267328.73491077</v>
      </c>
      <c r="AF242" s="2">
        <v>269483.833462044</v>
      </c>
      <c r="AG242" s="2">
        <v>253871.003596802</v>
      </c>
      <c r="AH242" s="2">
        <v>249613.611608489</v>
      </c>
      <c r="AI242" s="2">
        <v>245052.795027312</v>
      </c>
    </row>
    <row r="243" spans="1:35">
      <c r="A243" s="2" t="s">
        <v>1161</v>
      </c>
      <c r="B243" s="2">
        <v>341.265603948109</v>
      </c>
      <c r="C243" s="2">
        <v>11.8054833333333</v>
      </c>
      <c r="D243" s="2" t="s">
        <v>36</v>
      </c>
      <c r="E243" s="2" t="s">
        <v>1162</v>
      </c>
      <c r="F243" s="2" t="s">
        <v>1163</v>
      </c>
      <c r="G243" s="2" t="s">
        <v>39</v>
      </c>
      <c r="H243" s="2" t="s">
        <v>56</v>
      </c>
      <c r="I243" s="2" t="s">
        <v>280</v>
      </c>
      <c r="J243" s="2" t="s">
        <v>42</v>
      </c>
      <c r="K243" s="2"/>
      <c r="L243" s="2">
        <v>39.1</v>
      </c>
      <c r="M243" s="2">
        <v>2.81</v>
      </c>
      <c r="N243" s="2" t="s">
        <v>313</v>
      </c>
      <c r="O243" s="2" t="s">
        <v>1164</v>
      </c>
      <c r="P243" s="2">
        <v>-1.96818737238657</v>
      </c>
      <c r="Q243" s="2">
        <v>2.56040943703044</v>
      </c>
      <c r="R243" s="2">
        <v>0.0074752183754722</v>
      </c>
      <c r="S243" s="2">
        <v>0.0182912984273221</v>
      </c>
      <c r="T243" s="2">
        <v>-0.084950923382386</v>
      </c>
      <c r="U243" s="2">
        <v>0.94281660746616</v>
      </c>
      <c r="V243" s="2">
        <v>918584.115535621</v>
      </c>
      <c r="W243" s="2">
        <v>974297.767202399</v>
      </c>
      <c r="X243" s="2">
        <v>866802.662836117</v>
      </c>
      <c r="Y243" s="2">
        <v>941669.488585185</v>
      </c>
      <c r="Z243" s="2">
        <v>960688.798020374</v>
      </c>
      <c r="AA243" s="2">
        <v>931892.159596885</v>
      </c>
      <c r="AB243" s="2">
        <v>915752.46001098</v>
      </c>
      <c r="AC243" s="2">
        <v>894699.124164184</v>
      </c>
      <c r="AD243" s="2">
        <v>933898.670547721</v>
      </c>
      <c r="AE243" s="2">
        <v>992746.11314019</v>
      </c>
      <c r="AF243" s="2">
        <v>976966.026568202</v>
      </c>
      <c r="AG243" s="2">
        <v>982435.779468463</v>
      </c>
      <c r="AH243" s="2">
        <v>964204.693948692</v>
      </c>
      <c r="AI243" s="2">
        <v>995535.319541128</v>
      </c>
    </row>
    <row r="244" spans="1:35">
      <c r="A244" s="2" t="s">
        <v>1165</v>
      </c>
      <c r="B244" s="2">
        <v>347.022645697305</v>
      </c>
      <c r="C244" s="2">
        <v>0.778716666666667</v>
      </c>
      <c r="D244" s="2" t="s">
        <v>62</v>
      </c>
      <c r="E244" s="2" t="s">
        <v>1166</v>
      </c>
      <c r="F244" s="2" t="s">
        <v>1167</v>
      </c>
      <c r="G244" s="2" t="s">
        <v>83</v>
      </c>
      <c r="H244" s="2" t="s">
        <v>84</v>
      </c>
      <c r="I244" s="2" t="s">
        <v>1168</v>
      </c>
      <c r="J244" s="2" t="s">
        <v>42</v>
      </c>
      <c r="K244" s="2" t="s">
        <v>1169</v>
      </c>
      <c r="L244" s="2">
        <v>49.5</v>
      </c>
      <c r="M244" s="2">
        <v>59.6</v>
      </c>
      <c r="N244" s="2" t="s">
        <v>247</v>
      </c>
      <c r="O244" s="2" t="s">
        <v>1170</v>
      </c>
      <c r="P244" s="2">
        <v>-8.48681391874178</v>
      </c>
      <c r="Q244" s="2">
        <v>2.55857443642463</v>
      </c>
      <c r="R244" s="2">
        <v>3.04564220059948e-6</v>
      </c>
      <c r="S244" s="2">
        <v>4.18966925878418e-5</v>
      </c>
      <c r="T244" s="2">
        <v>-0.586628871513905</v>
      </c>
      <c r="U244" s="2">
        <v>0.665897084390291</v>
      </c>
      <c r="V244" s="2">
        <v>84811.6826461368</v>
      </c>
      <c r="W244" s="2">
        <v>127364.550219937</v>
      </c>
      <c r="X244" s="2">
        <v>87332.8824347579</v>
      </c>
      <c r="Y244" s="2">
        <v>72191.7876541187</v>
      </c>
      <c r="Z244" s="2">
        <v>81153.4482271352</v>
      </c>
      <c r="AA244" s="2">
        <v>82302.396820391</v>
      </c>
      <c r="AB244" s="2">
        <v>90610.7335752499</v>
      </c>
      <c r="AC244" s="2">
        <v>95278.847165168</v>
      </c>
      <c r="AD244" s="2">
        <v>134012.817454501</v>
      </c>
      <c r="AE244" s="2">
        <v>115962.563290053</v>
      </c>
      <c r="AF244" s="2">
        <v>131987.611220378</v>
      </c>
      <c r="AG244" s="2">
        <v>135140.798676498</v>
      </c>
      <c r="AH244" s="2">
        <v>121009.450952518</v>
      </c>
      <c r="AI244" s="2">
        <v>126074.059725673</v>
      </c>
    </row>
    <row r="245" spans="1:35">
      <c r="A245" s="2" t="s">
        <v>1171</v>
      </c>
      <c r="B245" s="2">
        <v>258.109738192854</v>
      </c>
      <c r="C245" s="2">
        <v>0.686066666666667</v>
      </c>
      <c r="D245" s="2" t="s">
        <v>36</v>
      </c>
      <c r="E245" s="2" t="s">
        <v>1172</v>
      </c>
      <c r="F245" s="2" t="s">
        <v>1172</v>
      </c>
      <c r="G245" s="2" t="s">
        <v>39</v>
      </c>
      <c r="H245" s="2" t="s">
        <v>114</v>
      </c>
      <c r="I245" s="2" t="s">
        <v>242</v>
      </c>
      <c r="J245" s="2" t="s">
        <v>58</v>
      </c>
      <c r="K245" s="2" t="s">
        <v>1173</v>
      </c>
      <c r="L245" s="2">
        <v>39</v>
      </c>
      <c r="M245" s="2">
        <v>0</v>
      </c>
      <c r="N245" s="2" t="s">
        <v>148</v>
      </c>
      <c r="O245" s="2" t="s">
        <v>1174</v>
      </c>
      <c r="P245" s="2">
        <v>-1.40890209054264</v>
      </c>
      <c r="Q245" s="2">
        <v>2.54989614304137</v>
      </c>
      <c r="R245" s="2">
        <v>6.2486514947554e-7</v>
      </c>
      <c r="S245" s="2">
        <v>1.32697925305499e-5</v>
      </c>
      <c r="T245" s="2">
        <v>-1.54948052381403</v>
      </c>
      <c r="U245" s="2">
        <v>0.341633055038416</v>
      </c>
      <c r="V245" s="2">
        <v>21668.4571432638</v>
      </c>
      <c r="W245" s="2">
        <v>63426.114141172</v>
      </c>
      <c r="X245" s="2">
        <v>20324.2279180911</v>
      </c>
      <c r="Y245" s="2">
        <v>19679.3344913309</v>
      </c>
      <c r="Z245" s="2">
        <v>21483.5512988953</v>
      </c>
      <c r="AA245" s="2">
        <v>16075.5097304017</v>
      </c>
      <c r="AB245" s="2">
        <v>24064.2551005298</v>
      </c>
      <c r="AC245" s="2">
        <v>28383.8643203342</v>
      </c>
      <c r="AD245" s="2">
        <v>72854.0320064923</v>
      </c>
      <c r="AE245" s="2">
        <v>51903.190011022</v>
      </c>
      <c r="AF245" s="2">
        <v>66522.2508875251</v>
      </c>
      <c r="AG245" s="2">
        <v>60573.1187267366</v>
      </c>
      <c r="AH245" s="2">
        <v>71364.7622218874</v>
      </c>
      <c r="AI245" s="2">
        <v>57339.3309933684</v>
      </c>
    </row>
    <row r="246" spans="1:35">
      <c r="A246" s="2" t="s">
        <v>1175</v>
      </c>
      <c r="B246" s="2">
        <v>259.006741934384</v>
      </c>
      <c r="C246" s="2">
        <v>0.79645</v>
      </c>
      <c r="D246" s="2" t="s">
        <v>62</v>
      </c>
      <c r="E246" s="2" t="s">
        <v>1176</v>
      </c>
      <c r="F246" s="2" t="s">
        <v>1177</v>
      </c>
      <c r="G246" s="2" t="s">
        <v>48</v>
      </c>
      <c r="H246" s="2" t="s">
        <v>49</v>
      </c>
      <c r="I246" s="2" t="s">
        <v>50</v>
      </c>
      <c r="J246" s="2" t="s">
        <v>42</v>
      </c>
      <c r="K246" s="2"/>
      <c r="L246" s="2">
        <v>37.1</v>
      </c>
      <c r="M246" s="2">
        <v>0</v>
      </c>
      <c r="N246" s="2" t="s">
        <v>234</v>
      </c>
      <c r="O246" s="2" t="s">
        <v>1178</v>
      </c>
      <c r="P246" s="2">
        <v>-4.65940375095015</v>
      </c>
      <c r="Q246" s="2">
        <v>2.52689312168785</v>
      </c>
      <c r="R246" s="2">
        <v>0.000851615156518096</v>
      </c>
      <c r="S246" s="2">
        <v>0.00308225178825861</v>
      </c>
      <c r="T246" s="2">
        <v>-0.690680018872036</v>
      </c>
      <c r="U246" s="2">
        <v>0.619561748742994</v>
      </c>
      <c r="V246" s="2">
        <v>77410.1065259867</v>
      </c>
      <c r="W246" s="2">
        <v>124943.327574759</v>
      </c>
      <c r="X246" s="2">
        <v>81709.6677976668</v>
      </c>
      <c r="Y246" s="2">
        <v>68122.7458533767</v>
      </c>
      <c r="Z246" s="2">
        <v>82920.1789780188</v>
      </c>
      <c r="AA246" s="2">
        <v>78148.0281799722</v>
      </c>
      <c r="AB246" s="2">
        <v>80004.0077150136</v>
      </c>
      <c r="AC246" s="2">
        <v>73556.0106318718</v>
      </c>
      <c r="AD246" s="2">
        <v>128051.057921601</v>
      </c>
      <c r="AE246" s="2">
        <v>172153.619845443</v>
      </c>
      <c r="AF246" s="2">
        <v>113456.366947591</v>
      </c>
      <c r="AG246" s="2">
        <v>108926.584698152</v>
      </c>
      <c r="AH246" s="2">
        <v>109397.078087769</v>
      </c>
      <c r="AI246" s="2">
        <v>117675.257948</v>
      </c>
    </row>
    <row r="247" spans="1:35">
      <c r="A247" s="2" t="s">
        <v>1179</v>
      </c>
      <c r="B247" s="2">
        <v>152.106996125687</v>
      </c>
      <c r="C247" s="2">
        <v>3.39923333333333</v>
      </c>
      <c r="D247" s="2" t="s">
        <v>36</v>
      </c>
      <c r="E247" s="2" t="s">
        <v>1180</v>
      </c>
      <c r="F247" s="2" t="s">
        <v>1181</v>
      </c>
      <c r="G247" s="2" t="s">
        <v>104</v>
      </c>
      <c r="H247" s="2" t="s">
        <v>104</v>
      </c>
      <c r="I247" s="2" t="s">
        <v>104</v>
      </c>
      <c r="J247" s="2" t="s">
        <v>42</v>
      </c>
      <c r="K247" s="2"/>
      <c r="L247" s="2">
        <v>49.2</v>
      </c>
      <c r="M247" s="2">
        <v>55.7</v>
      </c>
      <c r="N247" s="2" t="s">
        <v>186</v>
      </c>
      <c r="O247" s="2" t="s">
        <v>1182</v>
      </c>
      <c r="P247" s="2">
        <v>0.037408523859037</v>
      </c>
      <c r="Q247" s="2">
        <v>2.52089505635776</v>
      </c>
      <c r="R247" s="2">
        <v>5.23304274625779e-8</v>
      </c>
      <c r="S247" s="2">
        <v>2.4424220663784e-6</v>
      </c>
      <c r="T247" s="2">
        <v>1.36059884229452</v>
      </c>
      <c r="U247" s="2">
        <v>2.56791748014008</v>
      </c>
      <c r="V247" s="2">
        <v>65596.3429151267</v>
      </c>
      <c r="W247" s="2">
        <v>25544.5680877364</v>
      </c>
      <c r="X247" s="2">
        <v>69311.6486379465</v>
      </c>
      <c r="Y247" s="2">
        <v>65334.4737689356</v>
      </c>
      <c r="Z247" s="2">
        <v>63377.6098793565</v>
      </c>
      <c r="AA247" s="2">
        <v>54612.7109835027</v>
      </c>
      <c r="AB247" s="2">
        <v>66318.5990165544</v>
      </c>
      <c r="AC247" s="2">
        <v>74623.0152044646</v>
      </c>
      <c r="AD247" s="2">
        <v>28253.2494899483</v>
      </c>
      <c r="AE247" s="2">
        <v>25918.6535817393</v>
      </c>
      <c r="AF247" s="2">
        <v>24566.9458792784</v>
      </c>
      <c r="AG247" s="2">
        <v>24055.6286569347</v>
      </c>
      <c r="AH247" s="2">
        <v>25666.0194796105</v>
      </c>
      <c r="AI247" s="2">
        <v>24806.9114389073</v>
      </c>
    </row>
    <row r="248" spans="1:35">
      <c r="A248" s="2" t="s">
        <v>1183</v>
      </c>
      <c r="B248" s="2">
        <v>600.467199953627</v>
      </c>
      <c r="C248" s="2">
        <v>11.7111833333333</v>
      </c>
      <c r="D248" s="2" t="s">
        <v>36</v>
      </c>
      <c r="E248" s="2" t="s">
        <v>1184</v>
      </c>
      <c r="F248" s="2" t="s">
        <v>1185</v>
      </c>
      <c r="G248" s="2" t="s">
        <v>65</v>
      </c>
      <c r="H248" s="2" t="s">
        <v>66</v>
      </c>
      <c r="I248" s="2" t="s">
        <v>351</v>
      </c>
      <c r="J248" s="2" t="s">
        <v>42</v>
      </c>
      <c r="K248" s="2" t="s">
        <v>1186</v>
      </c>
      <c r="L248" s="2">
        <v>45.5</v>
      </c>
      <c r="M248" s="2">
        <v>31.1</v>
      </c>
      <c r="N248" s="2" t="s">
        <v>352</v>
      </c>
      <c r="O248" s="2" t="s">
        <v>1187</v>
      </c>
      <c r="P248" s="2">
        <v>-1.58603350731691</v>
      </c>
      <c r="Q248" s="2">
        <v>2.52085308697392</v>
      </c>
      <c r="R248" s="2">
        <v>0.0115141730997478</v>
      </c>
      <c r="S248" s="2">
        <v>0.0261516426192</v>
      </c>
      <c r="T248" s="2">
        <v>-0.0892597012411823</v>
      </c>
      <c r="U248" s="2">
        <v>0.9400049758704</v>
      </c>
      <c r="V248" s="2">
        <v>884179.28959049</v>
      </c>
      <c r="W248" s="2">
        <v>940611.286415566</v>
      </c>
      <c r="X248" s="2">
        <v>850231.068681552</v>
      </c>
      <c r="Y248" s="2">
        <v>866853.539661414</v>
      </c>
      <c r="Z248" s="2">
        <v>907140.88980745</v>
      </c>
      <c r="AA248" s="2">
        <v>876051.399745463</v>
      </c>
      <c r="AB248" s="2">
        <v>907814.107677839</v>
      </c>
      <c r="AC248" s="2">
        <v>896984.731969224</v>
      </c>
      <c r="AD248" s="2">
        <v>944945.77105638</v>
      </c>
      <c r="AE248" s="2">
        <v>1003002.51859646</v>
      </c>
      <c r="AF248" s="2">
        <v>955444.497213134</v>
      </c>
      <c r="AG248" s="2">
        <v>889583.877407396</v>
      </c>
      <c r="AH248" s="2">
        <v>919902.403261972</v>
      </c>
      <c r="AI248" s="2">
        <v>930788.650958054</v>
      </c>
    </row>
    <row r="249" spans="1:35">
      <c r="A249" s="2" t="s">
        <v>1188</v>
      </c>
      <c r="B249" s="2">
        <v>447.13473767221</v>
      </c>
      <c r="C249" s="2">
        <v>0.7455</v>
      </c>
      <c r="D249" s="2" t="s">
        <v>62</v>
      </c>
      <c r="E249" s="2" t="s">
        <v>1189</v>
      </c>
      <c r="F249" s="2" t="s">
        <v>1190</v>
      </c>
      <c r="G249" s="2" t="s">
        <v>480</v>
      </c>
      <c r="H249" s="2" t="s">
        <v>1191</v>
      </c>
      <c r="I249" s="2" t="s">
        <v>1192</v>
      </c>
      <c r="J249" s="2" t="s">
        <v>42</v>
      </c>
      <c r="K249" s="2"/>
      <c r="L249" s="2">
        <v>37.8</v>
      </c>
      <c r="M249" s="2">
        <v>3.1</v>
      </c>
      <c r="N249" s="2" t="s">
        <v>234</v>
      </c>
      <c r="O249" s="2" t="s">
        <v>1193</v>
      </c>
      <c r="P249" s="2">
        <v>-3.57065361867323</v>
      </c>
      <c r="Q249" s="2">
        <v>2.52001232421671</v>
      </c>
      <c r="R249" s="2">
        <v>1.17017631223592e-9</v>
      </c>
      <c r="S249" s="2">
        <v>3.00001734704544e-7</v>
      </c>
      <c r="T249" s="2">
        <v>1.16209750787148</v>
      </c>
      <c r="U249" s="2">
        <v>2.2378254455539</v>
      </c>
      <c r="V249" s="2">
        <v>71699.3211516082</v>
      </c>
      <c r="W249" s="2">
        <v>32039.7291460154</v>
      </c>
      <c r="X249" s="2">
        <v>73177.2215904897</v>
      </c>
      <c r="Y249" s="2">
        <v>73791.2515224033</v>
      </c>
      <c r="Z249" s="2">
        <v>68468.7695174826</v>
      </c>
      <c r="AA249" s="2">
        <v>74077.1637510073</v>
      </c>
      <c r="AB249" s="2">
        <v>69354.82184796</v>
      </c>
      <c r="AC249" s="2">
        <v>71326.6986803065</v>
      </c>
      <c r="AD249" s="2">
        <v>29082.5967744825</v>
      </c>
      <c r="AE249" s="2">
        <v>35778.9573110232</v>
      </c>
      <c r="AF249" s="2">
        <v>34353.7244715393</v>
      </c>
      <c r="AG249" s="2">
        <v>35566.2357774674</v>
      </c>
      <c r="AH249" s="2">
        <v>26131.7373035926</v>
      </c>
      <c r="AI249" s="2">
        <v>31325.1232379872</v>
      </c>
    </row>
    <row r="250" spans="1:35">
      <c r="A250" s="2" t="s">
        <v>1194</v>
      </c>
      <c r="B250" s="2">
        <v>151.097664131426</v>
      </c>
      <c r="C250" s="2">
        <v>13.6650666666667</v>
      </c>
      <c r="D250" s="2" t="s">
        <v>36</v>
      </c>
      <c r="E250" s="2" t="s">
        <v>1195</v>
      </c>
      <c r="F250" s="2" t="s">
        <v>1196</v>
      </c>
      <c r="G250" s="2" t="s">
        <v>209</v>
      </c>
      <c r="H250" s="2" t="s">
        <v>1197</v>
      </c>
      <c r="I250" s="2" t="s">
        <v>1198</v>
      </c>
      <c r="J250" s="2" t="s">
        <v>42</v>
      </c>
      <c r="K250" s="2"/>
      <c r="L250" s="2">
        <v>45.5</v>
      </c>
      <c r="M250" s="2">
        <v>30.6</v>
      </c>
      <c r="N250" s="2" t="s">
        <v>251</v>
      </c>
      <c r="O250" s="2" t="s">
        <v>1199</v>
      </c>
      <c r="P250" s="2">
        <v>-1.19218922466153</v>
      </c>
      <c r="Q250" s="2">
        <v>2.51642478648045</v>
      </c>
      <c r="R250" s="2">
        <v>0.0131083012233306</v>
      </c>
      <c r="S250" s="2">
        <v>0.029023449691537</v>
      </c>
      <c r="T250" s="2">
        <v>-0.0794831335510635</v>
      </c>
      <c r="U250" s="2">
        <v>0.946396646338142</v>
      </c>
      <c r="V250" s="2">
        <v>998100.57927113</v>
      </c>
      <c r="W250" s="2">
        <v>1054632.41351609</v>
      </c>
      <c r="X250" s="2">
        <v>931891.7633509</v>
      </c>
      <c r="Y250" s="2">
        <v>997165.801810937</v>
      </c>
      <c r="Z250" s="2">
        <v>1011113.00186705</v>
      </c>
      <c r="AA250" s="2">
        <v>1049985.19851305</v>
      </c>
      <c r="AB250" s="2">
        <v>1022876.5060079</v>
      </c>
      <c r="AC250" s="2">
        <v>975571.204076944</v>
      </c>
      <c r="AD250" s="2">
        <v>1023890.45981376</v>
      </c>
      <c r="AE250" s="2">
        <v>1080113.4710063</v>
      </c>
      <c r="AF250" s="2">
        <v>1066752.41448332</v>
      </c>
      <c r="AG250" s="2">
        <v>1069312.94845723</v>
      </c>
      <c r="AH250" s="2">
        <v>1047272.88650459</v>
      </c>
      <c r="AI250" s="2">
        <v>1040452.30083135</v>
      </c>
    </row>
    <row r="251" spans="1:35">
      <c r="A251" s="2" t="s">
        <v>1200</v>
      </c>
      <c r="B251" s="2">
        <v>329.066421993721</v>
      </c>
      <c r="C251" s="2">
        <v>5.29828333333333</v>
      </c>
      <c r="D251" s="2" t="s">
        <v>62</v>
      </c>
      <c r="E251" s="2" t="s">
        <v>1201</v>
      </c>
      <c r="F251" s="2" t="s">
        <v>1201</v>
      </c>
      <c r="G251" s="2" t="s">
        <v>39</v>
      </c>
      <c r="H251" s="2" t="s">
        <v>97</v>
      </c>
      <c r="I251" s="2" t="s">
        <v>98</v>
      </c>
      <c r="J251" s="2" t="s">
        <v>58</v>
      </c>
      <c r="K251" s="2"/>
      <c r="L251" s="2">
        <v>57.6</v>
      </c>
      <c r="M251" s="2">
        <v>92.4</v>
      </c>
      <c r="N251" s="2" t="s">
        <v>99</v>
      </c>
      <c r="O251" s="2" t="s">
        <v>414</v>
      </c>
      <c r="P251" s="2">
        <v>-0.770615726683132</v>
      </c>
      <c r="Q251" s="2">
        <v>2.51386222925352</v>
      </c>
      <c r="R251" s="2">
        <v>7.1554164170238e-9</v>
      </c>
      <c r="S251" s="2">
        <v>7.32309454872394e-7</v>
      </c>
      <c r="T251" s="2">
        <v>1.36650178378837</v>
      </c>
      <c r="U251" s="2">
        <v>2.57844591434877</v>
      </c>
      <c r="V251" s="2">
        <v>64533.3601213884</v>
      </c>
      <c r="W251" s="2">
        <v>25028.0061188281</v>
      </c>
      <c r="X251" s="2">
        <v>59388.8252384787</v>
      </c>
      <c r="Y251" s="2">
        <v>68770.1123054296</v>
      </c>
      <c r="Z251" s="2">
        <v>61610.347507037</v>
      </c>
      <c r="AA251" s="2">
        <v>68535.5139479312</v>
      </c>
      <c r="AB251" s="2">
        <v>69030.8681223674</v>
      </c>
      <c r="AC251" s="2">
        <v>59864.4936070867</v>
      </c>
      <c r="AD251" s="2">
        <v>22853.3759354418</v>
      </c>
      <c r="AE251" s="2">
        <v>21556.229738709</v>
      </c>
      <c r="AF251" s="2">
        <v>24933.732482467</v>
      </c>
      <c r="AG251" s="2">
        <v>26477.3093487658</v>
      </c>
      <c r="AH251" s="2">
        <v>29492.8261628938</v>
      </c>
      <c r="AI251" s="2">
        <v>24854.5630446912</v>
      </c>
    </row>
    <row r="252" spans="1:35">
      <c r="A252" s="2" t="s">
        <v>1202</v>
      </c>
      <c r="B252" s="2">
        <v>215.01610416393</v>
      </c>
      <c r="C252" s="2">
        <v>0.789316666666667</v>
      </c>
      <c r="D252" s="2" t="s">
        <v>36</v>
      </c>
      <c r="E252" s="2" t="s">
        <v>1203</v>
      </c>
      <c r="F252" s="2" t="s">
        <v>1204</v>
      </c>
      <c r="G252" s="2" t="s">
        <v>65</v>
      </c>
      <c r="H252" s="2" t="s">
        <v>66</v>
      </c>
      <c r="I252" s="2" t="s">
        <v>67</v>
      </c>
      <c r="J252" s="2" t="s">
        <v>42</v>
      </c>
      <c r="K252" s="2" t="s">
        <v>1205</v>
      </c>
      <c r="L252" s="2">
        <v>40</v>
      </c>
      <c r="M252" s="2">
        <v>1.26</v>
      </c>
      <c r="N252" s="2" t="s">
        <v>1094</v>
      </c>
      <c r="O252" s="2" t="s">
        <v>1206</v>
      </c>
      <c r="P252" s="2">
        <v>-0.620275004361282</v>
      </c>
      <c r="Q252" s="2">
        <v>2.51291298458498</v>
      </c>
      <c r="R252" s="2">
        <v>3.86911503718836e-6</v>
      </c>
      <c r="S252" s="2">
        <v>4.91935315263244e-5</v>
      </c>
      <c r="T252" s="2">
        <v>-0.529710143307729</v>
      </c>
      <c r="U252" s="2">
        <v>0.692693891525285</v>
      </c>
      <c r="V252" s="2">
        <v>93001.9387746048</v>
      </c>
      <c r="W252" s="2">
        <v>134261.237052081</v>
      </c>
      <c r="X252" s="2">
        <v>93356.4788722499</v>
      </c>
      <c r="Y252" s="2">
        <v>93023.262981048</v>
      </c>
      <c r="Z252" s="2">
        <v>85045.3858271698</v>
      </c>
      <c r="AA252" s="2">
        <v>89070.0448036903</v>
      </c>
      <c r="AB252" s="2">
        <v>96379.7024338301</v>
      </c>
      <c r="AC252" s="2">
        <v>101136.757729641</v>
      </c>
      <c r="AD252" s="2">
        <v>140103.471196196</v>
      </c>
      <c r="AE252" s="2">
        <v>120501.526286522</v>
      </c>
      <c r="AF252" s="2">
        <v>138261.295394867</v>
      </c>
      <c r="AG252" s="2">
        <v>132677.234432478</v>
      </c>
      <c r="AH252" s="2">
        <v>147199.297642916</v>
      </c>
      <c r="AI252" s="2">
        <v>126824.597359507</v>
      </c>
    </row>
    <row r="253" spans="1:35">
      <c r="A253" s="2" t="s">
        <v>1207</v>
      </c>
      <c r="B253" s="2">
        <v>495.171543239805</v>
      </c>
      <c r="C253" s="2">
        <v>4.19066666666667</v>
      </c>
      <c r="D253" s="2" t="s">
        <v>62</v>
      </c>
      <c r="E253" s="2" t="s">
        <v>1208</v>
      </c>
      <c r="F253" s="2" t="s">
        <v>1209</v>
      </c>
      <c r="G253" s="2" t="s">
        <v>104</v>
      </c>
      <c r="H253" s="2" t="s">
        <v>104</v>
      </c>
      <c r="I253" s="2" t="s">
        <v>104</v>
      </c>
      <c r="J253" s="2" t="s">
        <v>42</v>
      </c>
      <c r="K253" s="2"/>
      <c r="L253" s="2">
        <v>38.8</v>
      </c>
      <c r="M253" s="2">
        <v>0</v>
      </c>
      <c r="N253" s="2" t="s">
        <v>234</v>
      </c>
      <c r="O253" s="2" t="s">
        <v>1210</v>
      </c>
      <c r="P253" s="2">
        <v>1.1698406235017</v>
      </c>
      <c r="Q253" s="2">
        <v>2.50881533499637</v>
      </c>
      <c r="R253" s="2">
        <v>0.000793267414149505</v>
      </c>
      <c r="S253" s="2">
        <v>0.00290762030183084</v>
      </c>
      <c r="T253" s="2">
        <v>-0.334479159350605</v>
      </c>
      <c r="U253" s="2">
        <v>0.793070398596907</v>
      </c>
      <c r="V253" s="2">
        <v>178276.451042539</v>
      </c>
      <c r="W253" s="2">
        <v>224792.718727043</v>
      </c>
      <c r="X253" s="2">
        <v>159625.457236283</v>
      </c>
      <c r="Y253" s="2">
        <v>168227.628051493</v>
      </c>
      <c r="Z253" s="2">
        <v>174485.802846822</v>
      </c>
      <c r="AA253" s="2">
        <v>176877.267708798</v>
      </c>
      <c r="AB253" s="2">
        <v>181450.098126154</v>
      </c>
      <c r="AC253" s="2">
        <v>208992.452285681</v>
      </c>
      <c r="AD253" s="2">
        <v>210754.598872166</v>
      </c>
      <c r="AE253" s="2">
        <v>225097.559654905</v>
      </c>
      <c r="AF253" s="2">
        <v>212497.541225004</v>
      </c>
      <c r="AG253" s="2">
        <v>247250.682522583</v>
      </c>
      <c r="AH253" s="2">
        <v>244079.093995825</v>
      </c>
      <c r="AI253" s="2">
        <v>209076.836091775</v>
      </c>
    </row>
    <row r="254" spans="1:35">
      <c r="A254" s="2" t="s">
        <v>1211</v>
      </c>
      <c r="B254" s="2">
        <v>215.016061100081</v>
      </c>
      <c r="C254" s="2">
        <v>1.07703333333333</v>
      </c>
      <c r="D254" s="2" t="s">
        <v>36</v>
      </c>
      <c r="E254" s="2" t="s">
        <v>1212</v>
      </c>
      <c r="F254" s="2" t="s">
        <v>1213</v>
      </c>
      <c r="G254" s="2" t="s">
        <v>83</v>
      </c>
      <c r="H254" s="2" t="s">
        <v>84</v>
      </c>
      <c r="I254" s="2" t="s">
        <v>1168</v>
      </c>
      <c r="J254" s="2" t="s">
        <v>42</v>
      </c>
      <c r="K254" s="2" t="s">
        <v>1214</v>
      </c>
      <c r="L254" s="2">
        <v>42.4</v>
      </c>
      <c r="M254" s="2">
        <v>13.5</v>
      </c>
      <c r="N254" s="2" t="s">
        <v>1215</v>
      </c>
      <c r="O254" s="2" t="s">
        <v>1206</v>
      </c>
      <c r="P254" s="2">
        <v>-0.844534343325088</v>
      </c>
      <c r="Q254" s="2">
        <v>2.50213960303562</v>
      </c>
      <c r="R254" s="2">
        <v>0.000189144491420223</v>
      </c>
      <c r="S254" s="2">
        <v>0.000930604044233469</v>
      </c>
      <c r="T254" s="2">
        <v>-0.397981676792655</v>
      </c>
      <c r="U254" s="2">
        <v>0.758919265216179</v>
      </c>
      <c r="V254" s="2">
        <v>137603.793921686</v>
      </c>
      <c r="W254" s="2">
        <v>181315.457689019</v>
      </c>
      <c r="X254" s="2">
        <v>147527.463803689</v>
      </c>
      <c r="Y254" s="2">
        <v>126449.47035385</v>
      </c>
      <c r="Z254" s="2">
        <v>127071.18423095</v>
      </c>
      <c r="AA254" s="2">
        <v>141649.983899941</v>
      </c>
      <c r="AB254" s="2">
        <v>129542.096281292</v>
      </c>
      <c r="AC254" s="2">
        <v>153382.564960392</v>
      </c>
      <c r="AD254" s="2">
        <v>168662.227144901</v>
      </c>
      <c r="AE254" s="2">
        <v>170294.37199704</v>
      </c>
      <c r="AF254" s="2">
        <v>192020.940607727</v>
      </c>
      <c r="AG254" s="2">
        <v>169242.373729799</v>
      </c>
      <c r="AH254" s="2">
        <v>204407.002838046</v>
      </c>
      <c r="AI254" s="2">
        <v>183265.829816602</v>
      </c>
    </row>
    <row r="255" spans="1:35">
      <c r="A255" s="2" t="s">
        <v>1216</v>
      </c>
      <c r="B255" s="2">
        <v>245.042451766153</v>
      </c>
      <c r="C255" s="2">
        <v>0.692883333333333</v>
      </c>
      <c r="D255" s="2" t="s">
        <v>62</v>
      </c>
      <c r="E255" s="2" t="s">
        <v>1217</v>
      </c>
      <c r="F255" s="2" t="s">
        <v>1218</v>
      </c>
      <c r="G255" s="2" t="s">
        <v>83</v>
      </c>
      <c r="H255" s="2" t="s">
        <v>426</v>
      </c>
      <c r="I255" s="2" t="s">
        <v>427</v>
      </c>
      <c r="J255" s="2" t="s">
        <v>42</v>
      </c>
      <c r="K255" s="2"/>
      <c r="L255" s="2">
        <v>47.3</v>
      </c>
      <c r="M255" s="2">
        <v>42.7</v>
      </c>
      <c r="N255" s="2" t="s">
        <v>99</v>
      </c>
      <c r="O255" s="2" t="s">
        <v>1219</v>
      </c>
      <c r="P255" s="2">
        <v>-2.95008346931974</v>
      </c>
      <c r="Q255" s="2">
        <v>2.50036414163151</v>
      </c>
      <c r="R255" s="2">
        <v>1.19401380854121e-5</v>
      </c>
      <c r="S255" s="2">
        <v>0.000113836213970174</v>
      </c>
      <c r="T255" s="2">
        <v>-0.448933162156924</v>
      </c>
      <c r="U255" s="2">
        <v>0.732584376027279</v>
      </c>
      <c r="V255" s="2">
        <v>113505.289582645</v>
      </c>
      <c r="W255" s="2">
        <v>154938.179542091</v>
      </c>
      <c r="X255" s="2">
        <v>127370.497430706</v>
      </c>
      <c r="Y255" s="2">
        <v>103896.763938122</v>
      </c>
      <c r="Z255" s="2">
        <v>103773.073203344</v>
      </c>
      <c r="AA255" s="2">
        <v>105396.010049938</v>
      </c>
      <c r="AB255" s="2">
        <v>124729.637421807</v>
      </c>
      <c r="AC255" s="2">
        <v>115865.755451952</v>
      </c>
      <c r="AD255" s="2">
        <v>145201.356226216</v>
      </c>
      <c r="AE255" s="2">
        <v>159594.987512198</v>
      </c>
      <c r="AF255" s="2">
        <v>154345.921486668</v>
      </c>
      <c r="AG255" s="2">
        <v>148799.749380117</v>
      </c>
      <c r="AH255" s="2">
        <v>162630.875242191</v>
      </c>
      <c r="AI255" s="2">
        <v>159056.187405153</v>
      </c>
    </row>
    <row r="256" spans="1:35">
      <c r="A256" s="2" t="s">
        <v>1220</v>
      </c>
      <c r="B256" s="2">
        <v>333.203050400682</v>
      </c>
      <c r="C256" s="2">
        <v>8.68146666666667</v>
      </c>
      <c r="D256" s="2" t="s">
        <v>36</v>
      </c>
      <c r="E256" s="2" t="s">
        <v>1221</v>
      </c>
      <c r="F256" s="2" t="s">
        <v>1222</v>
      </c>
      <c r="G256" s="2" t="s">
        <v>39</v>
      </c>
      <c r="H256" s="2" t="s">
        <v>40</v>
      </c>
      <c r="I256" s="2" t="s">
        <v>133</v>
      </c>
      <c r="J256" s="2" t="s">
        <v>42</v>
      </c>
      <c r="K256" s="2"/>
      <c r="L256" s="2">
        <v>52.6</v>
      </c>
      <c r="M256" s="2">
        <v>68.8</v>
      </c>
      <c r="N256" s="2" t="s">
        <v>671</v>
      </c>
      <c r="O256" s="2" t="s">
        <v>966</v>
      </c>
      <c r="P256" s="2">
        <v>-1.8687708900908</v>
      </c>
      <c r="Q256" s="2">
        <v>2.49240699654722</v>
      </c>
      <c r="R256" s="2">
        <v>4.50653801182152e-5</v>
      </c>
      <c r="S256" s="2">
        <v>0.000316239464200065</v>
      </c>
      <c r="T256" s="2">
        <v>0.613515423432452</v>
      </c>
      <c r="U256" s="2">
        <v>1.529982788481</v>
      </c>
      <c r="V256" s="2">
        <v>122845.168541366</v>
      </c>
      <c r="W256" s="2">
        <v>80291.8630629365</v>
      </c>
      <c r="X256" s="2">
        <v>120192.977333184</v>
      </c>
      <c r="Y256" s="2">
        <v>126310.259411543</v>
      </c>
      <c r="Z256" s="2">
        <v>115025.735782286</v>
      </c>
      <c r="AA256" s="2">
        <v>139907.806796523</v>
      </c>
      <c r="AB256" s="2">
        <v>109039.92844087</v>
      </c>
      <c r="AC256" s="2">
        <v>126594.303483791</v>
      </c>
      <c r="AD256" s="2">
        <v>67873.5372729797</v>
      </c>
      <c r="AE256" s="2">
        <v>79533.9565679318</v>
      </c>
      <c r="AF256" s="2">
        <v>95707.2993637933</v>
      </c>
      <c r="AG256" s="2">
        <v>71127.2427168476</v>
      </c>
      <c r="AH256" s="2">
        <v>90248.3716540863</v>
      </c>
      <c r="AI256" s="2">
        <v>77260.7708019805</v>
      </c>
    </row>
    <row r="257" spans="1:35">
      <c r="A257" s="2" t="s">
        <v>1223</v>
      </c>
      <c r="B257" s="2">
        <v>487.069857929802</v>
      </c>
      <c r="C257" s="2">
        <v>0.79645</v>
      </c>
      <c r="D257" s="2" t="s">
        <v>62</v>
      </c>
      <c r="E257" s="2" t="s">
        <v>1224</v>
      </c>
      <c r="F257" s="2" t="s">
        <v>1225</v>
      </c>
      <c r="G257" s="2" t="s">
        <v>104</v>
      </c>
      <c r="H257" s="2" t="s">
        <v>104</v>
      </c>
      <c r="I257" s="2" t="s">
        <v>104</v>
      </c>
      <c r="J257" s="2" t="s">
        <v>42</v>
      </c>
      <c r="K257" s="2"/>
      <c r="L257" s="2">
        <v>37.7</v>
      </c>
      <c r="M257" s="2">
        <v>0</v>
      </c>
      <c r="N257" s="2" t="s">
        <v>169</v>
      </c>
      <c r="O257" s="2" t="s">
        <v>1226</v>
      </c>
      <c r="P257" s="2">
        <v>-2.60053480794031</v>
      </c>
      <c r="Q257" s="2">
        <v>2.48891660057414</v>
      </c>
      <c r="R257" s="2">
        <v>3.35505663625274e-6</v>
      </c>
      <c r="S257" s="2">
        <v>4.4607061532968e-5</v>
      </c>
      <c r="T257" s="2">
        <v>-0.737376415865727</v>
      </c>
      <c r="U257" s="2">
        <v>0.59982916838251</v>
      </c>
      <c r="V257" s="2">
        <v>60763.8718685654</v>
      </c>
      <c r="W257" s="2">
        <v>101301.962411098</v>
      </c>
      <c r="X257" s="2">
        <v>59205.2423370293</v>
      </c>
      <c r="Y257" s="2">
        <v>54096.6803521224</v>
      </c>
      <c r="Z257" s="2">
        <v>67449.8610473162</v>
      </c>
      <c r="AA257" s="2">
        <v>54485.1364384129</v>
      </c>
      <c r="AB257" s="2">
        <v>66060.2608462693</v>
      </c>
      <c r="AC257" s="2">
        <v>63286.0501902423</v>
      </c>
      <c r="AD257" s="2">
        <v>117558.947603611</v>
      </c>
      <c r="AE257" s="2">
        <v>91981.1148291428</v>
      </c>
      <c r="AF257" s="2">
        <v>102142.522781605</v>
      </c>
      <c r="AG257" s="2">
        <v>95438.4055128312</v>
      </c>
      <c r="AH257" s="2">
        <v>104050.475359005</v>
      </c>
      <c r="AI257" s="2">
        <v>96640.3083803947</v>
      </c>
    </row>
    <row r="258" spans="1:35">
      <c r="A258" s="2" t="s">
        <v>1227</v>
      </c>
      <c r="B258" s="2">
        <v>395.204735888424</v>
      </c>
      <c r="C258" s="2">
        <v>8.21383333333333</v>
      </c>
      <c r="D258" s="2" t="s">
        <v>62</v>
      </c>
      <c r="E258" s="2" t="s">
        <v>1228</v>
      </c>
      <c r="F258" s="2" t="s">
        <v>1229</v>
      </c>
      <c r="G258" s="2" t="s">
        <v>104</v>
      </c>
      <c r="H258" s="2" t="s">
        <v>104</v>
      </c>
      <c r="I258" s="2" t="s">
        <v>104</v>
      </c>
      <c r="J258" s="2" t="s">
        <v>42</v>
      </c>
      <c r="K258" s="2"/>
      <c r="L258" s="2">
        <v>38.3</v>
      </c>
      <c r="M258" s="2">
        <v>0</v>
      </c>
      <c r="N258" s="2" t="s">
        <v>234</v>
      </c>
      <c r="O258" s="2" t="s">
        <v>1230</v>
      </c>
      <c r="P258" s="2">
        <v>-4.13574862189342</v>
      </c>
      <c r="Q258" s="2">
        <v>2.48244019113057</v>
      </c>
      <c r="R258" s="2">
        <v>1.1555672427769e-7</v>
      </c>
      <c r="S258" s="2">
        <v>4.12435543855814e-6</v>
      </c>
      <c r="T258" s="2">
        <v>-1.31353175786163</v>
      </c>
      <c r="U258" s="2">
        <v>0.402334746336508</v>
      </c>
      <c r="V258" s="2">
        <v>26211.8882862663</v>
      </c>
      <c r="W258" s="2">
        <v>65149.452104102</v>
      </c>
      <c r="X258" s="2">
        <v>26676.4135474534</v>
      </c>
      <c r="Y258" s="2">
        <v>24882.133696537</v>
      </c>
      <c r="Z258" s="2">
        <v>25045.3868713892</v>
      </c>
      <c r="AA258" s="2">
        <v>28334.3376390469</v>
      </c>
      <c r="AB258" s="2">
        <v>27349.3807091762</v>
      </c>
      <c r="AC258" s="2">
        <v>24983.6772539954</v>
      </c>
      <c r="AD258" s="2">
        <v>61648.1663956986</v>
      </c>
      <c r="AE258" s="2">
        <v>71810.8223063131</v>
      </c>
      <c r="AF258" s="2">
        <v>71119.7332602196</v>
      </c>
      <c r="AG258" s="2">
        <v>70477.9350729784</v>
      </c>
      <c r="AH258" s="2">
        <v>54474.2025936811</v>
      </c>
      <c r="AI258" s="2">
        <v>61365.8529957214</v>
      </c>
    </row>
    <row r="259" spans="1:35">
      <c r="A259" s="2" t="s">
        <v>1231</v>
      </c>
      <c r="B259" s="2">
        <v>539.318382259818</v>
      </c>
      <c r="C259" s="2">
        <v>10.8814</v>
      </c>
      <c r="D259" s="2" t="s">
        <v>36</v>
      </c>
      <c r="E259" s="2" t="s">
        <v>1232</v>
      </c>
      <c r="F259" s="2" t="s">
        <v>1233</v>
      </c>
      <c r="G259" s="2" t="s">
        <v>39</v>
      </c>
      <c r="H259" s="2" t="s">
        <v>232</v>
      </c>
      <c r="I259" s="2" t="s">
        <v>307</v>
      </c>
      <c r="J259" s="2" t="s">
        <v>42</v>
      </c>
      <c r="K259" s="2"/>
      <c r="L259" s="2">
        <v>43.5</v>
      </c>
      <c r="M259" s="2">
        <v>21.4</v>
      </c>
      <c r="N259" s="2" t="s">
        <v>313</v>
      </c>
      <c r="O259" s="2" t="s">
        <v>805</v>
      </c>
      <c r="P259" s="2">
        <v>-1.30059419157529</v>
      </c>
      <c r="Q259" s="2">
        <v>2.48014241658654</v>
      </c>
      <c r="R259" s="2">
        <v>1.26707618819752e-5</v>
      </c>
      <c r="S259" s="2">
        <v>0.000118733355550401</v>
      </c>
      <c r="T259" s="2">
        <v>0.813114955670276</v>
      </c>
      <c r="U259" s="2">
        <v>1.75700093083955</v>
      </c>
      <c r="V259" s="2">
        <v>94449.2766770203</v>
      </c>
      <c r="W259" s="2">
        <v>53755.9627995698</v>
      </c>
      <c r="X259" s="2">
        <v>102940.220612722</v>
      </c>
      <c r="Y259" s="2">
        <v>96007.0463336034</v>
      </c>
      <c r="Z259" s="2">
        <v>94568.4404346322</v>
      </c>
      <c r="AA259" s="2">
        <v>82636.6602341297</v>
      </c>
      <c r="AB259" s="2">
        <v>105085.430983689</v>
      </c>
      <c r="AC259" s="2">
        <v>85457.8614633456</v>
      </c>
      <c r="AD259" s="2">
        <v>51241.7383164712</v>
      </c>
      <c r="AE259" s="2">
        <v>41972.4327567398</v>
      </c>
      <c r="AF259" s="2">
        <v>49909.6920450759</v>
      </c>
      <c r="AG259" s="2">
        <v>68321.0789928509</v>
      </c>
      <c r="AH259" s="2">
        <v>54366.0914525196</v>
      </c>
      <c r="AI259" s="2">
        <v>56724.7432337615</v>
      </c>
    </row>
    <row r="260" spans="1:35">
      <c r="A260" s="2" t="s">
        <v>1234</v>
      </c>
      <c r="B260" s="2">
        <v>745.411389686531</v>
      </c>
      <c r="C260" s="2">
        <v>6.67915</v>
      </c>
      <c r="D260" s="2" t="s">
        <v>62</v>
      </c>
      <c r="E260" s="2" t="s">
        <v>1235</v>
      </c>
      <c r="F260" s="2" t="s">
        <v>1236</v>
      </c>
      <c r="G260" s="2" t="s">
        <v>104</v>
      </c>
      <c r="H260" s="2" t="s">
        <v>104</v>
      </c>
      <c r="I260" s="2" t="s">
        <v>104</v>
      </c>
      <c r="J260" s="2" t="s">
        <v>42</v>
      </c>
      <c r="K260" s="2"/>
      <c r="L260" s="2">
        <v>42.4</v>
      </c>
      <c r="M260" s="2">
        <v>22.4</v>
      </c>
      <c r="N260" s="2" t="s">
        <v>212</v>
      </c>
      <c r="O260" s="2" t="s">
        <v>1237</v>
      </c>
      <c r="P260" s="2">
        <v>3.63838381464009</v>
      </c>
      <c r="Q260" s="2">
        <v>2.45498446432339</v>
      </c>
      <c r="R260" s="2">
        <v>0.000393863723158685</v>
      </c>
      <c r="S260" s="2">
        <v>0.00165300167804914</v>
      </c>
      <c r="T260" s="2">
        <v>0.752238007287243</v>
      </c>
      <c r="U260" s="2">
        <v>1.68440376725838</v>
      </c>
      <c r="V260" s="2">
        <v>107382.084432424</v>
      </c>
      <c r="W260" s="2">
        <v>63750.7980685681</v>
      </c>
      <c r="X260" s="2">
        <v>117158.353340734</v>
      </c>
      <c r="Y260" s="2">
        <v>94968.774120904</v>
      </c>
      <c r="Z260" s="2">
        <v>88116.0108312174</v>
      </c>
      <c r="AA260" s="2">
        <v>121141.747640409</v>
      </c>
      <c r="AB260" s="2">
        <v>127919.361248907</v>
      </c>
      <c r="AC260" s="2">
        <v>94988.2594123746</v>
      </c>
      <c r="AD260" s="2">
        <v>51185.8778304283</v>
      </c>
      <c r="AE260" s="2">
        <v>69022.2864023732</v>
      </c>
      <c r="AF260" s="2">
        <v>80418.4201563932</v>
      </c>
      <c r="AG260" s="2">
        <v>63721.6401063142</v>
      </c>
      <c r="AH260" s="2">
        <v>48858.1572858113</v>
      </c>
      <c r="AI260" s="2">
        <v>69298.4066300887</v>
      </c>
    </row>
    <row r="261" spans="1:35">
      <c r="A261" s="2" t="s">
        <v>1238</v>
      </c>
      <c r="B261" s="2">
        <v>293.160495260053</v>
      </c>
      <c r="C261" s="2">
        <v>3.74371666666667</v>
      </c>
      <c r="D261" s="2" t="s">
        <v>36</v>
      </c>
      <c r="E261" s="2" t="s">
        <v>1239</v>
      </c>
      <c r="F261" s="2" t="s">
        <v>1240</v>
      </c>
      <c r="G261" s="2" t="s">
        <v>83</v>
      </c>
      <c r="H261" s="2" t="s">
        <v>84</v>
      </c>
      <c r="I261" s="2" t="s">
        <v>227</v>
      </c>
      <c r="J261" s="2" t="s">
        <v>42</v>
      </c>
      <c r="K261" s="2"/>
      <c r="L261" s="2">
        <v>44.4</v>
      </c>
      <c r="M261" s="2">
        <v>26.4</v>
      </c>
      <c r="N261" s="2" t="s">
        <v>251</v>
      </c>
      <c r="O261" s="2" t="s">
        <v>1241</v>
      </c>
      <c r="P261" s="2">
        <v>-1.16923539795038</v>
      </c>
      <c r="Q261" s="2">
        <v>2.4479405677642</v>
      </c>
      <c r="R261" s="2">
        <v>0.000170029663118707</v>
      </c>
      <c r="S261" s="2">
        <v>0.00086125043134279</v>
      </c>
      <c r="T261" s="2">
        <v>-1.81894978433491</v>
      </c>
      <c r="U261" s="2">
        <v>0.283427218230648</v>
      </c>
      <c r="V261" s="2">
        <v>16593.273338041</v>
      </c>
      <c r="W261" s="2">
        <v>58545.0947217698</v>
      </c>
      <c r="X261" s="2">
        <v>16168.1014421376</v>
      </c>
      <c r="Y261" s="2">
        <v>15871.0587140048</v>
      </c>
      <c r="Z261" s="2">
        <v>19925.9983333916</v>
      </c>
      <c r="AA261" s="2">
        <v>14698.8875772347</v>
      </c>
      <c r="AB261" s="2">
        <v>18535.7317197678</v>
      </c>
      <c r="AC261" s="2">
        <v>14359.8622417096</v>
      </c>
      <c r="AD261" s="2">
        <v>52925.2555876579</v>
      </c>
      <c r="AE261" s="2">
        <v>34672.478802747</v>
      </c>
      <c r="AF261" s="2">
        <v>75308.1825069967</v>
      </c>
      <c r="AG261" s="2">
        <v>50832.623243729</v>
      </c>
      <c r="AH261" s="2">
        <v>82688.7420633594</v>
      </c>
      <c r="AI261" s="2">
        <v>54843.2861261288</v>
      </c>
    </row>
    <row r="262" spans="1:35">
      <c r="A262" s="2" t="s">
        <v>1242</v>
      </c>
      <c r="B262" s="2">
        <v>252.099719475181</v>
      </c>
      <c r="C262" s="2">
        <v>15.3193</v>
      </c>
      <c r="D262" s="2" t="s">
        <v>62</v>
      </c>
      <c r="E262" s="2" t="s">
        <v>1243</v>
      </c>
      <c r="F262" s="2" t="s">
        <v>1244</v>
      </c>
      <c r="G262" s="2" t="s">
        <v>104</v>
      </c>
      <c r="H262" s="2" t="s">
        <v>104</v>
      </c>
      <c r="I262" s="2" t="s">
        <v>104</v>
      </c>
      <c r="J262" s="2" t="s">
        <v>42</v>
      </c>
      <c r="K262" s="2"/>
      <c r="L262" s="2">
        <v>36.9</v>
      </c>
      <c r="M262" s="2">
        <v>0</v>
      </c>
      <c r="N262" s="2" t="s">
        <v>164</v>
      </c>
      <c r="O262" s="2" t="s">
        <v>1245</v>
      </c>
      <c r="P262" s="2">
        <v>-7.15604810508802</v>
      </c>
      <c r="Q262" s="2">
        <v>2.43716974852345</v>
      </c>
      <c r="R262" s="2">
        <v>5.68715939527098e-5</v>
      </c>
      <c r="S262" s="2">
        <v>0.000374638041745865</v>
      </c>
      <c r="T262" s="2">
        <v>-0.284352394345256</v>
      </c>
      <c r="U262" s="2">
        <v>0.821110110957516</v>
      </c>
      <c r="V262" s="2">
        <v>185754.254789407</v>
      </c>
      <c r="W262" s="2">
        <v>226223.319272972</v>
      </c>
      <c r="X262" s="2">
        <v>198154.430421424</v>
      </c>
      <c r="Y262" s="2">
        <v>196493.59311199</v>
      </c>
      <c r="Z262" s="2">
        <v>190235.12161215</v>
      </c>
      <c r="AA262" s="2">
        <v>179512.186525445</v>
      </c>
      <c r="AB262" s="2">
        <v>173418.394357667</v>
      </c>
      <c r="AC262" s="2">
        <v>176711.802707767</v>
      </c>
      <c r="AD262" s="2">
        <v>238753.874037974</v>
      </c>
      <c r="AE262" s="2">
        <v>231384.440782895</v>
      </c>
      <c r="AF262" s="2">
        <v>235772.443670929</v>
      </c>
      <c r="AG262" s="2">
        <v>219966.724473921</v>
      </c>
      <c r="AH262" s="2">
        <v>218353.702658035</v>
      </c>
      <c r="AI262" s="2">
        <v>213108.730014075</v>
      </c>
    </row>
    <row r="263" spans="1:35">
      <c r="A263" s="2" t="s">
        <v>1246</v>
      </c>
      <c r="B263" s="2">
        <v>196.061744428615</v>
      </c>
      <c r="C263" s="2">
        <v>15.3006833333333</v>
      </c>
      <c r="D263" s="2" t="s">
        <v>62</v>
      </c>
      <c r="E263" s="2" t="s">
        <v>1247</v>
      </c>
      <c r="F263" s="2" t="s">
        <v>1248</v>
      </c>
      <c r="G263" s="2" t="s">
        <v>83</v>
      </c>
      <c r="H263" s="2" t="s">
        <v>84</v>
      </c>
      <c r="I263" s="2" t="s">
        <v>227</v>
      </c>
      <c r="J263" s="2" t="s">
        <v>42</v>
      </c>
      <c r="K263" s="2"/>
      <c r="L263" s="2">
        <v>40.1</v>
      </c>
      <c r="M263" s="2">
        <v>7.68</v>
      </c>
      <c r="N263" s="2" t="s">
        <v>164</v>
      </c>
      <c r="O263" s="2" t="s">
        <v>1249</v>
      </c>
      <c r="P263" s="2">
        <v>1.08096662938847</v>
      </c>
      <c r="Q263" s="2">
        <v>2.41964860874032</v>
      </c>
      <c r="R263" s="2">
        <v>3.13305078337988e-5</v>
      </c>
      <c r="S263" s="2">
        <v>0.000239979259507848</v>
      </c>
      <c r="T263" s="2">
        <v>-0.2523266407789</v>
      </c>
      <c r="U263" s="2">
        <v>0.839541390744845</v>
      </c>
      <c r="V263" s="2">
        <v>206488.216652455</v>
      </c>
      <c r="W263" s="2">
        <v>245953.587195097</v>
      </c>
      <c r="X263" s="2">
        <v>210944.63799187</v>
      </c>
      <c r="Y263" s="2">
        <v>209281.12202354</v>
      </c>
      <c r="Z263" s="2">
        <v>202135.875044654</v>
      </c>
      <c r="AA263" s="2">
        <v>204736.888685339</v>
      </c>
      <c r="AB263" s="2">
        <v>204672.975002828</v>
      </c>
      <c r="AC263" s="2">
        <v>207157.801166501</v>
      </c>
      <c r="AD263" s="2">
        <v>261767.910152682</v>
      </c>
      <c r="AE263" s="2">
        <v>256607.036810793</v>
      </c>
      <c r="AF263" s="2">
        <v>252931.849232209</v>
      </c>
      <c r="AG263" s="2">
        <v>241544.291219924</v>
      </c>
      <c r="AH263" s="2">
        <v>233583.880678171</v>
      </c>
      <c r="AI263" s="2">
        <v>229286.555076803</v>
      </c>
    </row>
    <row r="264" spans="1:35">
      <c r="A264" s="2" t="s">
        <v>1250</v>
      </c>
      <c r="B264" s="2">
        <v>393.260235597764</v>
      </c>
      <c r="C264" s="2">
        <v>10.72745</v>
      </c>
      <c r="D264" s="2" t="s">
        <v>36</v>
      </c>
      <c r="E264" s="2" t="s">
        <v>1251</v>
      </c>
      <c r="F264" s="2" t="s">
        <v>1252</v>
      </c>
      <c r="G264" s="2" t="s">
        <v>104</v>
      </c>
      <c r="H264" s="2" t="s">
        <v>104</v>
      </c>
      <c r="I264" s="2" t="s">
        <v>104</v>
      </c>
      <c r="J264" s="2" t="s">
        <v>42</v>
      </c>
      <c r="K264" s="2"/>
      <c r="L264" s="2">
        <v>38.9</v>
      </c>
      <c r="M264" s="2">
        <v>0</v>
      </c>
      <c r="N264" s="2" t="s">
        <v>251</v>
      </c>
      <c r="O264" s="2" t="s">
        <v>1253</v>
      </c>
      <c r="P264" s="2">
        <v>-1.67830374513979</v>
      </c>
      <c r="Q264" s="2">
        <v>2.41662031830284</v>
      </c>
      <c r="R264" s="2">
        <v>3.94407925268845e-5</v>
      </c>
      <c r="S264" s="2">
        <v>0.000285739711829101</v>
      </c>
      <c r="T264" s="2">
        <v>-1.67457661342999</v>
      </c>
      <c r="U264" s="2">
        <v>0.313258027752889</v>
      </c>
      <c r="V264" s="2">
        <v>17923.0271640816</v>
      </c>
      <c r="W264" s="2">
        <v>57214.9013790641</v>
      </c>
      <c r="X264" s="2">
        <v>19838.051000981</v>
      </c>
      <c r="Y264" s="2">
        <v>18927.2489673625</v>
      </c>
      <c r="Z264" s="2">
        <v>17403.264461705</v>
      </c>
      <c r="AA264" s="2">
        <v>20907.5036283076</v>
      </c>
      <c r="AB264" s="2">
        <v>16743.0192414686</v>
      </c>
      <c r="AC264" s="2">
        <v>13719.0756846652</v>
      </c>
      <c r="AD264" s="2">
        <v>35496.4621633362</v>
      </c>
      <c r="AE264" s="2">
        <v>47421.6066810773</v>
      </c>
      <c r="AF264" s="2">
        <v>70493.7741607217</v>
      </c>
      <c r="AG264" s="2">
        <v>63016.7263233992</v>
      </c>
      <c r="AH264" s="2">
        <v>57475.8232987223</v>
      </c>
      <c r="AI264" s="2">
        <v>69385.0156471277</v>
      </c>
    </row>
    <row r="265" spans="1:35">
      <c r="A265" s="2" t="s">
        <v>1254</v>
      </c>
      <c r="B265" s="2">
        <v>116.07083299549</v>
      </c>
      <c r="C265" s="2">
        <v>0.721683333333333</v>
      </c>
      <c r="D265" s="2" t="s">
        <v>36</v>
      </c>
      <c r="E265" s="2" t="s">
        <v>1255</v>
      </c>
      <c r="F265" s="2" t="s">
        <v>1256</v>
      </c>
      <c r="G265" s="2" t="s">
        <v>83</v>
      </c>
      <c r="H265" s="2" t="s">
        <v>84</v>
      </c>
      <c r="I265" s="2" t="s">
        <v>227</v>
      </c>
      <c r="J265" s="2" t="s">
        <v>42</v>
      </c>
      <c r="K265" s="2"/>
      <c r="L265" s="2">
        <v>47</v>
      </c>
      <c r="M265" s="2">
        <v>42.6</v>
      </c>
      <c r="N265" s="2" t="s">
        <v>140</v>
      </c>
      <c r="O265" s="2" t="s">
        <v>1257</v>
      </c>
      <c r="P265" s="2">
        <v>1.71355353732567</v>
      </c>
      <c r="Q265" s="2">
        <v>2.41146606237513</v>
      </c>
      <c r="R265" s="2">
        <v>1.49366147484568e-6</v>
      </c>
      <c r="S265" s="2">
        <v>2.49271265188146e-5</v>
      </c>
      <c r="T265" s="2">
        <v>0.323537665042972</v>
      </c>
      <c r="U265" s="2">
        <v>1.25139536450683</v>
      </c>
      <c r="V265" s="2">
        <v>187561.086092341</v>
      </c>
      <c r="W265" s="2">
        <v>149881.55734959</v>
      </c>
      <c r="X265" s="2">
        <v>183519.156216615</v>
      </c>
      <c r="Y265" s="2">
        <v>189181.384637465</v>
      </c>
      <c r="Z265" s="2">
        <v>180861.336571946</v>
      </c>
      <c r="AA265" s="2">
        <v>189878.377141237</v>
      </c>
      <c r="AB265" s="2">
        <v>179474.367201157</v>
      </c>
      <c r="AC265" s="2">
        <v>202451.894785626</v>
      </c>
      <c r="AD265" s="2">
        <v>152530.627097169</v>
      </c>
      <c r="AE265" s="2">
        <v>149459.132573523</v>
      </c>
      <c r="AF265" s="2">
        <v>154333.927280963</v>
      </c>
      <c r="AG265" s="2">
        <v>146622.597225962</v>
      </c>
      <c r="AH265" s="2">
        <v>151360.918128517</v>
      </c>
      <c r="AI265" s="2">
        <v>144982.141791404</v>
      </c>
    </row>
    <row r="266" spans="1:35">
      <c r="A266" s="2" t="s">
        <v>1258</v>
      </c>
      <c r="B266" s="2">
        <v>156.076721238958</v>
      </c>
      <c r="C266" s="2">
        <v>0.61325</v>
      </c>
      <c r="D266" s="2" t="s">
        <v>36</v>
      </c>
      <c r="E266" s="2" t="s">
        <v>1259</v>
      </c>
      <c r="F266" s="2" t="s">
        <v>1260</v>
      </c>
      <c r="G266" s="2" t="s">
        <v>83</v>
      </c>
      <c r="H266" s="2" t="s">
        <v>84</v>
      </c>
      <c r="I266" s="2" t="s">
        <v>227</v>
      </c>
      <c r="J266" s="2" t="s">
        <v>42</v>
      </c>
      <c r="K266" s="2" t="s">
        <v>1261</v>
      </c>
      <c r="L266" s="2">
        <v>58.2</v>
      </c>
      <c r="M266" s="2">
        <v>98</v>
      </c>
      <c r="N266" s="2" t="s">
        <v>186</v>
      </c>
      <c r="O266" s="2" t="s">
        <v>1262</v>
      </c>
      <c r="P266" s="2">
        <v>-0.20465144143284</v>
      </c>
      <c r="Q266" s="2">
        <v>2.40991175619298</v>
      </c>
      <c r="R266" s="2">
        <v>5.04306515915268e-7</v>
      </c>
      <c r="S266" s="2">
        <v>1.1444133397695e-5</v>
      </c>
      <c r="T266" s="2">
        <v>0.891680631801079</v>
      </c>
      <c r="U266" s="2">
        <v>1.85533619325254</v>
      </c>
      <c r="V266" s="2">
        <v>80326.2378145103</v>
      </c>
      <c r="W266" s="2">
        <v>43294.7075072646</v>
      </c>
      <c r="X266" s="2">
        <v>70083.8129832617</v>
      </c>
      <c r="Y266" s="2">
        <v>88769.7194934592</v>
      </c>
      <c r="Z266" s="2">
        <v>82994.0295087663</v>
      </c>
      <c r="AA266" s="2">
        <v>72451.4679713305</v>
      </c>
      <c r="AB266" s="2">
        <v>79639.0639647905</v>
      </c>
      <c r="AC266" s="2">
        <v>88019.3329654538</v>
      </c>
      <c r="AD266" s="2">
        <v>45497.6338956326</v>
      </c>
      <c r="AE266" s="2">
        <v>42750.4186115519</v>
      </c>
      <c r="AF266" s="2">
        <v>41805.3306389805</v>
      </c>
      <c r="AG266" s="2">
        <v>45572.3712073279</v>
      </c>
      <c r="AH266" s="2">
        <v>41587.4582501343</v>
      </c>
      <c r="AI266" s="2">
        <v>42555.0324399605</v>
      </c>
    </row>
    <row r="267" spans="1:35">
      <c r="A267" s="2" t="s">
        <v>1263</v>
      </c>
      <c r="B267" s="2">
        <v>615.26680259677</v>
      </c>
      <c r="C267" s="2">
        <v>8.6901</v>
      </c>
      <c r="D267" s="2" t="s">
        <v>62</v>
      </c>
      <c r="E267" s="2" t="s">
        <v>1264</v>
      </c>
      <c r="F267" s="2" t="s">
        <v>1265</v>
      </c>
      <c r="G267" s="2" t="s">
        <v>83</v>
      </c>
      <c r="H267" s="2" t="s">
        <v>84</v>
      </c>
      <c r="I267" s="2" t="s">
        <v>227</v>
      </c>
      <c r="J267" s="2" t="s">
        <v>42</v>
      </c>
      <c r="K267" s="2"/>
      <c r="L267" s="2">
        <v>37.5</v>
      </c>
      <c r="M267" s="2">
        <v>1.25</v>
      </c>
      <c r="N267" s="2" t="s">
        <v>169</v>
      </c>
      <c r="O267" s="2" t="s">
        <v>1266</v>
      </c>
      <c r="P267" s="2">
        <v>-0.591406691573082</v>
      </c>
      <c r="Q267" s="2">
        <v>2.40642552103206</v>
      </c>
      <c r="R267" s="2">
        <v>0.000167844172909125</v>
      </c>
      <c r="S267" s="2">
        <v>0.000852977760560314</v>
      </c>
      <c r="T267" s="2">
        <v>-0.309638102959098</v>
      </c>
      <c r="U267" s="2">
        <v>0.806844129005371</v>
      </c>
      <c r="V267" s="2">
        <v>169169.565911673</v>
      </c>
      <c r="W267" s="2">
        <v>209668.212025308</v>
      </c>
      <c r="X267" s="2">
        <v>164162.165611485</v>
      </c>
      <c r="Y267" s="2">
        <v>178440.807690911</v>
      </c>
      <c r="Z267" s="2">
        <v>178442.731251554</v>
      </c>
      <c r="AA267" s="2">
        <v>179440.047044391</v>
      </c>
      <c r="AB267" s="2">
        <v>145710.907347202</v>
      </c>
      <c r="AC267" s="2">
        <v>168820.736524495</v>
      </c>
      <c r="AD267" s="2">
        <v>210651.557969188</v>
      </c>
      <c r="AE267" s="2">
        <v>227482.817673566</v>
      </c>
      <c r="AF267" s="2">
        <v>202261.968855148</v>
      </c>
      <c r="AG267" s="2">
        <v>198891.476072705</v>
      </c>
      <c r="AH267" s="2">
        <v>216748.380224532</v>
      </c>
      <c r="AI267" s="2">
        <v>201973.071356709</v>
      </c>
    </row>
    <row r="268" spans="1:35">
      <c r="A268" s="2" t="s">
        <v>1267</v>
      </c>
      <c r="B268" s="2">
        <v>687.192730392861</v>
      </c>
      <c r="C268" s="2">
        <v>5.15101666666667</v>
      </c>
      <c r="D268" s="2" t="s">
        <v>62</v>
      </c>
      <c r="E268" s="2" t="s">
        <v>1268</v>
      </c>
      <c r="F268" s="2" t="s">
        <v>1269</v>
      </c>
      <c r="G268" s="2" t="s">
        <v>104</v>
      </c>
      <c r="H268" s="2" t="s">
        <v>104</v>
      </c>
      <c r="I268" s="2" t="s">
        <v>104</v>
      </c>
      <c r="J268" s="2" t="s">
        <v>42</v>
      </c>
      <c r="K268" s="2"/>
      <c r="L268" s="2">
        <v>37.4</v>
      </c>
      <c r="M268" s="2">
        <v>0</v>
      </c>
      <c r="N268" s="2" t="s">
        <v>169</v>
      </c>
      <c r="O268" s="2" t="s">
        <v>1270</v>
      </c>
      <c r="P268" s="2">
        <v>1.52978587812377</v>
      </c>
      <c r="Q268" s="2">
        <v>2.40394373052208</v>
      </c>
      <c r="R268" s="2">
        <v>1.02888881870229e-6</v>
      </c>
      <c r="S268" s="2">
        <v>1.89585598057844e-5</v>
      </c>
      <c r="T268" s="2">
        <v>1.29357798011021</v>
      </c>
      <c r="U268" s="2">
        <v>2.45135254092126</v>
      </c>
      <c r="V268" s="2">
        <v>62733.8832590313</v>
      </c>
      <c r="W268" s="2">
        <v>25591.5386350161</v>
      </c>
      <c r="X268" s="2">
        <v>66674.3879807173</v>
      </c>
      <c r="Y268" s="2">
        <v>59683.5394641859</v>
      </c>
      <c r="Z268" s="2">
        <v>72142.406660571</v>
      </c>
      <c r="AA268" s="2">
        <v>62097.9320230478</v>
      </c>
      <c r="AB268" s="2">
        <v>67803.8896559049</v>
      </c>
      <c r="AC268" s="2">
        <v>48001.143769761</v>
      </c>
      <c r="AD268" s="2">
        <v>24703.0615405127</v>
      </c>
      <c r="AE268" s="2">
        <v>25928.3784465592</v>
      </c>
      <c r="AF268" s="2">
        <v>23941.4751266907</v>
      </c>
      <c r="AG268" s="2">
        <v>25911.7060898951</v>
      </c>
      <c r="AH268" s="2">
        <v>23838.4694048349</v>
      </c>
      <c r="AI268" s="2">
        <v>29226.1412016042</v>
      </c>
    </row>
    <row r="269" spans="1:35">
      <c r="A269" s="2" t="s">
        <v>1271</v>
      </c>
      <c r="B269" s="2">
        <v>132.101971752213</v>
      </c>
      <c r="C269" s="2">
        <v>0.862716666666667</v>
      </c>
      <c r="D269" s="2" t="s">
        <v>36</v>
      </c>
      <c r="E269" s="2" t="s">
        <v>1272</v>
      </c>
      <c r="F269" s="2" t="s">
        <v>1273</v>
      </c>
      <c r="G269" s="2" t="s">
        <v>83</v>
      </c>
      <c r="H269" s="2" t="s">
        <v>84</v>
      </c>
      <c r="I269" s="2" t="s">
        <v>227</v>
      </c>
      <c r="J269" s="2" t="s">
        <v>42</v>
      </c>
      <c r="K269" s="2" t="s">
        <v>1274</v>
      </c>
      <c r="L269" s="2">
        <v>53.9</v>
      </c>
      <c r="M269" s="2">
        <v>71</v>
      </c>
      <c r="N269" s="2" t="s">
        <v>148</v>
      </c>
      <c r="O269" s="2" t="s">
        <v>276</v>
      </c>
      <c r="P269" s="2">
        <v>0.508482944872701</v>
      </c>
      <c r="Q269" s="2">
        <v>2.36482755813565</v>
      </c>
      <c r="R269" s="2">
        <v>3.77439353048941e-11</v>
      </c>
      <c r="S269" s="2">
        <v>5.34359764079039e-8</v>
      </c>
      <c r="T269" s="2">
        <v>1.54441466531489</v>
      </c>
      <c r="U269" s="2">
        <v>2.91685701214384</v>
      </c>
      <c r="V269" s="2">
        <v>52785.412443025</v>
      </c>
      <c r="W269" s="2">
        <v>18096.6746821191</v>
      </c>
      <c r="X269" s="2">
        <v>51540.9415579535</v>
      </c>
      <c r="Y269" s="2">
        <v>51980.54129775</v>
      </c>
      <c r="Z269" s="2">
        <v>48827.0373034547</v>
      </c>
      <c r="AA269" s="2">
        <v>55380.0006839578</v>
      </c>
      <c r="AB269" s="2">
        <v>52499.5619471498</v>
      </c>
      <c r="AC269" s="2">
        <v>56484.3918678842</v>
      </c>
      <c r="AD269" s="2">
        <v>18207.7847624131</v>
      </c>
      <c r="AE269" s="2">
        <v>17942.225000688</v>
      </c>
      <c r="AF269" s="2">
        <v>18348.0215791681</v>
      </c>
      <c r="AG269" s="2">
        <v>18925.7528930669</v>
      </c>
      <c r="AH269" s="2">
        <v>17448.2973759252</v>
      </c>
      <c r="AI269" s="2">
        <v>17707.9664814533</v>
      </c>
    </row>
    <row r="270" spans="1:35">
      <c r="A270" s="2" t="s">
        <v>1275</v>
      </c>
      <c r="B270" s="2">
        <v>847.442018066066</v>
      </c>
      <c r="C270" s="2">
        <v>13.82045</v>
      </c>
      <c r="D270" s="2" t="s">
        <v>62</v>
      </c>
      <c r="E270" s="2" t="s">
        <v>1276</v>
      </c>
      <c r="F270" s="2" t="s">
        <v>1277</v>
      </c>
      <c r="G270" s="2" t="s">
        <v>178</v>
      </c>
      <c r="H270" s="2" t="s">
        <v>774</v>
      </c>
      <c r="I270" s="2" t="s">
        <v>1278</v>
      </c>
      <c r="J270" s="2" t="s">
        <v>42</v>
      </c>
      <c r="K270" s="2" t="s">
        <v>1279</v>
      </c>
      <c r="L270" s="2">
        <v>36.9</v>
      </c>
      <c r="M270" s="2">
        <v>0</v>
      </c>
      <c r="N270" s="2" t="s">
        <v>169</v>
      </c>
      <c r="O270" s="2" t="s">
        <v>1280</v>
      </c>
      <c r="P270" s="2">
        <v>-0.770522781207266</v>
      </c>
      <c r="Q270" s="2">
        <v>2.36274924205181</v>
      </c>
      <c r="R270" s="2">
        <v>7.28021783685449e-6</v>
      </c>
      <c r="S270" s="2">
        <v>7.8406881895179e-5</v>
      </c>
      <c r="T270" s="2">
        <v>-0.75386465330179</v>
      </c>
      <c r="U270" s="2">
        <v>0.593012880707404</v>
      </c>
      <c r="V270" s="2">
        <v>53483.2791435574</v>
      </c>
      <c r="W270" s="2">
        <v>90189.0682033032</v>
      </c>
      <c r="X270" s="2">
        <v>55628.0116151589</v>
      </c>
      <c r="Y270" s="2">
        <v>50954.9502565152</v>
      </c>
      <c r="Z270" s="2">
        <v>50774.2856430984</v>
      </c>
      <c r="AA270" s="2">
        <v>56406.2981699636</v>
      </c>
      <c r="AB270" s="2">
        <v>53454.623925819</v>
      </c>
      <c r="AC270" s="2">
        <v>53681.5052507894</v>
      </c>
      <c r="AD270" s="2">
        <v>103454.518047811</v>
      </c>
      <c r="AE270" s="2">
        <v>96090.0778499585</v>
      </c>
      <c r="AF270" s="2">
        <v>94782.2032760067</v>
      </c>
      <c r="AG270" s="2">
        <v>90168.3485619567</v>
      </c>
      <c r="AH270" s="2">
        <v>81905.5242833014</v>
      </c>
      <c r="AI270" s="2">
        <v>74733.7372007852</v>
      </c>
    </row>
    <row r="271" spans="1:35">
      <c r="A271" s="2" t="s">
        <v>1281</v>
      </c>
      <c r="B271" s="2">
        <v>155.034825798796</v>
      </c>
      <c r="C271" s="2">
        <v>15.3193</v>
      </c>
      <c r="D271" s="2" t="s">
        <v>62</v>
      </c>
      <c r="E271" s="2" t="s">
        <v>1282</v>
      </c>
      <c r="F271" s="2" t="s">
        <v>1283</v>
      </c>
      <c r="G271" s="2" t="s">
        <v>39</v>
      </c>
      <c r="H271" s="2" t="s">
        <v>40</v>
      </c>
      <c r="I271" s="2" t="s">
        <v>421</v>
      </c>
      <c r="J271" s="2" t="s">
        <v>42</v>
      </c>
      <c r="K271" s="2"/>
      <c r="L271" s="2">
        <v>40.3</v>
      </c>
      <c r="M271" s="2">
        <v>4.71</v>
      </c>
      <c r="N271" s="2" t="s">
        <v>164</v>
      </c>
      <c r="O271" s="2" t="s">
        <v>1284</v>
      </c>
      <c r="P271" s="2">
        <v>-0.899150617962604</v>
      </c>
      <c r="Q271" s="2">
        <v>2.36106696611172</v>
      </c>
      <c r="R271" s="2">
        <v>7.80433450479221e-5</v>
      </c>
      <c r="S271" s="2">
        <v>0.000476249421343085</v>
      </c>
      <c r="T271" s="2">
        <v>-0.294465502008413</v>
      </c>
      <c r="U271" s="2">
        <v>0.815374361053302</v>
      </c>
      <c r="V271" s="2">
        <v>169085.541038621</v>
      </c>
      <c r="W271" s="2">
        <v>207371.667684273</v>
      </c>
      <c r="X271" s="2">
        <v>179423.183907569</v>
      </c>
      <c r="Y271" s="2">
        <v>180074.656554213</v>
      </c>
      <c r="Z271" s="2">
        <v>173106.301912948</v>
      </c>
      <c r="AA271" s="2">
        <v>162923.210636788</v>
      </c>
      <c r="AB271" s="2">
        <v>156644.604225396</v>
      </c>
      <c r="AC271" s="2">
        <v>162341.288994814</v>
      </c>
      <c r="AD271" s="2">
        <v>221948.910612199</v>
      </c>
      <c r="AE271" s="2">
        <v>212681.612269765</v>
      </c>
      <c r="AF271" s="2">
        <v>215571.196750104</v>
      </c>
      <c r="AG271" s="2">
        <v>201282.845756752</v>
      </c>
      <c r="AH271" s="2">
        <v>197729.118200908</v>
      </c>
      <c r="AI271" s="2">
        <v>195016.322515907</v>
      </c>
    </row>
    <row r="272" spans="1:35">
      <c r="A272" s="2" t="s">
        <v>1285</v>
      </c>
      <c r="B272" s="2">
        <v>211.072808755891</v>
      </c>
      <c r="C272" s="2">
        <v>15.3193</v>
      </c>
      <c r="D272" s="2" t="s">
        <v>62</v>
      </c>
      <c r="E272" s="2" t="s">
        <v>1286</v>
      </c>
      <c r="F272" s="2" t="s">
        <v>1287</v>
      </c>
      <c r="G272" s="2" t="s">
        <v>65</v>
      </c>
      <c r="H272" s="2" t="s">
        <v>66</v>
      </c>
      <c r="I272" s="2" t="s">
        <v>1288</v>
      </c>
      <c r="J272" s="2" t="s">
        <v>42</v>
      </c>
      <c r="K272" s="2"/>
      <c r="L272" s="2">
        <v>45.6</v>
      </c>
      <c r="M272" s="2">
        <v>31.1</v>
      </c>
      <c r="N272" s="2" t="s">
        <v>212</v>
      </c>
      <c r="O272" s="2" t="s">
        <v>1289</v>
      </c>
      <c r="P272" s="2">
        <v>1.6442221073756</v>
      </c>
      <c r="Q272" s="2">
        <v>2.3562605981402</v>
      </c>
      <c r="R272" s="2">
        <v>7.27099083364033e-5</v>
      </c>
      <c r="S272" s="2">
        <v>0.00045281108237799</v>
      </c>
      <c r="T272" s="2">
        <v>-0.274534795416018</v>
      </c>
      <c r="U272" s="2">
        <v>0.82671685436536</v>
      </c>
      <c r="V272" s="2">
        <v>181389.328359728</v>
      </c>
      <c r="W272" s="2">
        <v>219409.254089749</v>
      </c>
      <c r="X272" s="2">
        <v>194506.503691088</v>
      </c>
      <c r="Y272" s="2">
        <v>190698.100682306</v>
      </c>
      <c r="Z272" s="2">
        <v>184741.252637608</v>
      </c>
      <c r="AA272" s="2">
        <v>175419.263976649</v>
      </c>
      <c r="AB272" s="2">
        <v>170217.900605943</v>
      </c>
      <c r="AC272" s="2">
        <v>172752.948564771</v>
      </c>
      <c r="AD272" s="2">
        <v>230535.591338097</v>
      </c>
      <c r="AE272" s="2">
        <v>225726.202621071</v>
      </c>
      <c r="AF272" s="2">
        <v>229296.359169281</v>
      </c>
      <c r="AG272" s="2">
        <v>212972.888308363</v>
      </c>
      <c r="AH272" s="2">
        <v>211567.338053653</v>
      </c>
      <c r="AI272" s="2">
        <v>206357.145048031</v>
      </c>
    </row>
    <row r="273" spans="1:35">
      <c r="A273" s="2" t="s">
        <v>1290</v>
      </c>
      <c r="B273" s="2">
        <v>608.317627042225</v>
      </c>
      <c r="C273" s="2">
        <v>10.6329333333333</v>
      </c>
      <c r="D273" s="2" t="s">
        <v>62</v>
      </c>
      <c r="E273" s="2" t="s">
        <v>1291</v>
      </c>
      <c r="F273" s="2" t="s">
        <v>1292</v>
      </c>
      <c r="G273" s="2" t="s">
        <v>39</v>
      </c>
      <c r="H273" s="2" t="s">
        <v>232</v>
      </c>
      <c r="I273" s="2" t="s">
        <v>1293</v>
      </c>
      <c r="J273" s="2" t="s">
        <v>42</v>
      </c>
      <c r="K273" s="2"/>
      <c r="L273" s="2">
        <v>38.2</v>
      </c>
      <c r="M273" s="2">
        <v>4.94</v>
      </c>
      <c r="N273" s="2" t="s">
        <v>212</v>
      </c>
      <c r="O273" s="2" t="s">
        <v>1294</v>
      </c>
      <c r="P273" s="2">
        <v>-4.11046557375959</v>
      </c>
      <c r="Q273" s="2">
        <v>2.35400499164309</v>
      </c>
      <c r="R273" s="2">
        <v>1.89287043400916e-5</v>
      </c>
      <c r="S273" s="2">
        <v>0.000163238455854729</v>
      </c>
      <c r="T273" s="2">
        <v>0.798002920099886</v>
      </c>
      <c r="U273" s="2">
        <v>1.73869263939297</v>
      </c>
      <c r="V273" s="2">
        <v>86767.5524119835</v>
      </c>
      <c r="W273" s="2">
        <v>49903.9050641386</v>
      </c>
      <c r="X273" s="2">
        <v>87800.320984495</v>
      </c>
      <c r="Y273" s="2">
        <v>77587.8174869066</v>
      </c>
      <c r="Z273" s="2">
        <v>77743.5257475692</v>
      </c>
      <c r="AA273" s="2">
        <v>83088.6359027368</v>
      </c>
      <c r="AB273" s="2">
        <v>104841.555287122</v>
      </c>
      <c r="AC273" s="2">
        <v>89543.4590630715</v>
      </c>
      <c r="AD273" s="2">
        <v>52879.0130584979</v>
      </c>
      <c r="AE273" s="2">
        <v>54557.6996883137</v>
      </c>
      <c r="AF273" s="2">
        <v>42548.7803913631</v>
      </c>
      <c r="AG273" s="2">
        <v>57958.8058167034</v>
      </c>
      <c r="AH273" s="2">
        <v>48148.7955350737</v>
      </c>
      <c r="AI273" s="2">
        <v>43330.3358948801</v>
      </c>
    </row>
    <row r="274" spans="1:35">
      <c r="A274" s="2" t="s">
        <v>1295</v>
      </c>
      <c r="B274" s="2">
        <v>505.256801648724</v>
      </c>
      <c r="C274" s="2">
        <v>12.28525</v>
      </c>
      <c r="D274" s="2" t="s">
        <v>62</v>
      </c>
      <c r="E274" s="2" t="s">
        <v>1296</v>
      </c>
      <c r="F274" s="2" t="s">
        <v>1297</v>
      </c>
      <c r="G274" s="2" t="s">
        <v>39</v>
      </c>
      <c r="H274" s="2" t="s">
        <v>114</v>
      </c>
      <c r="I274" s="2" t="s">
        <v>267</v>
      </c>
      <c r="J274" s="2" t="s">
        <v>42</v>
      </c>
      <c r="K274" s="2"/>
      <c r="L274" s="2">
        <v>45</v>
      </c>
      <c r="M274" s="2">
        <v>27.4</v>
      </c>
      <c r="N274" s="2" t="s">
        <v>234</v>
      </c>
      <c r="O274" s="2" t="s">
        <v>1298</v>
      </c>
      <c r="P274" s="2">
        <v>-0.850614706272217</v>
      </c>
      <c r="Q274" s="2">
        <v>2.35395863281241</v>
      </c>
      <c r="R274" s="2">
        <v>0.000601550964654137</v>
      </c>
      <c r="S274" s="2">
        <v>0.00232690103335818</v>
      </c>
      <c r="T274" s="2">
        <v>0.50992427172847</v>
      </c>
      <c r="U274" s="2">
        <v>1.42397544797089</v>
      </c>
      <c r="V274" s="2">
        <v>137910.513699698</v>
      </c>
      <c r="W274" s="2">
        <v>96848.9406865931</v>
      </c>
      <c r="X274" s="2">
        <v>147822.48324682</v>
      </c>
      <c r="Y274" s="2">
        <v>117969.490725111</v>
      </c>
      <c r="Z274" s="2">
        <v>128673.176387393</v>
      </c>
      <c r="AA274" s="2">
        <v>164206.243463058</v>
      </c>
      <c r="AB274" s="2">
        <v>134542.277278362</v>
      </c>
      <c r="AC274" s="2">
        <v>134249.411097443</v>
      </c>
      <c r="AD274" s="2">
        <v>80478.828836142</v>
      </c>
      <c r="AE274" s="2">
        <v>83723.4924737155</v>
      </c>
      <c r="AF274" s="2">
        <v>97959.7483963289</v>
      </c>
      <c r="AG274" s="2">
        <v>111712.949926045</v>
      </c>
      <c r="AH274" s="2">
        <v>99414.5043272001</v>
      </c>
      <c r="AI274" s="2">
        <v>107804.120160127</v>
      </c>
    </row>
    <row r="275" spans="1:35">
      <c r="A275" s="2" t="s">
        <v>1299</v>
      </c>
      <c r="B275" s="2">
        <v>469.31286269941</v>
      </c>
      <c r="C275" s="2">
        <v>12.686</v>
      </c>
      <c r="D275" s="2" t="s">
        <v>36</v>
      </c>
      <c r="E275" s="2" t="s">
        <v>1300</v>
      </c>
      <c r="F275" s="2" t="s">
        <v>1301</v>
      </c>
      <c r="G275" s="2" t="s">
        <v>39</v>
      </c>
      <c r="H275" s="2" t="s">
        <v>40</v>
      </c>
      <c r="I275" s="2" t="s">
        <v>1302</v>
      </c>
      <c r="J275" s="2" t="s">
        <v>42</v>
      </c>
      <c r="K275" s="2"/>
      <c r="L275" s="2">
        <v>39</v>
      </c>
      <c r="M275" s="2">
        <v>0.653</v>
      </c>
      <c r="N275" s="2" t="s">
        <v>352</v>
      </c>
      <c r="O275" s="2" t="s">
        <v>1303</v>
      </c>
      <c r="P275" s="2">
        <v>-1.59478801565771</v>
      </c>
      <c r="Q275" s="2">
        <v>2.35138331935972</v>
      </c>
      <c r="R275" s="2">
        <v>0.00104206498656038</v>
      </c>
      <c r="S275" s="2">
        <v>0.00361889657740684</v>
      </c>
      <c r="T275" s="2">
        <v>-0.0756643452528927</v>
      </c>
      <c r="U275" s="2">
        <v>0.948905059948221</v>
      </c>
      <c r="V275" s="2">
        <v>778911.242738409</v>
      </c>
      <c r="W275" s="2">
        <v>820852.660202815</v>
      </c>
      <c r="X275" s="2">
        <v>750593.790066059</v>
      </c>
      <c r="Y275" s="2">
        <v>803129.231887223</v>
      </c>
      <c r="Z275" s="2">
        <v>795843.48104798</v>
      </c>
      <c r="AA275" s="2">
        <v>768239.07395436</v>
      </c>
      <c r="AB275" s="2">
        <v>788943.541185029</v>
      </c>
      <c r="AC275" s="2">
        <v>766718.338289802</v>
      </c>
      <c r="AD275" s="2">
        <v>820819.491187356</v>
      </c>
      <c r="AE275" s="2">
        <v>836863.95214554</v>
      </c>
      <c r="AF275" s="2">
        <v>818237.362633351</v>
      </c>
      <c r="AG275" s="2">
        <v>822201.585277177</v>
      </c>
      <c r="AH275" s="2">
        <v>805549.314344982</v>
      </c>
      <c r="AI275" s="2">
        <v>821444.255628482</v>
      </c>
    </row>
    <row r="276" spans="1:35">
      <c r="A276" s="2" t="s">
        <v>1304</v>
      </c>
      <c r="B276" s="2">
        <v>797.112928140374</v>
      </c>
      <c r="C276" s="2">
        <v>4.43398333333333</v>
      </c>
      <c r="D276" s="2" t="s">
        <v>62</v>
      </c>
      <c r="E276" s="2" t="s">
        <v>1305</v>
      </c>
      <c r="F276" s="2" t="s">
        <v>1306</v>
      </c>
      <c r="G276" s="2" t="s">
        <v>104</v>
      </c>
      <c r="H276" s="2" t="s">
        <v>104</v>
      </c>
      <c r="I276" s="2" t="s">
        <v>104</v>
      </c>
      <c r="J276" s="2" t="s">
        <v>42</v>
      </c>
      <c r="K276" s="2"/>
      <c r="L276" s="2">
        <v>37.8</v>
      </c>
      <c r="M276" s="2">
        <v>0</v>
      </c>
      <c r="N276" s="2" t="s">
        <v>169</v>
      </c>
      <c r="O276" s="2" t="s">
        <v>1307</v>
      </c>
      <c r="P276" s="2">
        <v>0.50683608375585</v>
      </c>
      <c r="Q276" s="2">
        <v>2.34155611873775</v>
      </c>
      <c r="R276" s="2">
        <v>2.81263661119932e-5</v>
      </c>
      <c r="S276" s="2">
        <v>0.000221654062743733</v>
      </c>
      <c r="T276" s="2">
        <v>0.833639965942355</v>
      </c>
      <c r="U276" s="2">
        <v>1.78217618247933</v>
      </c>
      <c r="V276" s="2">
        <v>83618.0370822661</v>
      </c>
      <c r="W276" s="2">
        <v>46919.0632802299</v>
      </c>
      <c r="X276" s="2">
        <v>90625.6381119197</v>
      </c>
      <c r="Y276" s="2">
        <v>95617.3166621241</v>
      </c>
      <c r="Z276" s="2">
        <v>65624.6911352472</v>
      </c>
      <c r="AA276" s="2">
        <v>72666.7818618886</v>
      </c>
      <c r="AB276" s="2">
        <v>92955.4161412949</v>
      </c>
      <c r="AC276" s="2">
        <v>84218.3785811222</v>
      </c>
      <c r="AD276" s="2">
        <v>48281.7974449752</v>
      </c>
      <c r="AE276" s="2">
        <v>51702.1740153429</v>
      </c>
      <c r="AF276" s="2">
        <v>45163.3669554497</v>
      </c>
      <c r="AG276" s="2">
        <v>47057.1578130389</v>
      </c>
      <c r="AH276" s="2">
        <v>46867.0224336777</v>
      </c>
      <c r="AI276" s="2">
        <v>42442.8610188951</v>
      </c>
    </row>
    <row r="277" spans="1:35">
      <c r="A277" s="2" t="s">
        <v>1308</v>
      </c>
      <c r="B277" s="2">
        <v>481.256664135886</v>
      </c>
      <c r="C277" s="2">
        <v>12.4249166666667</v>
      </c>
      <c r="D277" s="2" t="s">
        <v>62</v>
      </c>
      <c r="E277" s="2" t="s">
        <v>1309</v>
      </c>
      <c r="F277" s="2" t="s">
        <v>1310</v>
      </c>
      <c r="G277" s="2" t="s">
        <v>39</v>
      </c>
      <c r="H277" s="2" t="s">
        <v>114</v>
      </c>
      <c r="I277" s="2" t="s">
        <v>267</v>
      </c>
      <c r="J277" s="2" t="s">
        <v>42</v>
      </c>
      <c r="K277" s="2"/>
      <c r="L277" s="2">
        <v>39</v>
      </c>
      <c r="M277" s="2">
        <v>0</v>
      </c>
      <c r="N277" s="2" t="s">
        <v>234</v>
      </c>
      <c r="O277" s="2" t="s">
        <v>539</v>
      </c>
      <c r="P277" s="2">
        <v>-1.21261891747221</v>
      </c>
      <c r="Q277" s="2">
        <v>2.33179122367927</v>
      </c>
      <c r="R277" s="2">
        <v>4.03412045419749e-9</v>
      </c>
      <c r="S277" s="2">
        <v>5.43933907907628e-7</v>
      </c>
      <c r="T277" s="2">
        <v>-2.07355763161579</v>
      </c>
      <c r="U277" s="2">
        <v>0.237572930683655</v>
      </c>
      <c r="V277" s="2">
        <v>10585.5663791772</v>
      </c>
      <c r="W277" s="2">
        <v>44557.1233587746</v>
      </c>
      <c r="X277" s="2">
        <v>10973.217663113</v>
      </c>
      <c r="Y277" s="2">
        <v>9782.05656455581</v>
      </c>
      <c r="Z277" s="2">
        <v>10094.0565346708</v>
      </c>
      <c r="AA277" s="2">
        <v>10262.9211724311</v>
      </c>
      <c r="AB277" s="2">
        <v>11220.8135230078</v>
      </c>
      <c r="AC277" s="2">
        <v>11180.3328172849</v>
      </c>
      <c r="AD277" s="2">
        <v>38954.1306524659</v>
      </c>
      <c r="AE277" s="2">
        <v>41545.5106969656</v>
      </c>
      <c r="AF277" s="2">
        <v>45095.4604526699</v>
      </c>
      <c r="AG277" s="2">
        <v>43076.7881855909</v>
      </c>
      <c r="AH277" s="2">
        <v>47335.9443057034</v>
      </c>
      <c r="AI277" s="2">
        <v>51334.9058592519</v>
      </c>
    </row>
    <row r="278" spans="1:35">
      <c r="A278" s="2" t="s">
        <v>1311</v>
      </c>
      <c r="B278" s="2">
        <v>463.192095818034</v>
      </c>
      <c r="C278" s="2">
        <v>6.67915</v>
      </c>
      <c r="D278" s="2" t="s">
        <v>62</v>
      </c>
      <c r="E278" s="2" t="s">
        <v>1312</v>
      </c>
      <c r="F278" s="2" t="s">
        <v>1313</v>
      </c>
      <c r="G278" s="2" t="s">
        <v>104</v>
      </c>
      <c r="H278" s="2" t="s">
        <v>104</v>
      </c>
      <c r="I278" s="2" t="s">
        <v>104</v>
      </c>
      <c r="J278" s="2" t="s">
        <v>42</v>
      </c>
      <c r="K278" s="2"/>
      <c r="L278" s="2">
        <v>37.8</v>
      </c>
      <c r="M278" s="2">
        <v>0</v>
      </c>
      <c r="N278" s="2" t="s">
        <v>74</v>
      </c>
      <c r="O278" s="2" t="s">
        <v>1314</v>
      </c>
      <c r="P278" s="2">
        <v>5.15395659548956</v>
      </c>
      <c r="Q278" s="2">
        <v>2.32463593326466</v>
      </c>
      <c r="R278" s="2">
        <v>0.00661531299936111</v>
      </c>
      <c r="S278" s="2">
        <v>0.0165324437402392</v>
      </c>
      <c r="T278" s="2">
        <v>0.251542938520661</v>
      </c>
      <c r="U278" s="2">
        <v>1.19047963271995</v>
      </c>
      <c r="V278" s="2">
        <v>286759.807943436</v>
      </c>
      <c r="W278" s="2">
        <v>240877.542178743</v>
      </c>
      <c r="X278" s="2">
        <v>310662.073317249</v>
      </c>
      <c r="Y278" s="2">
        <v>262823.990326995</v>
      </c>
      <c r="Z278" s="2">
        <v>252504.087103752</v>
      </c>
      <c r="AA278" s="2">
        <v>307911.672351813</v>
      </c>
      <c r="AB278" s="2">
        <v>308715.30434301</v>
      </c>
      <c r="AC278" s="2">
        <v>277941.720217796</v>
      </c>
      <c r="AD278" s="2">
        <v>229805.742442267</v>
      </c>
      <c r="AE278" s="2">
        <v>245360.806050176</v>
      </c>
      <c r="AF278" s="2">
        <v>271221.408500695</v>
      </c>
      <c r="AG278" s="2">
        <v>245558.001431838</v>
      </c>
      <c r="AH278" s="2">
        <v>209274.593798529</v>
      </c>
      <c r="AI278" s="2">
        <v>244044.700848955</v>
      </c>
    </row>
    <row r="279" spans="1:35">
      <c r="A279" s="2" t="s">
        <v>1315</v>
      </c>
      <c r="B279" s="2">
        <v>213.148209291595</v>
      </c>
      <c r="C279" s="2">
        <v>10.0232166666667</v>
      </c>
      <c r="D279" s="2" t="s">
        <v>36</v>
      </c>
      <c r="E279" s="2" t="s">
        <v>1316</v>
      </c>
      <c r="F279" s="2" t="s">
        <v>1317</v>
      </c>
      <c r="G279" s="2" t="s">
        <v>39</v>
      </c>
      <c r="H279" s="2" t="s">
        <v>40</v>
      </c>
      <c r="I279" s="2" t="s">
        <v>421</v>
      </c>
      <c r="J279" s="2" t="s">
        <v>42</v>
      </c>
      <c r="K279" s="2"/>
      <c r="L279" s="2">
        <v>54.3</v>
      </c>
      <c r="M279" s="2">
        <v>75.3</v>
      </c>
      <c r="N279" s="2" t="s">
        <v>140</v>
      </c>
      <c r="O279" s="2" t="s">
        <v>1318</v>
      </c>
      <c r="P279" s="2">
        <v>-1.46902355342844</v>
      </c>
      <c r="Q279" s="2">
        <v>2.31110776042996</v>
      </c>
      <c r="R279" s="2">
        <v>3.43471876849955e-6</v>
      </c>
      <c r="S279" s="2">
        <v>4.51644250449217e-5</v>
      </c>
      <c r="T279" s="2">
        <v>0.683568854852414</v>
      </c>
      <c r="U279" s="2">
        <v>1.60610794117683</v>
      </c>
      <c r="V279" s="2">
        <v>91752.8526152394</v>
      </c>
      <c r="W279" s="2">
        <v>57127.4509408192</v>
      </c>
      <c r="X279" s="2">
        <v>84301.8975036574</v>
      </c>
      <c r="Y279" s="2">
        <v>97182.2042497818</v>
      </c>
      <c r="Z279" s="2">
        <v>85486.3740551</v>
      </c>
      <c r="AA279" s="2">
        <v>91498.6171543885</v>
      </c>
      <c r="AB279" s="2">
        <v>103622.600994108</v>
      </c>
      <c r="AC279" s="2">
        <v>88425.4217344007</v>
      </c>
      <c r="AD279" s="2">
        <v>52326.4755358195</v>
      </c>
      <c r="AE279" s="2">
        <v>53634.7396624772</v>
      </c>
      <c r="AF279" s="2">
        <v>51167.8810242968</v>
      </c>
      <c r="AG279" s="2">
        <v>64204.8054474166</v>
      </c>
      <c r="AH279" s="2">
        <v>59457.5548955501</v>
      </c>
      <c r="AI279" s="2">
        <v>61973.2490793548</v>
      </c>
    </row>
    <row r="280" spans="1:35">
      <c r="A280" s="2" t="s">
        <v>1319</v>
      </c>
      <c r="B280" s="2">
        <v>147.066045175025</v>
      </c>
      <c r="C280" s="2">
        <v>15.3193</v>
      </c>
      <c r="D280" s="2" t="s">
        <v>62</v>
      </c>
      <c r="E280" s="2" t="s">
        <v>1320</v>
      </c>
      <c r="F280" s="2" t="s">
        <v>1321</v>
      </c>
      <c r="G280" s="2" t="s">
        <v>209</v>
      </c>
      <c r="H280" s="2" t="s">
        <v>1322</v>
      </c>
      <c r="I280" s="2" t="s">
        <v>1323</v>
      </c>
      <c r="J280" s="2" t="s">
        <v>42</v>
      </c>
      <c r="K280" s="2"/>
      <c r="L280" s="2">
        <v>39</v>
      </c>
      <c r="M280" s="2">
        <v>0.827</v>
      </c>
      <c r="N280" s="2" t="s">
        <v>453</v>
      </c>
      <c r="O280" s="2" t="s">
        <v>1324</v>
      </c>
      <c r="P280" s="2">
        <v>-1.60228508516469</v>
      </c>
      <c r="Q280" s="2">
        <v>2.30989664156269</v>
      </c>
      <c r="R280" s="2">
        <v>0.000128539297627286</v>
      </c>
      <c r="S280" s="2">
        <v>0.000692376070827506</v>
      </c>
      <c r="T280" s="2">
        <v>-0.281678165580019</v>
      </c>
      <c r="U280" s="2">
        <v>0.822633560205237</v>
      </c>
      <c r="V280" s="2">
        <v>172123.799019992</v>
      </c>
      <c r="W280" s="2">
        <v>209235.08029146</v>
      </c>
      <c r="X280" s="2">
        <v>185485.913269004</v>
      </c>
      <c r="Y280" s="2">
        <v>180228.03442529</v>
      </c>
      <c r="Z280" s="2">
        <v>177959.512186413</v>
      </c>
      <c r="AA280" s="2">
        <v>164920.035343257</v>
      </c>
      <c r="AB280" s="2">
        <v>161359.393150063</v>
      </c>
      <c r="AC280" s="2">
        <v>162789.905745928</v>
      </c>
      <c r="AD280" s="2">
        <v>223432.943898614</v>
      </c>
      <c r="AE280" s="2">
        <v>216879.182582998</v>
      </c>
      <c r="AF280" s="2">
        <v>214984.143241448</v>
      </c>
      <c r="AG280" s="2">
        <v>203647.586069076</v>
      </c>
      <c r="AH280" s="2">
        <v>202724.977948816</v>
      </c>
      <c r="AI280" s="2">
        <v>193741.648007809</v>
      </c>
    </row>
    <row r="281" spans="1:35">
      <c r="A281" s="2" t="s">
        <v>1325</v>
      </c>
      <c r="B281" s="2">
        <v>263.236466432956</v>
      </c>
      <c r="C281" s="2">
        <v>10.2254666666667</v>
      </c>
      <c r="D281" s="2" t="s">
        <v>36</v>
      </c>
      <c r="E281" s="2" t="s">
        <v>1326</v>
      </c>
      <c r="F281" s="2" t="s">
        <v>1327</v>
      </c>
      <c r="G281" s="2" t="s">
        <v>39</v>
      </c>
      <c r="H281" s="2" t="s">
        <v>40</v>
      </c>
      <c r="I281" s="2" t="s">
        <v>41</v>
      </c>
      <c r="J281" s="2" t="s">
        <v>42</v>
      </c>
      <c r="K281" s="2"/>
      <c r="L281" s="2">
        <v>47.7</v>
      </c>
      <c r="M281" s="2">
        <v>43.5</v>
      </c>
      <c r="N281" s="2" t="s">
        <v>140</v>
      </c>
      <c r="O281" s="2" t="s">
        <v>1328</v>
      </c>
      <c r="P281" s="2">
        <v>-1.81360374652428</v>
      </c>
      <c r="Q281" s="2">
        <v>2.28662661985882</v>
      </c>
      <c r="R281" s="2">
        <v>3.87055455190884e-9</v>
      </c>
      <c r="S281" s="2">
        <v>5.30297187761124e-7</v>
      </c>
      <c r="T281" s="2">
        <v>1.14403962017052</v>
      </c>
      <c r="U281" s="2">
        <v>2.20998966084948</v>
      </c>
      <c r="V281" s="2">
        <v>59754.6138276359</v>
      </c>
      <c r="W281" s="2">
        <v>27038.4132949596</v>
      </c>
      <c r="X281" s="2">
        <v>60644.9514333366</v>
      </c>
      <c r="Y281" s="2">
        <v>55887.8541073542</v>
      </c>
      <c r="Z281" s="2">
        <v>64836.3300507498</v>
      </c>
      <c r="AA281" s="2">
        <v>56975.1362406081</v>
      </c>
      <c r="AB281" s="2">
        <v>57150.4908457945</v>
      </c>
      <c r="AC281" s="2">
        <v>63032.9202879723</v>
      </c>
      <c r="AD281" s="2">
        <v>25680.0460636398</v>
      </c>
      <c r="AE281" s="2">
        <v>25228.6590851257</v>
      </c>
      <c r="AF281" s="2">
        <v>24840.8844558802</v>
      </c>
      <c r="AG281" s="2">
        <v>28215.4584134638</v>
      </c>
      <c r="AH281" s="2">
        <v>30484.6977403254</v>
      </c>
      <c r="AI281" s="2">
        <v>27780.7340113228</v>
      </c>
    </row>
    <row r="282" spans="1:35">
      <c r="A282" s="2" t="s">
        <v>1329</v>
      </c>
      <c r="B282" s="2">
        <v>147.112723193252</v>
      </c>
      <c r="C282" s="2">
        <v>0.61325</v>
      </c>
      <c r="D282" s="2" t="s">
        <v>36</v>
      </c>
      <c r="E282" s="2" t="s">
        <v>1330</v>
      </c>
      <c r="F282" s="2" t="s">
        <v>1331</v>
      </c>
      <c r="G282" s="2" t="s">
        <v>83</v>
      </c>
      <c r="H282" s="2" t="s">
        <v>84</v>
      </c>
      <c r="I282" s="2" t="s">
        <v>227</v>
      </c>
      <c r="J282" s="2" t="s">
        <v>42</v>
      </c>
      <c r="K282" s="2" t="s">
        <v>1332</v>
      </c>
      <c r="L282" s="2">
        <v>55.5</v>
      </c>
      <c r="M282" s="2">
        <v>84.4</v>
      </c>
      <c r="N282" s="2" t="s">
        <v>140</v>
      </c>
      <c r="O282" s="2" t="s">
        <v>1333</v>
      </c>
      <c r="P282" s="2">
        <v>-0.553958834060304</v>
      </c>
      <c r="Q282" s="2">
        <v>2.28599070557151</v>
      </c>
      <c r="R282" s="2">
        <v>2.59345009529364e-9</v>
      </c>
      <c r="S282" s="2">
        <v>4.171393054462e-7</v>
      </c>
      <c r="T282" s="2">
        <v>0.879743452347463</v>
      </c>
      <c r="U282" s="2">
        <v>1.84004806508905</v>
      </c>
      <c r="V282" s="2">
        <v>71502.0865576722</v>
      </c>
      <c r="W282" s="2">
        <v>38858.8145680922</v>
      </c>
      <c r="X282" s="2">
        <v>68686.0710367698</v>
      </c>
      <c r="Y282" s="2">
        <v>75268.8675022486</v>
      </c>
      <c r="Z282" s="2">
        <v>67662.3493802979</v>
      </c>
      <c r="AA282" s="2">
        <v>70674.7675485368</v>
      </c>
      <c r="AB282" s="2">
        <v>69579.2718910539</v>
      </c>
      <c r="AC282" s="2">
        <v>77141.1919871261</v>
      </c>
      <c r="AD282" s="2">
        <v>37112.0162122008</v>
      </c>
      <c r="AE282" s="2">
        <v>40731.9759410226</v>
      </c>
      <c r="AF282" s="2">
        <v>39660.4747682158</v>
      </c>
      <c r="AG282" s="2">
        <v>39804.9779561942</v>
      </c>
      <c r="AH282" s="2">
        <v>38221.0258639031</v>
      </c>
      <c r="AI282" s="2">
        <v>37622.4166670168</v>
      </c>
    </row>
    <row r="283" spans="1:35">
      <c r="A283" s="2" t="s">
        <v>1334</v>
      </c>
      <c r="B283" s="2">
        <v>415.010494415904</v>
      </c>
      <c r="C283" s="2">
        <v>0.79645</v>
      </c>
      <c r="D283" s="2" t="s">
        <v>62</v>
      </c>
      <c r="E283" s="2" t="s">
        <v>1335</v>
      </c>
      <c r="F283" s="2" t="s">
        <v>1336</v>
      </c>
      <c r="G283" s="2" t="s">
        <v>39</v>
      </c>
      <c r="H283" s="2" t="s">
        <v>40</v>
      </c>
      <c r="I283" s="2" t="s">
        <v>1337</v>
      </c>
      <c r="J283" s="2" t="s">
        <v>42</v>
      </c>
      <c r="K283" s="2"/>
      <c r="L283" s="2">
        <v>38.4</v>
      </c>
      <c r="M283" s="2">
        <v>0</v>
      </c>
      <c r="N283" s="2" t="s">
        <v>169</v>
      </c>
      <c r="O283" s="2" t="s">
        <v>1338</v>
      </c>
      <c r="P283" s="2">
        <v>3.94046432305485</v>
      </c>
      <c r="Q283" s="2">
        <v>2.28250386398413</v>
      </c>
      <c r="R283" s="2">
        <v>5.57144045979773e-6</v>
      </c>
      <c r="S283" s="2">
        <v>6.42151980810744e-5</v>
      </c>
      <c r="T283" s="2">
        <v>-1.37947300587646</v>
      </c>
      <c r="U283" s="2">
        <v>0.384359170125858</v>
      </c>
      <c r="V283" s="2">
        <v>21379.9029823644</v>
      </c>
      <c r="W283" s="2">
        <v>55624.8026432245</v>
      </c>
      <c r="X283" s="2">
        <v>22229.8708152686</v>
      </c>
      <c r="Y283" s="2">
        <v>17616.6458252187</v>
      </c>
      <c r="Z283" s="2">
        <v>22714.9116533663</v>
      </c>
      <c r="AA283" s="2">
        <v>20756.969872377</v>
      </c>
      <c r="AB283" s="2">
        <v>24768.4308297309</v>
      </c>
      <c r="AC283" s="2">
        <v>20192.5888982248</v>
      </c>
      <c r="AD283" s="2">
        <v>61108.2104535691</v>
      </c>
      <c r="AE283" s="2">
        <v>72197.3932206998</v>
      </c>
      <c r="AF283" s="2">
        <v>51146.4885084716</v>
      </c>
      <c r="AG283" s="2">
        <v>50326.4822905602</v>
      </c>
      <c r="AH283" s="2">
        <v>47758.0164268122</v>
      </c>
      <c r="AI283" s="2">
        <v>51212.2249592341</v>
      </c>
    </row>
    <row r="284" spans="1:35">
      <c r="A284" s="2" t="s">
        <v>1339</v>
      </c>
      <c r="B284" s="2">
        <v>451.046543390981</v>
      </c>
      <c r="C284" s="2">
        <v>2.53165</v>
      </c>
      <c r="D284" s="2" t="s">
        <v>62</v>
      </c>
      <c r="E284" s="2" t="s">
        <v>1340</v>
      </c>
      <c r="F284" s="2" t="s">
        <v>1341</v>
      </c>
      <c r="G284" s="2" t="s">
        <v>209</v>
      </c>
      <c r="H284" s="2" t="s">
        <v>1342</v>
      </c>
      <c r="I284" s="2" t="s">
        <v>1343</v>
      </c>
      <c r="J284" s="2" t="s">
        <v>42</v>
      </c>
      <c r="K284" s="2"/>
      <c r="L284" s="2">
        <v>38.1</v>
      </c>
      <c r="M284" s="2">
        <v>0</v>
      </c>
      <c r="N284" s="2" t="s">
        <v>169</v>
      </c>
      <c r="O284" s="2" t="s">
        <v>1344</v>
      </c>
      <c r="P284" s="2">
        <v>-1.70133810829981</v>
      </c>
      <c r="Q284" s="2">
        <v>2.27951789986404</v>
      </c>
      <c r="R284" s="2">
        <v>3.05226564835069e-6</v>
      </c>
      <c r="S284" s="2">
        <v>4.19538358412863e-5</v>
      </c>
      <c r="T284" s="2">
        <v>0.671489961661945</v>
      </c>
      <c r="U284" s="2">
        <v>1.5927170171741</v>
      </c>
      <c r="V284" s="2">
        <v>90604.0079473736</v>
      </c>
      <c r="W284" s="2">
        <v>56886.4443403316</v>
      </c>
      <c r="X284" s="2">
        <v>89297.85082965</v>
      </c>
      <c r="Y284" s="2">
        <v>88292.2238527753</v>
      </c>
      <c r="Z284" s="2">
        <v>84512.0790355349</v>
      </c>
      <c r="AA284" s="2">
        <v>86965.7282333139</v>
      </c>
      <c r="AB284" s="2">
        <v>104375.614739969</v>
      </c>
      <c r="AC284" s="2">
        <v>90180.5509929984</v>
      </c>
      <c r="AD284" s="2">
        <v>56696.9011968687</v>
      </c>
      <c r="AE284" s="2">
        <v>47235.9947374317</v>
      </c>
      <c r="AF284" s="2">
        <v>58483.3207842592</v>
      </c>
      <c r="AG284" s="2">
        <v>63860.6218353141</v>
      </c>
      <c r="AH284" s="2">
        <v>58293.6443541725</v>
      </c>
      <c r="AI284" s="2">
        <v>56748.1831339431</v>
      </c>
    </row>
    <row r="285" spans="1:35">
      <c r="A285" s="2" t="s">
        <v>1345</v>
      </c>
      <c r="B285" s="2">
        <v>738.355080001018</v>
      </c>
      <c r="C285" s="2">
        <v>9.79938333333333</v>
      </c>
      <c r="D285" s="2" t="s">
        <v>62</v>
      </c>
      <c r="E285" s="2" t="s">
        <v>1346</v>
      </c>
      <c r="F285" s="2" t="s">
        <v>1347</v>
      </c>
      <c r="G285" s="2" t="s">
        <v>83</v>
      </c>
      <c r="H285" s="2" t="s">
        <v>84</v>
      </c>
      <c r="I285" s="2" t="s">
        <v>227</v>
      </c>
      <c r="J285" s="2" t="s">
        <v>42</v>
      </c>
      <c r="K285" s="2"/>
      <c r="L285" s="2">
        <v>38.6</v>
      </c>
      <c r="M285" s="2">
        <v>4.44</v>
      </c>
      <c r="N285" s="2" t="s">
        <v>99</v>
      </c>
      <c r="O285" s="2" t="s">
        <v>1348</v>
      </c>
      <c r="P285" s="2">
        <v>-4.01392593659846</v>
      </c>
      <c r="Q285" s="2">
        <v>2.27271393471735</v>
      </c>
      <c r="R285" s="2">
        <v>5.59347593604046e-7</v>
      </c>
      <c r="S285" s="2">
        <v>1.21830208560758e-5</v>
      </c>
      <c r="T285" s="2">
        <v>1.37883166281525</v>
      </c>
      <c r="U285" s="2">
        <v>2.60057683372975</v>
      </c>
      <c r="V285" s="2">
        <v>53600.8783133513</v>
      </c>
      <c r="W285" s="2">
        <v>20611.1496565463</v>
      </c>
      <c r="X285" s="2">
        <v>48522.867040144</v>
      </c>
      <c r="Y285" s="2">
        <v>57010.8391402098</v>
      </c>
      <c r="Z285" s="2">
        <v>57268.3631592707</v>
      </c>
      <c r="AA285" s="2">
        <v>47108.8466108055</v>
      </c>
      <c r="AB285" s="2">
        <v>58640.0705541112</v>
      </c>
      <c r="AC285" s="2">
        <v>53054.2833755668</v>
      </c>
      <c r="AD285" s="2">
        <v>15042.1718513167</v>
      </c>
      <c r="AE285" s="2">
        <v>15370.833136788</v>
      </c>
      <c r="AF285" s="2">
        <v>19385.2509571114</v>
      </c>
      <c r="AG285" s="2">
        <v>24148.2839762286</v>
      </c>
      <c r="AH285" s="2">
        <v>28932.9358741852</v>
      </c>
      <c r="AI285" s="2">
        <v>20787.422143648</v>
      </c>
    </row>
    <row r="286" spans="1:35">
      <c r="A286" s="2" t="s">
        <v>1349</v>
      </c>
      <c r="B286" s="2">
        <v>179.054806351936</v>
      </c>
      <c r="C286" s="2">
        <v>0.7455</v>
      </c>
      <c r="D286" s="2" t="s">
        <v>62</v>
      </c>
      <c r="E286" s="2" t="s">
        <v>1350</v>
      </c>
      <c r="F286" s="2" t="s">
        <v>1351</v>
      </c>
      <c r="G286" s="2" t="s">
        <v>65</v>
      </c>
      <c r="H286" s="2" t="s">
        <v>66</v>
      </c>
      <c r="I286" s="2" t="s">
        <v>67</v>
      </c>
      <c r="J286" s="2" t="s">
        <v>42</v>
      </c>
      <c r="K286" s="2" t="s">
        <v>1352</v>
      </c>
      <c r="L286" s="2">
        <v>44.5</v>
      </c>
      <c r="M286" s="2">
        <v>31.3</v>
      </c>
      <c r="N286" s="2" t="s">
        <v>99</v>
      </c>
      <c r="O286" s="2" t="s">
        <v>476</v>
      </c>
      <c r="P286" s="2">
        <v>-7.2492152801635</v>
      </c>
      <c r="Q286" s="2">
        <v>2.27086058689397</v>
      </c>
      <c r="R286" s="2">
        <v>0.00600190684142529</v>
      </c>
      <c r="S286" s="2">
        <v>0.015296488948241</v>
      </c>
      <c r="T286" s="2">
        <v>0.156265943318572</v>
      </c>
      <c r="U286" s="2">
        <v>1.11439905782574</v>
      </c>
      <c r="V286" s="2">
        <v>422211.513589407</v>
      </c>
      <c r="W286" s="2">
        <v>378869.230572726</v>
      </c>
      <c r="X286" s="2">
        <v>437184.369252038</v>
      </c>
      <c r="Y286" s="2">
        <v>394077.532835633</v>
      </c>
      <c r="Z286" s="2">
        <v>412175.044480683</v>
      </c>
      <c r="AA286" s="2">
        <v>438653.20556652</v>
      </c>
      <c r="AB286" s="2">
        <v>423236.227375113</v>
      </c>
      <c r="AC286" s="2">
        <v>427942.702026456</v>
      </c>
      <c r="AD286" s="2">
        <v>360085.536155413</v>
      </c>
      <c r="AE286" s="2">
        <v>412493.574278292</v>
      </c>
      <c r="AF286" s="2">
        <v>363001.858556426</v>
      </c>
      <c r="AG286" s="2">
        <v>389624.534870811</v>
      </c>
      <c r="AH286" s="2">
        <v>347962.400139104</v>
      </c>
      <c r="AI286" s="2">
        <v>400047.47943631</v>
      </c>
    </row>
    <row r="287" spans="1:35">
      <c r="A287" s="2" t="s">
        <v>1353</v>
      </c>
      <c r="B287" s="2">
        <v>401.072143468002</v>
      </c>
      <c r="C287" s="2">
        <v>4.00086666666667</v>
      </c>
      <c r="D287" s="2" t="s">
        <v>62</v>
      </c>
      <c r="E287" s="2" t="s">
        <v>1354</v>
      </c>
      <c r="F287" s="2" t="s">
        <v>1355</v>
      </c>
      <c r="G287" s="2" t="s">
        <v>178</v>
      </c>
      <c r="H287" s="2" t="s">
        <v>774</v>
      </c>
      <c r="I287" s="2" t="s">
        <v>1356</v>
      </c>
      <c r="J287" s="2" t="s">
        <v>42</v>
      </c>
      <c r="K287" s="2"/>
      <c r="L287" s="2">
        <v>48.1</v>
      </c>
      <c r="M287" s="2">
        <v>44.4</v>
      </c>
      <c r="N287" s="2" t="s">
        <v>1357</v>
      </c>
      <c r="O287" s="2" t="s">
        <v>1358</v>
      </c>
      <c r="P287" s="2">
        <v>-1.14052225794378</v>
      </c>
      <c r="Q287" s="2">
        <v>2.26678621539388</v>
      </c>
      <c r="R287" s="2">
        <v>2.77976009102792e-6</v>
      </c>
      <c r="S287" s="2">
        <v>3.9061492296504e-5</v>
      </c>
      <c r="T287" s="2">
        <v>1.47593801487196</v>
      </c>
      <c r="U287" s="2">
        <v>2.78164442800944</v>
      </c>
      <c r="V287" s="2">
        <v>51980.8363539822</v>
      </c>
      <c r="W287" s="2">
        <v>18687.0887704292</v>
      </c>
      <c r="X287" s="2">
        <v>50095.554420553</v>
      </c>
      <c r="Y287" s="2">
        <v>67395.587693888</v>
      </c>
      <c r="Z287" s="2">
        <v>44789.9421866247</v>
      </c>
      <c r="AA287" s="2">
        <v>44080.67169102</v>
      </c>
      <c r="AB287" s="2">
        <v>51602.8783674794</v>
      </c>
      <c r="AC287" s="2">
        <v>53920.3837643282</v>
      </c>
      <c r="AD287" s="2">
        <v>18461.6129977002</v>
      </c>
      <c r="AE287" s="2">
        <v>15529.6276018618</v>
      </c>
      <c r="AF287" s="2">
        <v>19506.5509764224</v>
      </c>
      <c r="AG287" s="2">
        <v>21029.19642004</v>
      </c>
      <c r="AH287" s="2">
        <v>18288.0138124564</v>
      </c>
      <c r="AI287" s="2">
        <v>19307.5308140946</v>
      </c>
    </row>
    <row r="288" spans="1:35">
      <c r="A288" s="2" t="s">
        <v>1359</v>
      </c>
      <c r="B288" s="2">
        <v>261.220835323612</v>
      </c>
      <c r="C288" s="2">
        <v>9.7851</v>
      </c>
      <c r="D288" s="2" t="s">
        <v>36</v>
      </c>
      <c r="E288" s="2" t="s">
        <v>1360</v>
      </c>
      <c r="F288" s="2" t="s">
        <v>1361</v>
      </c>
      <c r="G288" s="2" t="s">
        <v>39</v>
      </c>
      <c r="H288" s="2" t="s">
        <v>40</v>
      </c>
      <c r="I288" s="2" t="s">
        <v>1122</v>
      </c>
      <c r="J288" s="2" t="s">
        <v>42</v>
      </c>
      <c r="K288" s="2"/>
      <c r="L288" s="2">
        <v>48.7</v>
      </c>
      <c r="M288" s="2">
        <v>48.1</v>
      </c>
      <c r="N288" s="2" t="s">
        <v>140</v>
      </c>
      <c r="O288" s="2" t="s">
        <v>780</v>
      </c>
      <c r="P288" s="2">
        <v>-1.75480904382126</v>
      </c>
      <c r="Q288" s="2">
        <v>2.26322052929824</v>
      </c>
      <c r="R288" s="2">
        <v>6.66384214065341e-8</v>
      </c>
      <c r="S288" s="2">
        <v>2.82680821736138e-6</v>
      </c>
      <c r="T288" s="2">
        <v>1.32261873865982</v>
      </c>
      <c r="U288" s="2">
        <v>2.50119708096825</v>
      </c>
      <c r="V288" s="2">
        <v>53962.682679394</v>
      </c>
      <c r="W288" s="2">
        <v>21574.7423863554</v>
      </c>
      <c r="X288" s="2">
        <v>59064.9816149237</v>
      </c>
      <c r="Y288" s="2">
        <v>54560.3245560552</v>
      </c>
      <c r="Z288" s="2">
        <v>55770.8202253873</v>
      </c>
      <c r="AA288" s="2">
        <v>51235.8459523312</v>
      </c>
      <c r="AB288" s="2">
        <v>53014.3116656314</v>
      </c>
      <c r="AC288" s="2">
        <v>50129.8120620351</v>
      </c>
      <c r="AD288" s="2">
        <v>17913.5365111182</v>
      </c>
      <c r="AE288" s="2">
        <v>15380.2559754106</v>
      </c>
      <c r="AF288" s="2">
        <v>20267.9637956408</v>
      </c>
      <c r="AG288" s="2">
        <v>24365.3459466785</v>
      </c>
      <c r="AH288" s="2">
        <v>28107.4636547741</v>
      </c>
      <c r="AI288" s="2">
        <v>23413.8884345101</v>
      </c>
    </row>
    <row r="289" spans="1:35">
      <c r="A289" s="2" t="s">
        <v>1362</v>
      </c>
      <c r="B289" s="2">
        <v>541.065347783713</v>
      </c>
      <c r="C289" s="2">
        <v>4.56598333333333</v>
      </c>
      <c r="D289" s="2" t="s">
        <v>62</v>
      </c>
      <c r="E289" s="2" t="s">
        <v>1363</v>
      </c>
      <c r="F289" s="2" t="s">
        <v>1364</v>
      </c>
      <c r="G289" s="2" t="s">
        <v>39</v>
      </c>
      <c r="H289" s="2" t="s">
        <v>97</v>
      </c>
      <c r="I289" s="2" t="s">
        <v>98</v>
      </c>
      <c r="J289" s="2" t="s">
        <v>42</v>
      </c>
      <c r="K289" s="2"/>
      <c r="L289" s="2">
        <v>51.6</v>
      </c>
      <c r="M289" s="2">
        <v>63.6</v>
      </c>
      <c r="N289" s="2" t="s">
        <v>99</v>
      </c>
      <c r="O289" s="2" t="s">
        <v>1365</v>
      </c>
      <c r="P289" s="2">
        <v>-0.741899425759208</v>
      </c>
      <c r="Q289" s="2">
        <v>2.26247950406501</v>
      </c>
      <c r="R289" s="2">
        <v>0.012487980448626</v>
      </c>
      <c r="S289" s="2">
        <v>0.0279118931511258</v>
      </c>
      <c r="T289" s="2">
        <v>0.363351528264175</v>
      </c>
      <c r="U289" s="2">
        <v>1.28641089318599</v>
      </c>
      <c r="V289" s="2">
        <v>205995.344208058</v>
      </c>
      <c r="W289" s="2">
        <v>160131.840688848</v>
      </c>
      <c r="X289" s="2">
        <v>237013.440587729</v>
      </c>
      <c r="Y289" s="2">
        <v>163670.222133282</v>
      </c>
      <c r="Z289" s="2">
        <v>208649.925155772</v>
      </c>
      <c r="AA289" s="2">
        <v>221296.065926444</v>
      </c>
      <c r="AB289" s="2">
        <v>219307.550675226</v>
      </c>
      <c r="AC289" s="2">
        <v>186034.860769898</v>
      </c>
      <c r="AD289" s="2">
        <v>143746.368557654</v>
      </c>
      <c r="AE289" s="2">
        <v>123073.886499103</v>
      </c>
      <c r="AF289" s="2">
        <v>163117.184476366</v>
      </c>
      <c r="AG289" s="2">
        <v>154528.590822938</v>
      </c>
      <c r="AH289" s="2">
        <v>190369.89411529</v>
      </c>
      <c r="AI289" s="2">
        <v>185955.119661739</v>
      </c>
    </row>
    <row r="290" spans="1:35">
      <c r="A290" s="2" t="s">
        <v>1366</v>
      </c>
      <c r="B290" s="2">
        <v>339.288833724084</v>
      </c>
      <c r="C290" s="2">
        <v>10.5527666666667</v>
      </c>
      <c r="D290" s="2" t="s">
        <v>36</v>
      </c>
      <c r="E290" s="2" t="s">
        <v>1367</v>
      </c>
      <c r="F290" s="2" t="s">
        <v>1368</v>
      </c>
      <c r="G290" s="2" t="s">
        <v>39</v>
      </c>
      <c r="H290" s="2" t="s">
        <v>56</v>
      </c>
      <c r="I290" s="2" t="s">
        <v>280</v>
      </c>
      <c r="J290" s="2" t="s">
        <v>42</v>
      </c>
      <c r="K290" s="2"/>
      <c r="L290" s="2">
        <v>55.4</v>
      </c>
      <c r="M290" s="2">
        <v>83</v>
      </c>
      <c r="N290" s="2" t="s">
        <v>140</v>
      </c>
      <c r="O290" s="2" t="s">
        <v>1369</v>
      </c>
      <c r="P290" s="2">
        <v>-1.50939667504973</v>
      </c>
      <c r="Q290" s="2">
        <v>2.26237138839237</v>
      </c>
      <c r="R290" s="2">
        <v>0.000120853333826415</v>
      </c>
      <c r="S290" s="2">
        <v>0.000661674923743783</v>
      </c>
      <c r="T290" s="2">
        <v>0.213819154825967</v>
      </c>
      <c r="U290" s="2">
        <v>1.15975426750237</v>
      </c>
      <c r="V290" s="2">
        <v>257551.176571881</v>
      </c>
      <c r="W290" s="2">
        <v>222073.920130115</v>
      </c>
      <c r="X290" s="2">
        <v>263756.740182809</v>
      </c>
      <c r="Y290" s="2">
        <v>254758.592506897</v>
      </c>
      <c r="Z290" s="2">
        <v>254299.679406654</v>
      </c>
      <c r="AA290" s="2">
        <v>269546.204415408</v>
      </c>
      <c r="AB290" s="2">
        <v>251111.792003671</v>
      </c>
      <c r="AC290" s="2">
        <v>251834.050915847</v>
      </c>
      <c r="AD290" s="2">
        <v>232181.541523216</v>
      </c>
      <c r="AE290" s="2">
        <v>213559.600401471</v>
      </c>
      <c r="AF290" s="2">
        <v>204196.494454378</v>
      </c>
      <c r="AG290" s="2">
        <v>217051.829509107</v>
      </c>
      <c r="AH290" s="2">
        <v>234219.237836703</v>
      </c>
      <c r="AI290" s="2">
        <v>231234.817055818</v>
      </c>
    </row>
    <row r="291" spans="1:35">
      <c r="A291" s="2" t="s">
        <v>1370</v>
      </c>
      <c r="B291" s="2">
        <v>1027.63010747946</v>
      </c>
      <c r="C291" s="2">
        <v>6.67915</v>
      </c>
      <c r="D291" s="2" t="s">
        <v>62</v>
      </c>
      <c r="E291" s="2" t="s">
        <v>1371</v>
      </c>
      <c r="F291" s="2" t="s">
        <v>1372</v>
      </c>
      <c r="G291" s="2" t="s">
        <v>39</v>
      </c>
      <c r="H291" s="2" t="s">
        <v>114</v>
      </c>
      <c r="I291" s="2" t="s">
        <v>1373</v>
      </c>
      <c r="J291" s="2" t="s">
        <v>42</v>
      </c>
      <c r="K291" s="2"/>
      <c r="L291" s="2">
        <v>38</v>
      </c>
      <c r="M291" s="2">
        <v>0</v>
      </c>
      <c r="N291" s="2" t="s">
        <v>99</v>
      </c>
      <c r="O291" s="2" t="s">
        <v>1374</v>
      </c>
      <c r="P291" s="2">
        <v>-3.76125437525066</v>
      </c>
      <c r="Q291" s="2">
        <v>2.25896160589173</v>
      </c>
      <c r="R291" s="2">
        <v>4.52527723423805e-5</v>
      </c>
      <c r="S291" s="2">
        <v>0.0003172923439227</v>
      </c>
      <c r="T291" s="2">
        <v>1.48033528508847</v>
      </c>
      <c r="U291" s="2">
        <v>2.79013569023218</v>
      </c>
      <c r="V291" s="2">
        <v>54034.1491676655</v>
      </c>
      <c r="W291" s="2">
        <v>19366.1366925022</v>
      </c>
      <c r="X291" s="2">
        <v>55374.4667505308</v>
      </c>
      <c r="Y291" s="2">
        <v>46340.8574932952</v>
      </c>
      <c r="Z291" s="2">
        <v>46597.3787996259</v>
      </c>
      <c r="AA291" s="2">
        <v>65789.4544200575</v>
      </c>
      <c r="AB291" s="2">
        <v>69568.3573391627</v>
      </c>
      <c r="AC291" s="2">
        <v>40534.3802033207</v>
      </c>
      <c r="AD291" s="2">
        <v>12493.0875767269</v>
      </c>
      <c r="AE291" s="2">
        <v>23054.4803275739</v>
      </c>
      <c r="AF291" s="2">
        <v>22304.847369231</v>
      </c>
      <c r="AG291" s="2">
        <v>21531.1018725992</v>
      </c>
      <c r="AH291" s="2">
        <v>15481.6129122249</v>
      </c>
      <c r="AI291" s="2">
        <v>21331.6900966573</v>
      </c>
    </row>
    <row r="292" spans="1:35">
      <c r="A292" s="2" t="s">
        <v>1375</v>
      </c>
      <c r="B292" s="2">
        <v>699.114888130618</v>
      </c>
      <c r="C292" s="2">
        <v>4.3152</v>
      </c>
      <c r="D292" s="2" t="s">
        <v>62</v>
      </c>
      <c r="E292" s="2" t="s">
        <v>1376</v>
      </c>
      <c r="F292" s="2" t="s">
        <v>1377</v>
      </c>
      <c r="G292" s="2" t="s">
        <v>104</v>
      </c>
      <c r="H292" s="2" t="s">
        <v>104</v>
      </c>
      <c r="I292" s="2" t="s">
        <v>104</v>
      </c>
      <c r="J292" s="2" t="s">
        <v>42</v>
      </c>
      <c r="K292" s="2"/>
      <c r="L292" s="2">
        <v>37</v>
      </c>
      <c r="M292" s="2">
        <v>0</v>
      </c>
      <c r="N292" s="2" t="s">
        <v>169</v>
      </c>
      <c r="O292" s="2" t="s">
        <v>1378</v>
      </c>
      <c r="P292" s="2">
        <v>-2.52365488782204</v>
      </c>
      <c r="Q292" s="2">
        <v>2.25795934111961</v>
      </c>
      <c r="R292" s="2">
        <v>0.000101628721321569</v>
      </c>
      <c r="S292" s="2">
        <v>0.000579775133153839</v>
      </c>
      <c r="T292" s="2">
        <v>0.672989908119015</v>
      </c>
      <c r="U292" s="2">
        <v>1.59437380014406</v>
      </c>
      <c r="V292" s="2">
        <v>95138.7791575022</v>
      </c>
      <c r="W292" s="2">
        <v>59671.5645659165</v>
      </c>
      <c r="X292" s="2">
        <v>85303.2634988404</v>
      </c>
      <c r="Y292" s="2">
        <v>87270.4795173351</v>
      </c>
      <c r="Z292" s="2">
        <v>95709.3593948695</v>
      </c>
      <c r="AA292" s="2">
        <v>104745.888198183</v>
      </c>
      <c r="AB292" s="2">
        <v>85732.0063113181</v>
      </c>
      <c r="AC292" s="2">
        <v>112071.678024467</v>
      </c>
      <c r="AD292" s="2">
        <v>56133.820260371</v>
      </c>
      <c r="AE292" s="2">
        <v>48391.5792656628</v>
      </c>
      <c r="AF292" s="2">
        <v>54564.3010721798</v>
      </c>
      <c r="AG292" s="2">
        <v>72462.7213718529</v>
      </c>
      <c r="AH292" s="2">
        <v>62617.9410952143</v>
      </c>
      <c r="AI292" s="2">
        <v>63859.0243302184</v>
      </c>
    </row>
    <row r="293" spans="1:35">
      <c r="A293" s="2" t="s">
        <v>1379</v>
      </c>
      <c r="B293" s="2">
        <v>198.031718731898</v>
      </c>
      <c r="C293" s="2">
        <v>3.69215</v>
      </c>
      <c r="D293" s="2" t="s">
        <v>62</v>
      </c>
      <c r="E293" s="2" t="s">
        <v>1380</v>
      </c>
      <c r="F293" s="2" t="s">
        <v>1381</v>
      </c>
      <c r="G293" s="2" t="s">
        <v>480</v>
      </c>
      <c r="H293" s="2" t="s">
        <v>481</v>
      </c>
      <c r="I293" s="2" t="s">
        <v>1382</v>
      </c>
      <c r="J293" s="2" t="s">
        <v>42</v>
      </c>
      <c r="K293" s="2"/>
      <c r="L293" s="2">
        <v>39.8</v>
      </c>
      <c r="M293" s="2">
        <v>6.78</v>
      </c>
      <c r="N293" s="2" t="s">
        <v>99</v>
      </c>
      <c r="O293" s="2" t="s">
        <v>1383</v>
      </c>
      <c r="P293" s="2">
        <v>4.11353260570124</v>
      </c>
      <c r="Q293" s="2">
        <v>2.25549694107823</v>
      </c>
      <c r="R293" s="2">
        <v>0.000891845750380022</v>
      </c>
      <c r="S293" s="2">
        <v>0.00319653321797599</v>
      </c>
      <c r="T293" s="2">
        <v>-0.328732275435035</v>
      </c>
      <c r="U293" s="2">
        <v>0.796235844567637</v>
      </c>
      <c r="V293" s="2">
        <v>147435.874516645</v>
      </c>
      <c r="W293" s="2">
        <v>185166.085554342</v>
      </c>
      <c r="X293" s="2">
        <v>145714.43905738</v>
      </c>
      <c r="Y293" s="2">
        <v>143285.807202062</v>
      </c>
      <c r="Z293" s="2">
        <v>132456.487739614</v>
      </c>
      <c r="AA293" s="2">
        <v>157179.887185933</v>
      </c>
      <c r="AB293" s="2">
        <v>141674.141278839</v>
      </c>
      <c r="AC293" s="2">
        <v>164304.484636039</v>
      </c>
      <c r="AD293" s="2">
        <v>176088.985365541</v>
      </c>
      <c r="AE293" s="2">
        <v>213840.480754655</v>
      </c>
      <c r="AF293" s="2">
        <v>172034.485648971</v>
      </c>
      <c r="AG293" s="2">
        <v>190779.231328319</v>
      </c>
      <c r="AH293" s="2">
        <v>171178.396254119</v>
      </c>
      <c r="AI293" s="2">
        <v>187074.933974445</v>
      </c>
    </row>
    <row r="294" spans="1:35">
      <c r="A294" s="2" t="s">
        <v>1384</v>
      </c>
      <c r="B294" s="2">
        <v>389.163724950903</v>
      </c>
      <c r="C294" s="2">
        <v>8.80266666666667</v>
      </c>
      <c r="D294" s="2" t="s">
        <v>62</v>
      </c>
      <c r="E294" s="2" t="s">
        <v>1385</v>
      </c>
      <c r="F294" s="2" t="s">
        <v>1386</v>
      </c>
      <c r="G294" s="2" t="s">
        <v>104</v>
      </c>
      <c r="H294" s="2" t="s">
        <v>104</v>
      </c>
      <c r="I294" s="2" t="s">
        <v>104</v>
      </c>
      <c r="J294" s="2" t="s">
        <v>42</v>
      </c>
      <c r="K294" s="2"/>
      <c r="L294" s="2">
        <v>39.1</v>
      </c>
      <c r="M294" s="2">
        <v>0</v>
      </c>
      <c r="N294" s="2" t="s">
        <v>234</v>
      </c>
      <c r="O294" s="2" t="s">
        <v>1387</v>
      </c>
      <c r="P294" s="2">
        <v>1.94072434916914</v>
      </c>
      <c r="Q294" s="2">
        <v>2.24721022736192</v>
      </c>
      <c r="R294" s="2">
        <v>1.25935180966594e-8</v>
      </c>
      <c r="S294" s="2">
        <v>9.95122227647196e-7</v>
      </c>
      <c r="T294" s="2">
        <v>1.544614864631</v>
      </c>
      <c r="U294" s="2">
        <v>2.91726180545165</v>
      </c>
      <c r="V294" s="2">
        <v>48156.9835546234</v>
      </c>
      <c r="W294" s="2">
        <v>16507.5974547878</v>
      </c>
      <c r="X294" s="2">
        <v>50536.9661082549</v>
      </c>
      <c r="Y294" s="2">
        <v>48779.3200098137</v>
      </c>
      <c r="Z294" s="2">
        <v>42548.466772403</v>
      </c>
      <c r="AA294" s="2">
        <v>51110.3661486017</v>
      </c>
      <c r="AB294" s="2">
        <v>51071.6391435883</v>
      </c>
      <c r="AC294" s="2">
        <v>44895.1431450785</v>
      </c>
      <c r="AD294" s="2">
        <v>16062.6867048519</v>
      </c>
      <c r="AE294" s="2">
        <v>15134.6983786873</v>
      </c>
      <c r="AF294" s="2">
        <v>15441.8839250251</v>
      </c>
      <c r="AG294" s="2">
        <v>16261.9176294942</v>
      </c>
      <c r="AH294" s="2">
        <v>13916.6574183931</v>
      </c>
      <c r="AI294" s="2">
        <v>22227.7406722751</v>
      </c>
    </row>
    <row r="295" spans="1:35">
      <c r="A295" s="2" t="s">
        <v>1388</v>
      </c>
      <c r="B295" s="2">
        <v>118.086508656742</v>
      </c>
      <c r="C295" s="2">
        <v>1.05826666666667</v>
      </c>
      <c r="D295" s="2" t="s">
        <v>36</v>
      </c>
      <c r="E295" s="2" t="s">
        <v>1389</v>
      </c>
      <c r="F295" s="2" t="s">
        <v>1390</v>
      </c>
      <c r="G295" s="2" t="s">
        <v>83</v>
      </c>
      <c r="H295" s="2" t="s">
        <v>84</v>
      </c>
      <c r="I295" s="2" t="s">
        <v>227</v>
      </c>
      <c r="J295" s="2" t="s">
        <v>42</v>
      </c>
      <c r="K295" s="2" t="s">
        <v>1391</v>
      </c>
      <c r="L295" s="2">
        <v>53.7</v>
      </c>
      <c r="M295" s="2">
        <v>72.7</v>
      </c>
      <c r="N295" s="2" t="s">
        <v>148</v>
      </c>
      <c r="O295" s="2" t="s">
        <v>732</v>
      </c>
      <c r="P295" s="2">
        <v>2.1662988141059</v>
      </c>
      <c r="Q295" s="2">
        <v>2.24713869483215</v>
      </c>
      <c r="R295" s="2">
        <v>4.64236319478627e-7</v>
      </c>
      <c r="S295" s="2">
        <v>1.0833668724756e-5</v>
      </c>
      <c r="T295" s="2">
        <v>1.06336263249547</v>
      </c>
      <c r="U295" s="2">
        <v>2.08979674620308</v>
      </c>
      <c r="V295" s="2">
        <v>61837.7090033487</v>
      </c>
      <c r="W295" s="2">
        <v>29590.2982506316</v>
      </c>
      <c r="X295" s="2">
        <v>55896.3471504864</v>
      </c>
      <c r="Y295" s="2">
        <v>63254.1036302518</v>
      </c>
      <c r="Z295" s="2">
        <v>59111.1013586814</v>
      </c>
      <c r="AA295" s="2">
        <v>56459.1092649771</v>
      </c>
      <c r="AB295" s="2">
        <v>62701.9698658115</v>
      </c>
      <c r="AC295" s="2">
        <v>73603.6227498838</v>
      </c>
      <c r="AD295" s="2">
        <v>32157.9951389864</v>
      </c>
      <c r="AE295" s="2">
        <v>29899.7547273346</v>
      </c>
      <c r="AF295" s="2">
        <v>29493.9719642021</v>
      </c>
      <c r="AG295" s="2">
        <v>31513.0269942314</v>
      </c>
      <c r="AH295" s="2">
        <v>28792.8267513679</v>
      </c>
      <c r="AI295" s="2">
        <v>25684.2139276673</v>
      </c>
    </row>
    <row r="296" spans="1:35">
      <c r="A296" s="2" t="s">
        <v>1392</v>
      </c>
      <c r="B296" s="2">
        <v>485.275079311211</v>
      </c>
      <c r="C296" s="2">
        <v>10.7640333333333</v>
      </c>
      <c r="D296" s="2" t="s">
        <v>62</v>
      </c>
      <c r="E296" s="2" t="s">
        <v>1393</v>
      </c>
      <c r="F296" s="2" t="s">
        <v>1394</v>
      </c>
      <c r="G296" s="2" t="s">
        <v>104</v>
      </c>
      <c r="H296" s="2" t="s">
        <v>104</v>
      </c>
      <c r="I296" s="2" t="s">
        <v>104</v>
      </c>
      <c r="J296" s="2" t="s">
        <v>42</v>
      </c>
      <c r="K296" s="2"/>
      <c r="L296" s="2">
        <v>38.1</v>
      </c>
      <c r="M296" s="2">
        <v>0</v>
      </c>
      <c r="N296" s="2" t="s">
        <v>74</v>
      </c>
      <c r="O296" s="2" t="s">
        <v>1395</v>
      </c>
      <c r="P296" s="2">
        <v>-4.23502435055328</v>
      </c>
      <c r="Q296" s="2">
        <v>2.24017563703518</v>
      </c>
      <c r="R296" s="2">
        <v>7.34846503152723e-8</v>
      </c>
      <c r="S296" s="2">
        <v>3.00103539472635e-6</v>
      </c>
      <c r="T296" s="2">
        <v>1.49626984132027</v>
      </c>
      <c r="U296" s="2">
        <v>2.82112353386642</v>
      </c>
      <c r="V296" s="2">
        <v>49039.4885933563</v>
      </c>
      <c r="W296" s="2">
        <v>17382.9639165593</v>
      </c>
      <c r="X296" s="2">
        <v>41784.7892256672</v>
      </c>
      <c r="Y296" s="2">
        <v>47421.1431466308</v>
      </c>
      <c r="Z296" s="2">
        <v>45164.1864448434</v>
      </c>
      <c r="AA296" s="2">
        <v>55149.2654249066</v>
      </c>
      <c r="AB296" s="2">
        <v>54870.0090881468</v>
      </c>
      <c r="AC296" s="2">
        <v>49847.5382299432</v>
      </c>
      <c r="AD296" s="2">
        <v>17489.9766159575</v>
      </c>
      <c r="AE296" s="2">
        <v>19121.0985978047</v>
      </c>
      <c r="AF296" s="2">
        <v>14274.5691948215</v>
      </c>
      <c r="AG296" s="2">
        <v>18379.010625722</v>
      </c>
      <c r="AH296" s="2">
        <v>17335.5739759865</v>
      </c>
      <c r="AI296" s="2">
        <v>17697.5544890638</v>
      </c>
    </row>
    <row r="297" spans="1:35">
      <c r="A297" s="2" t="s">
        <v>1396</v>
      </c>
      <c r="B297" s="2">
        <v>169.012885713002</v>
      </c>
      <c r="C297" s="2">
        <v>2.54415</v>
      </c>
      <c r="D297" s="2" t="s">
        <v>62</v>
      </c>
      <c r="E297" s="2" t="s">
        <v>1397</v>
      </c>
      <c r="F297" s="2" t="s">
        <v>1397</v>
      </c>
      <c r="G297" s="2" t="s">
        <v>480</v>
      </c>
      <c r="H297" s="2" t="s">
        <v>481</v>
      </c>
      <c r="I297" s="2" t="s">
        <v>482</v>
      </c>
      <c r="J297" s="2" t="s">
        <v>58</v>
      </c>
      <c r="K297" s="2" t="s">
        <v>1398</v>
      </c>
      <c r="L297" s="2">
        <v>54</v>
      </c>
      <c r="M297" s="2">
        <v>79.2</v>
      </c>
      <c r="N297" s="2" t="s">
        <v>164</v>
      </c>
      <c r="O297" s="2" t="s">
        <v>1399</v>
      </c>
      <c r="P297" s="2">
        <v>-8.00572298933367</v>
      </c>
      <c r="Q297" s="2">
        <v>2.24017370776301</v>
      </c>
      <c r="R297" s="2">
        <v>0.0326381608160001</v>
      </c>
      <c r="S297" s="2">
        <v>0.0615757594784038</v>
      </c>
      <c r="T297" s="2">
        <v>-0.146087703059577</v>
      </c>
      <c r="U297" s="2">
        <v>0.90369778827287</v>
      </c>
      <c r="V297" s="2">
        <v>472381.062273311</v>
      </c>
      <c r="W297" s="2">
        <v>522720.170839543</v>
      </c>
      <c r="X297" s="2">
        <v>423479.108534924</v>
      </c>
      <c r="Y297" s="2">
        <v>475826.284220891</v>
      </c>
      <c r="Z297" s="2">
        <v>496991.719413642</v>
      </c>
      <c r="AA297" s="2">
        <v>471637.075030783</v>
      </c>
      <c r="AB297" s="2">
        <v>482271.398920332</v>
      </c>
      <c r="AC297" s="2">
        <v>484080.787519297</v>
      </c>
      <c r="AD297" s="2">
        <v>490942.560469893</v>
      </c>
      <c r="AE297" s="2">
        <v>461068.277913282</v>
      </c>
      <c r="AF297" s="2">
        <v>516509.809857337</v>
      </c>
      <c r="AG297" s="2">
        <v>564079.378868391</v>
      </c>
      <c r="AH297" s="2">
        <v>530945.322276749</v>
      </c>
      <c r="AI297" s="2">
        <v>572775.675651605</v>
      </c>
    </row>
    <row r="298" spans="1:35">
      <c r="A298" s="2" t="s">
        <v>1400</v>
      </c>
      <c r="B298" s="2">
        <v>491.238865291202</v>
      </c>
      <c r="C298" s="2">
        <v>9.05153333333333</v>
      </c>
      <c r="D298" s="2" t="s">
        <v>62</v>
      </c>
      <c r="E298" s="2" t="s">
        <v>1401</v>
      </c>
      <c r="F298" s="2" t="s">
        <v>1402</v>
      </c>
      <c r="G298" s="2" t="s">
        <v>104</v>
      </c>
      <c r="H298" s="2" t="s">
        <v>104</v>
      </c>
      <c r="I298" s="2" t="s">
        <v>104</v>
      </c>
      <c r="J298" s="2" t="s">
        <v>42</v>
      </c>
      <c r="K298" s="2"/>
      <c r="L298" s="2">
        <v>36.7</v>
      </c>
      <c r="M298" s="2">
        <v>0</v>
      </c>
      <c r="N298" s="2" t="s">
        <v>234</v>
      </c>
      <c r="O298" s="2" t="s">
        <v>1403</v>
      </c>
      <c r="P298" s="2">
        <v>-5.29265151487489</v>
      </c>
      <c r="Q298" s="2">
        <v>2.23876718807733</v>
      </c>
      <c r="R298" s="2">
        <v>0.043194919486497</v>
      </c>
      <c r="S298" s="2">
        <v>0.0775236094608175</v>
      </c>
      <c r="T298" s="2">
        <v>0.493051445610444</v>
      </c>
      <c r="U298" s="2">
        <v>1.40741856210367</v>
      </c>
      <c r="V298" s="2">
        <v>175725.132377954</v>
      </c>
      <c r="W298" s="2">
        <v>124856.341325567</v>
      </c>
      <c r="X298" s="2">
        <v>110829.453063436</v>
      </c>
      <c r="Y298" s="2">
        <v>206842.736715502</v>
      </c>
      <c r="Z298" s="2">
        <v>218554.495201614</v>
      </c>
      <c r="AA298" s="2">
        <v>168443.809350166</v>
      </c>
      <c r="AB298" s="2">
        <v>185684.340630395</v>
      </c>
      <c r="AC298" s="2">
        <v>163995.959306613</v>
      </c>
      <c r="AD298" s="2">
        <v>163843.458934729</v>
      </c>
      <c r="AE298" s="2">
        <v>169861.347323433</v>
      </c>
      <c r="AF298" s="2">
        <v>79385.0329105985</v>
      </c>
      <c r="AG298" s="2">
        <v>88941.2024679598</v>
      </c>
      <c r="AH298" s="2">
        <v>111627.567690225</v>
      </c>
      <c r="AI298" s="2">
        <v>135479.438626458</v>
      </c>
    </row>
    <row r="299" spans="1:35">
      <c r="A299" s="2" t="s">
        <v>1404</v>
      </c>
      <c r="B299" s="2">
        <v>543.111439767434</v>
      </c>
      <c r="C299" s="2">
        <v>4.79496666666667</v>
      </c>
      <c r="D299" s="2" t="s">
        <v>62</v>
      </c>
      <c r="E299" s="2" t="s">
        <v>1405</v>
      </c>
      <c r="F299" s="2" t="s">
        <v>1406</v>
      </c>
      <c r="G299" s="2" t="s">
        <v>104</v>
      </c>
      <c r="H299" s="2" t="s">
        <v>104</v>
      </c>
      <c r="I299" s="2" t="s">
        <v>104</v>
      </c>
      <c r="J299" s="2" t="s">
        <v>42</v>
      </c>
      <c r="K299" s="2"/>
      <c r="L299" s="2">
        <v>38.4</v>
      </c>
      <c r="M299" s="2">
        <v>0</v>
      </c>
      <c r="N299" s="2" t="s">
        <v>234</v>
      </c>
      <c r="O299" s="2" t="s">
        <v>1407</v>
      </c>
      <c r="P299" s="2">
        <v>2.14799311229574</v>
      </c>
      <c r="Q299" s="2">
        <v>2.22794570997096</v>
      </c>
      <c r="R299" s="2">
        <v>8.11240186666897e-5</v>
      </c>
      <c r="S299" s="2">
        <v>0.000491693169150336</v>
      </c>
      <c r="T299" s="2">
        <v>0.644929393998365</v>
      </c>
      <c r="U299" s="2">
        <v>1.56366275818037</v>
      </c>
      <c r="V299" s="2">
        <v>94460.1233493177</v>
      </c>
      <c r="W299" s="2">
        <v>60409.524275708</v>
      </c>
      <c r="X299" s="2">
        <v>87956.340506239</v>
      </c>
      <c r="Y299" s="2">
        <v>102325.817844554</v>
      </c>
      <c r="Z299" s="2">
        <v>102906.999020431</v>
      </c>
      <c r="AA299" s="2">
        <v>92769.1619260812</v>
      </c>
      <c r="AB299" s="2">
        <v>91681.2028663739</v>
      </c>
      <c r="AC299" s="2">
        <v>89121.2179322273</v>
      </c>
      <c r="AD299" s="2">
        <v>50457.2858700221</v>
      </c>
      <c r="AE299" s="2">
        <v>51195.0464816358</v>
      </c>
      <c r="AF299" s="2">
        <v>51963.719665041</v>
      </c>
      <c r="AG299" s="2">
        <v>66867.5540287537</v>
      </c>
      <c r="AH299" s="2">
        <v>63203.3554802335</v>
      </c>
      <c r="AI299" s="2">
        <v>78770.1841285618</v>
      </c>
    </row>
    <row r="300" spans="1:35">
      <c r="A300" s="2" t="s">
        <v>1408</v>
      </c>
      <c r="B300" s="2">
        <v>474.378400550716</v>
      </c>
      <c r="C300" s="2">
        <v>10.8814</v>
      </c>
      <c r="D300" s="2" t="s">
        <v>36</v>
      </c>
      <c r="E300" s="2" t="s">
        <v>1409</v>
      </c>
      <c r="F300" s="2" t="s">
        <v>1410</v>
      </c>
      <c r="G300" s="2" t="s">
        <v>39</v>
      </c>
      <c r="H300" s="2" t="s">
        <v>56</v>
      </c>
      <c r="I300" s="2" t="s">
        <v>1411</v>
      </c>
      <c r="J300" s="2" t="s">
        <v>42</v>
      </c>
      <c r="K300" s="2"/>
      <c r="L300" s="2">
        <v>50.4</v>
      </c>
      <c r="M300" s="2">
        <v>56</v>
      </c>
      <c r="N300" s="2" t="s">
        <v>186</v>
      </c>
      <c r="O300" s="2" t="s">
        <v>1412</v>
      </c>
      <c r="P300" s="2">
        <v>-1.0863325390179</v>
      </c>
      <c r="Q300" s="2">
        <v>2.22579945122063</v>
      </c>
      <c r="R300" s="2">
        <v>5.11220494776611e-9</v>
      </c>
      <c r="S300" s="2">
        <v>5.90824828963255e-7</v>
      </c>
      <c r="T300" s="2">
        <v>-1.56883243940307</v>
      </c>
      <c r="U300" s="2">
        <v>0.337081080658223</v>
      </c>
      <c r="V300" s="2">
        <v>15759.5641558475</v>
      </c>
      <c r="W300" s="2">
        <v>46753.0367621746</v>
      </c>
      <c r="X300" s="2">
        <v>17852.6375516435</v>
      </c>
      <c r="Y300" s="2">
        <v>14838.8376773538</v>
      </c>
      <c r="Z300" s="2">
        <v>16409.3867835423</v>
      </c>
      <c r="AA300" s="2">
        <v>12662.3223285681</v>
      </c>
      <c r="AB300" s="2">
        <v>16898.9287118151</v>
      </c>
      <c r="AC300" s="2">
        <v>15895.2718821619</v>
      </c>
      <c r="AD300" s="2">
        <v>49128.8325964728</v>
      </c>
      <c r="AE300" s="2">
        <v>44617.7802427153</v>
      </c>
      <c r="AF300" s="2">
        <v>45598.06512043</v>
      </c>
      <c r="AG300" s="2">
        <v>53258.6091790414</v>
      </c>
      <c r="AH300" s="2">
        <v>43845.6799025779</v>
      </c>
      <c r="AI300" s="2">
        <v>44069.25353181</v>
      </c>
    </row>
    <row r="301" spans="1:35">
      <c r="A301" s="2" t="s">
        <v>1413</v>
      </c>
      <c r="B301" s="2">
        <v>711.335908339203</v>
      </c>
      <c r="C301" s="2">
        <v>9.79938333333333</v>
      </c>
      <c r="D301" s="2" t="s">
        <v>62</v>
      </c>
      <c r="E301" s="2" t="s">
        <v>1414</v>
      </c>
      <c r="F301" s="2" t="s">
        <v>1415</v>
      </c>
      <c r="G301" s="2" t="s">
        <v>39</v>
      </c>
      <c r="H301" s="2" t="s">
        <v>114</v>
      </c>
      <c r="I301" s="2" t="s">
        <v>875</v>
      </c>
      <c r="J301" s="2" t="s">
        <v>42</v>
      </c>
      <c r="K301" s="2"/>
      <c r="L301" s="2">
        <v>36.3</v>
      </c>
      <c r="M301" s="2">
        <v>0</v>
      </c>
      <c r="N301" s="2" t="s">
        <v>99</v>
      </c>
      <c r="O301" s="2" t="s">
        <v>1416</v>
      </c>
      <c r="P301" s="2">
        <v>-0.453405110208366</v>
      </c>
      <c r="Q301" s="2">
        <v>2.22141334871738</v>
      </c>
      <c r="R301" s="2">
        <v>1.46795754787739e-6</v>
      </c>
      <c r="S301" s="2">
        <v>2.45705721979202e-5</v>
      </c>
      <c r="T301" s="2">
        <v>1.31255791187981</v>
      </c>
      <c r="U301" s="2">
        <v>2.48381532611001</v>
      </c>
      <c r="V301" s="2">
        <v>53183.9042387574</v>
      </c>
      <c r="W301" s="2">
        <v>21412.1813645665</v>
      </c>
      <c r="X301" s="2">
        <v>48427.6342350257</v>
      </c>
      <c r="Y301" s="2">
        <v>57046.6134491774</v>
      </c>
      <c r="Z301" s="2">
        <v>59103.1734765527</v>
      </c>
      <c r="AA301" s="2">
        <v>44543.4206407137</v>
      </c>
      <c r="AB301" s="2">
        <v>58266.7454431924</v>
      </c>
      <c r="AC301" s="2">
        <v>51715.8381878827</v>
      </c>
      <c r="AD301" s="2">
        <v>17089.4492139131</v>
      </c>
      <c r="AE301" s="2">
        <v>15495.4717393815</v>
      </c>
      <c r="AF301" s="2">
        <v>21315.0044154249</v>
      </c>
      <c r="AG301" s="2">
        <v>25344.0077693664</v>
      </c>
      <c r="AH301" s="2">
        <v>28659.4171261918</v>
      </c>
      <c r="AI301" s="2">
        <v>20569.7379231212</v>
      </c>
    </row>
    <row r="302" spans="1:35">
      <c r="A302" s="2" t="s">
        <v>1417</v>
      </c>
      <c r="B302" s="2">
        <v>769.497791864899</v>
      </c>
      <c r="C302" s="2">
        <v>11.1621166666667</v>
      </c>
      <c r="D302" s="2" t="s">
        <v>36</v>
      </c>
      <c r="E302" s="2" t="s">
        <v>1418</v>
      </c>
      <c r="F302" s="2" t="s">
        <v>1419</v>
      </c>
      <c r="G302" s="2" t="s">
        <v>39</v>
      </c>
      <c r="H302" s="2" t="s">
        <v>114</v>
      </c>
      <c r="I302" s="2" t="s">
        <v>115</v>
      </c>
      <c r="J302" s="2" t="s">
        <v>42</v>
      </c>
      <c r="K302" s="2"/>
      <c r="L302" s="2">
        <v>37.5</v>
      </c>
      <c r="M302" s="2">
        <v>0</v>
      </c>
      <c r="N302" s="2" t="s">
        <v>124</v>
      </c>
      <c r="O302" s="2" t="s">
        <v>303</v>
      </c>
      <c r="P302" s="2">
        <v>-1.62629609817949</v>
      </c>
      <c r="Q302" s="2">
        <v>2.22066754541729</v>
      </c>
      <c r="R302" s="2">
        <v>0.00245087379647669</v>
      </c>
      <c r="S302" s="2">
        <v>0.00733448915419102</v>
      </c>
      <c r="T302" s="2">
        <v>0.242621302827716</v>
      </c>
      <c r="U302" s="2">
        <v>1.18314041505659</v>
      </c>
      <c r="V302" s="2">
        <v>248848.591543795</v>
      </c>
      <c r="W302" s="2">
        <v>210328.874220642</v>
      </c>
      <c r="X302" s="2">
        <v>247968.389487303</v>
      </c>
      <c r="Y302" s="2">
        <v>262407.972547389</v>
      </c>
      <c r="Z302" s="2">
        <v>246263.519245193</v>
      </c>
      <c r="AA302" s="2">
        <v>260724.873044728</v>
      </c>
      <c r="AB302" s="2">
        <v>253156.43578509</v>
      </c>
      <c r="AC302" s="2">
        <v>222570.359153067</v>
      </c>
      <c r="AD302" s="2">
        <v>193342.927152595</v>
      </c>
      <c r="AE302" s="2">
        <v>192619.587036756</v>
      </c>
      <c r="AF302" s="2">
        <v>197686.468923248</v>
      </c>
      <c r="AG302" s="2">
        <v>216545.722128096</v>
      </c>
      <c r="AH302" s="2">
        <v>224921.110292154</v>
      </c>
      <c r="AI302" s="2">
        <v>236857.429791002</v>
      </c>
    </row>
    <row r="303" spans="1:35">
      <c r="A303" s="2" t="s">
        <v>1420</v>
      </c>
      <c r="B303" s="2">
        <v>462.181127583362</v>
      </c>
      <c r="C303" s="2">
        <v>0.704583333333333</v>
      </c>
      <c r="D303" s="2" t="s">
        <v>36</v>
      </c>
      <c r="E303" s="2" t="s">
        <v>1421</v>
      </c>
      <c r="F303" s="2" t="s">
        <v>1422</v>
      </c>
      <c r="G303" s="2" t="s">
        <v>104</v>
      </c>
      <c r="H303" s="2" t="s">
        <v>104</v>
      </c>
      <c r="I303" s="2" t="s">
        <v>104</v>
      </c>
      <c r="J303" s="2" t="s">
        <v>42</v>
      </c>
      <c r="K303" s="2"/>
      <c r="L303" s="2">
        <v>37.7</v>
      </c>
      <c r="M303" s="2">
        <v>0</v>
      </c>
      <c r="N303" s="2" t="s">
        <v>757</v>
      </c>
      <c r="O303" s="2" t="s">
        <v>1423</v>
      </c>
      <c r="P303" s="2">
        <v>-0.749503573990696</v>
      </c>
      <c r="Q303" s="2">
        <v>2.21817849750103</v>
      </c>
      <c r="R303" s="2">
        <v>5.60161950237817e-10</v>
      </c>
      <c r="S303" s="2">
        <v>1.98262320262297e-7</v>
      </c>
      <c r="T303" s="2">
        <v>1.06145067876316</v>
      </c>
      <c r="U303" s="2">
        <v>2.08702904538404</v>
      </c>
      <c r="V303" s="2">
        <v>58800.3071870666</v>
      </c>
      <c r="W303" s="2">
        <v>28174.1681157325</v>
      </c>
      <c r="X303" s="2">
        <v>54808.5525660834</v>
      </c>
      <c r="Y303" s="2">
        <v>59672.5377777364</v>
      </c>
      <c r="Z303" s="2">
        <v>57427.4061038693</v>
      </c>
      <c r="AA303" s="2">
        <v>58450.9337856568</v>
      </c>
      <c r="AB303" s="2">
        <v>59946.8233272544</v>
      </c>
      <c r="AC303" s="2">
        <v>62495.5895617992</v>
      </c>
      <c r="AD303" s="2">
        <v>24828.2325134051</v>
      </c>
      <c r="AE303" s="2">
        <v>30059.5348220904</v>
      </c>
      <c r="AF303" s="2">
        <v>30367.6589355503</v>
      </c>
      <c r="AG303" s="2">
        <v>27923.2618699225</v>
      </c>
      <c r="AH303" s="2">
        <v>28126.5624073456</v>
      </c>
      <c r="AI303" s="2">
        <v>27739.7581460812</v>
      </c>
    </row>
    <row r="304" spans="1:35">
      <c r="A304" s="2" t="s">
        <v>1424</v>
      </c>
      <c r="B304" s="2">
        <v>425.166277831577</v>
      </c>
      <c r="C304" s="2">
        <v>4.03206666666667</v>
      </c>
      <c r="D304" s="2" t="s">
        <v>62</v>
      </c>
      <c r="E304" s="2" t="s">
        <v>1425</v>
      </c>
      <c r="F304" s="2" t="s">
        <v>1426</v>
      </c>
      <c r="G304" s="2" t="s">
        <v>39</v>
      </c>
      <c r="H304" s="2" t="s">
        <v>40</v>
      </c>
      <c r="I304" s="2" t="s">
        <v>1302</v>
      </c>
      <c r="J304" s="2" t="s">
        <v>42</v>
      </c>
      <c r="K304" s="2"/>
      <c r="L304" s="2">
        <v>41.3</v>
      </c>
      <c r="M304" s="2">
        <v>8.54</v>
      </c>
      <c r="N304" s="2" t="s">
        <v>234</v>
      </c>
      <c r="O304" s="2" t="s">
        <v>1427</v>
      </c>
      <c r="P304" s="2">
        <v>-0.452778433363727</v>
      </c>
      <c r="Q304" s="2">
        <v>2.20928829530389</v>
      </c>
      <c r="R304" s="2">
        <v>4.63186079356897e-5</v>
      </c>
      <c r="S304" s="2">
        <v>0.000322243166563234</v>
      </c>
      <c r="T304" s="2">
        <v>-0.362375968633053</v>
      </c>
      <c r="U304" s="2">
        <v>0.777882432733874</v>
      </c>
      <c r="V304" s="2">
        <v>116754.744458844</v>
      </c>
      <c r="W304" s="2">
        <v>150093.046899785</v>
      </c>
      <c r="X304" s="2">
        <v>117106.956621758</v>
      </c>
      <c r="Y304" s="2">
        <v>121801.315745507</v>
      </c>
      <c r="Z304" s="2">
        <v>110809.798892709</v>
      </c>
      <c r="AA304" s="2">
        <v>107732.520785456</v>
      </c>
      <c r="AB304" s="2">
        <v>122581.143383937</v>
      </c>
      <c r="AC304" s="2">
        <v>120496.731323697</v>
      </c>
      <c r="AD304" s="2">
        <v>150760.091140148</v>
      </c>
      <c r="AE304" s="2">
        <v>156759.240664263</v>
      </c>
      <c r="AF304" s="2">
        <v>145654.462708217</v>
      </c>
      <c r="AG304" s="2">
        <v>139590.944418472</v>
      </c>
      <c r="AH304" s="2">
        <v>166605.117272998</v>
      </c>
      <c r="AI304" s="2">
        <v>141188.425194611</v>
      </c>
    </row>
    <row r="305" spans="1:35">
      <c r="A305" s="2" t="s">
        <v>1428</v>
      </c>
      <c r="B305" s="2">
        <v>423.273115906184</v>
      </c>
      <c r="C305" s="2">
        <v>10.4285333333333</v>
      </c>
      <c r="D305" s="2" t="s">
        <v>36</v>
      </c>
      <c r="E305" s="2" t="s">
        <v>1429</v>
      </c>
      <c r="F305" s="2" t="s">
        <v>1430</v>
      </c>
      <c r="G305" s="2" t="s">
        <v>83</v>
      </c>
      <c r="H305" s="2" t="s">
        <v>883</v>
      </c>
      <c r="I305" s="2" t="s">
        <v>1431</v>
      </c>
      <c r="J305" s="2" t="s">
        <v>42</v>
      </c>
      <c r="K305" s="2"/>
      <c r="L305" s="2">
        <v>53.4</v>
      </c>
      <c r="M305" s="2">
        <v>73.4</v>
      </c>
      <c r="N305" s="2" t="s">
        <v>140</v>
      </c>
      <c r="O305" s="2" t="s">
        <v>1432</v>
      </c>
      <c r="P305" s="2">
        <v>-2.3668963409645</v>
      </c>
      <c r="Q305" s="2">
        <v>2.20853847746311</v>
      </c>
      <c r="R305" s="2">
        <v>1.59693669128083e-8</v>
      </c>
      <c r="S305" s="2">
        <v>1.16030460884334e-6</v>
      </c>
      <c r="T305" s="2">
        <v>0.791928809918044</v>
      </c>
      <c r="U305" s="2">
        <v>1.73138769325141</v>
      </c>
      <c r="V305" s="2">
        <v>72612.8704753837</v>
      </c>
      <c r="W305" s="2">
        <v>41939.1166741069</v>
      </c>
      <c r="X305" s="2">
        <v>76427.7169376493</v>
      </c>
      <c r="Y305" s="2">
        <v>71905.0906446438</v>
      </c>
      <c r="Z305" s="2">
        <v>76290.3296920432</v>
      </c>
      <c r="AA305" s="2">
        <v>69771.3338475024</v>
      </c>
      <c r="AB305" s="2">
        <v>71100.2155408015</v>
      </c>
      <c r="AC305" s="2">
        <v>70182.5361896622</v>
      </c>
      <c r="AD305" s="2">
        <v>36534.2115729825</v>
      </c>
      <c r="AE305" s="2">
        <v>40250.0933124154</v>
      </c>
      <c r="AF305" s="2">
        <v>40616.0162702457</v>
      </c>
      <c r="AG305" s="2">
        <v>45663.0395702636</v>
      </c>
      <c r="AH305" s="2">
        <v>43044.4632860998</v>
      </c>
      <c r="AI305" s="2">
        <v>45526.8760326345</v>
      </c>
    </row>
    <row r="306" spans="1:35">
      <c r="A306" s="2" t="s">
        <v>1433</v>
      </c>
      <c r="B306" s="2">
        <v>349.273113136159</v>
      </c>
      <c r="C306" s="2">
        <v>11.4215833333333</v>
      </c>
      <c r="D306" s="2" t="s">
        <v>36</v>
      </c>
      <c r="E306" s="2" t="s">
        <v>1434</v>
      </c>
      <c r="F306" s="2" t="s">
        <v>1435</v>
      </c>
      <c r="G306" s="2" t="s">
        <v>39</v>
      </c>
      <c r="H306" s="2" t="s">
        <v>40</v>
      </c>
      <c r="I306" s="2" t="s">
        <v>153</v>
      </c>
      <c r="J306" s="2" t="s">
        <v>42</v>
      </c>
      <c r="K306" s="2"/>
      <c r="L306" s="2">
        <v>51.5</v>
      </c>
      <c r="M306" s="2">
        <v>62.9</v>
      </c>
      <c r="N306" s="2" t="s">
        <v>148</v>
      </c>
      <c r="O306" s="2" t="s">
        <v>1436</v>
      </c>
      <c r="P306" s="2">
        <v>-1.74667714745149</v>
      </c>
      <c r="Q306" s="2">
        <v>2.19945495065591</v>
      </c>
      <c r="R306" s="2">
        <v>0.000340748385332869</v>
      </c>
      <c r="S306" s="2">
        <v>0.00147227220712617</v>
      </c>
      <c r="T306" s="2">
        <v>0.463921140053405</v>
      </c>
      <c r="U306" s="2">
        <v>1.37928552588221</v>
      </c>
      <c r="V306" s="2">
        <v>127679.767413511</v>
      </c>
      <c r="W306" s="2">
        <v>92569.4970458312</v>
      </c>
      <c r="X306" s="2">
        <v>141038.070516076</v>
      </c>
      <c r="Y306" s="2">
        <v>137324.601072171</v>
      </c>
      <c r="Z306" s="2">
        <v>119692.137148262</v>
      </c>
      <c r="AA306" s="2">
        <v>121755.886953227</v>
      </c>
      <c r="AB306" s="2">
        <v>111847.59804529</v>
      </c>
      <c r="AC306" s="2">
        <v>134420.310746038</v>
      </c>
      <c r="AD306" s="2">
        <v>78271.6861098923</v>
      </c>
      <c r="AE306" s="2">
        <v>89734.7692060487</v>
      </c>
      <c r="AF306" s="2">
        <v>112805.493927365</v>
      </c>
      <c r="AG306" s="2">
        <v>94912.7387877937</v>
      </c>
      <c r="AH306" s="2">
        <v>89145.6568709644</v>
      </c>
      <c r="AI306" s="2">
        <v>90546.6373729231</v>
      </c>
    </row>
    <row r="307" spans="1:35">
      <c r="A307" s="2" t="s">
        <v>1437</v>
      </c>
      <c r="B307" s="2">
        <v>715.187533395596</v>
      </c>
      <c r="C307" s="2">
        <v>5.45621666666667</v>
      </c>
      <c r="D307" s="2" t="s">
        <v>62</v>
      </c>
      <c r="E307" s="2" t="s">
        <v>1438</v>
      </c>
      <c r="F307" s="2" t="s">
        <v>1439</v>
      </c>
      <c r="G307" s="2" t="s">
        <v>65</v>
      </c>
      <c r="H307" s="2" t="s">
        <v>66</v>
      </c>
      <c r="I307" s="2" t="s">
        <v>67</v>
      </c>
      <c r="J307" s="2" t="s">
        <v>42</v>
      </c>
      <c r="K307" s="2"/>
      <c r="L307" s="2">
        <v>37.3</v>
      </c>
      <c r="M307" s="2">
        <v>0</v>
      </c>
      <c r="N307" s="2" t="s">
        <v>212</v>
      </c>
      <c r="O307" s="2" t="s">
        <v>1440</v>
      </c>
      <c r="P307" s="2">
        <v>3.6963440771473</v>
      </c>
      <c r="Q307" s="2">
        <v>2.19701194074527</v>
      </c>
      <c r="R307" s="2">
        <v>2.12270089026779e-8</v>
      </c>
      <c r="S307" s="2">
        <v>1.38170748753868e-6</v>
      </c>
      <c r="T307" s="2">
        <v>1.92247452352869</v>
      </c>
      <c r="U307" s="2">
        <v>3.79072690296741</v>
      </c>
      <c r="V307" s="2">
        <v>41164.2462410812</v>
      </c>
      <c r="W307" s="2">
        <v>10859.1959523271</v>
      </c>
      <c r="X307" s="2">
        <v>41402.065835125</v>
      </c>
      <c r="Y307" s="2">
        <v>41613.0007681077</v>
      </c>
      <c r="Z307" s="2">
        <v>43548.4803570492</v>
      </c>
      <c r="AA307" s="2">
        <v>42670.9830754198</v>
      </c>
      <c r="AB307" s="2">
        <v>45163.2497583706</v>
      </c>
      <c r="AC307" s="2">
        <v>32587.6976524147</v>
      </c>
      <c r="AD307" s="2">
        <v>8763.14228921502</v>
      </c>
      <c r="AE307" s="2">
        <v>9699.0189340668</v>
      </c>
      <c r="AF307" s="2">
        <v>10154.6757782974</v>
      </c>
      <c r="AG307" s="2">
        <v>13061.5276881649</v>
      </c>
      <c r="AH307" s="2">
        <v>11708.7531900177</v>
      </c>
      <c r="AI307" s="2">
        <v>11768.0578342009</v>
      </c>
    </row>
    <row r="308" spans="1:35">
      <c r="A308" s="2" t="s">
        <v>1441</v>
      </c>
      <c r="B308" s="2">
        <v>222.982850497292</v>
      </c>
      <c r="C308" s="2">
        <v>0.924133333333333</v>
      </c>
      <c r="D308" s="2" t="s">
        <v>62</v>
      </c>
      <c r="E308" s="2" t="s">
        <v>1442</v>
      </c>
      <c r="F308" s="2" t="s">
        <v>1443</v>
      </c>
      <c r="G308" s="2" t="s">
        <v>83</v>
      </c>
      <c r="H308" s="2" t="s">
        <v>426</v>
      </c>
      <c r="I308" s="2" t="s">
        <v>427</v>
      </c>
      <c r="J308" s="2" t="s">
        <v>42</v>
      </c>
      <c r="K308" s="2" t="s">
        <v>1444</v>
      </c>
      <c r="L308" s="2">
        <v>38.3</v>
      </c>
      <c r="M308" s="2">
        <v>1.76</v>
      </c>
      <c r="N308" s="2" t="s">
        <v>212</v>
      </c>
      <c r="O308" s="2" t="s">
        <v>1445</v>
      </c>
      <c r="P308" s="2">
        <v>-2.90941643364426</v>
      </c>
      <c r="Q308" s="2">
        <v>2.18873069513956</v>
      </c>
      <c r="R308" s="2">
        <v>7.30868268316061e-7</v>
      </c>
      <c r="S308" s="2">
        <v>1.48170895112429e-5</v>
      </c>
      <c r="T308" s="2">
        <v>-0.654425488706889</v>
      </c>
      <c r="U308" s="2">
        <v>0.635328441954092</v>
      </c>
      <c r="V308" s="2">
        <v>53478.9277520234</v>
      </c>
      <c r="W308" s="2">
        <v>84175.2457792338</v>
      </c>
      <c r="X308" s="2">
        <v>55772.2120788227</v>
      </c>
      <c r="Y308" s="2">
        <v>50197.1452960073</v>
      </c>
      <c r="Z308" s="2">
        <v>55937.458340937</v>
      </c>
      <c r="AA308" s="2">
        <v>54401.1529543989</v>
      </c>
      <c r="AB308" s="2">
        <v>53001.9125694986</v>
      </c>
      <c r="AC308" s="2">
        <v>51563.6852724756</v>
      </c>
      <c r="AD308" s="2">
        <v>87817.9182955266</v>
      </c>
      <c r="AE308" s="2">
        <v>74681.502732013</v>
      </c>
      <c r="AF308" s="2">
        <v>93245.7630737819</v>
      </c>
      <c r="AG308" s="2">
        <v>80565.6463099221</v>
      </c>
      <c r="AH308" s="2">
        <v>81794.99896465</v>
      </c>
      <c r="AI308" s="2">
        <v>86945.6452995089</v>
      </c>
    </row>
    <row r="309" spans="1:35">
      <c r="A309" s="2" t="s">
        <v>1446</v>
      </c>
      <c r="B309" s="2">
        <v>311.222589260131</v>
      </c>
      <c r="C309" s="2">
        <v>10.1925666666667</v>
      </c>
      <c r="D309" s="2" t="s">
        <v>62</v>
      </c>
      <c r="E309" s="2" t="s">
        <v>1447</v>
      </c>
      <c r="F309" s="2" t="s">
        <v>1448</v>
      </c>
      <c r="G309" s="2" t="s">
        <v>39</v>
      </c>
      <c r="H309" s="2" t="s">
        <v>40</v>
      </c>
      <c r="I309" s="2" t="s">
        <v>133</v>
      </c>
      <c r="J309" s="2" t="s">
        <v>42</v>
      </c>
      <c r="K309" s="2"/>
      <c r="L309" s="2">
        <v>47.1</v>
      </c>
      <c r="M309" s="2">
        <v>39.9</v>
      </c>
      <c r="N309" s="2" t="s">
        <v>99</v>
      </c>
      <c r="O309" s="2" t="s">
        <v>999</v>
      </c>
      <c r="P309" s="2">
        <v>-0.620735714931332</v>
      </c>
      <c r="Q309" s="2">
        <v>2.18628655102649</v>
      </c>
      <c r="R309" s="2">
        <v>0.000233609581490634</v>
      </c>
      <c r="S309" s="2">
        <v>0.00109695776117866</v>
      </c>
      <c r="T309" s="2">
        <v>-0.522786322132</v>
      </c>
      <c r="U309" s="2">
        <v>0.696026276880944</v>
      </c>
      <c r="V309" s="2">
        <v>77520.3712635697</v>
      </c>
      <c r="W309" s="2">
        <v>111375.638878113</v>
      </c>
      <c r="X309" s="2">
        <v>73201.6283079898</v>
      </c>
      <c r="Y309" s="2">
        <v>69568.4716812112</v>
      </c>
      <c r="Z309" s="2">
        <v>76617.1166636693</v>
      </c>
      <c r="AA309" s="2">
        <v>79515.5262742814</v>
      </c>
      <c r="AB309" s="2">
        <v>90001.0582591338</v>
      </c>
      <c r="AC309" s="2">
        <v>76218.4263951329</v>
      </c>
      <c r="AD309" s="2">
        <v>116483.462392737</v>
      </c>
      <c r="AE309" s="2">
        <v>106417.277979805</v>
      </c>
      <c r="AF309" s="2">
        <v>127175.168704243</v>
      </c>
      <c r="AG309" s="2">
        <v>114867.175293835</v>
      </c>
      <c r="AH309" s="2">
        <v>88273.6675334244</v>
      </c>
      <c r="AI309" s="2">
        <v>115037.081364635</v>
      </c>
    </row>
    <row r="310" spans="1:35">
      <c r="A310" s="2" t="s">
        <v>1449</v>
      </c>
      <c r="B310" s="2">
        <v>325.112559084069</v>
      </c>
      <c r="C310" s="2">
        <v>0.704583333333333</v>
      </c>
      <c r="D310" s="2" t="s">
        <v>36</v>
      </c>
      <c r="E310" s="2" t="s">
        <v>1450</v>
      </c>
      <c r="F310" s="2" t="s">
        <v>1451</v>
      </c>
      <c r="G310" s="2" t="s">
        <v>65</v>
      </c>
      <c r="H310" s="2" t="s">
        <v>66</v>
      </c>
      <c r="I310" s="2" t="s">
        <v>67</v>
      </c>
      <c r="J310" s="2" t="s">
        <v>42</v>
      </c>
      <c r="K310" s="2"/>
      <c r="L310" s="2">
        <v>45.2</v>
      </c>
      <c r="M310" s="2">
        <v>28.7</v>
      </c>
      <c r="N310" s="2" t="s">
        <v>1452</v>
      </c>
      <c r="O310" s="2" t="s">
        <v>1453</v>
      </c>
      <c r="P310" s="2">
        <v>-1.12366117124329</v>
      </c>
      <c r="Q310" s="2">
        <v>2.18618519716224</v>
      </c>
      <c r="R310" s="2">
        <v>0.00344829092245365</v>
      </c>
      <c r="S310" s="2">
        <v>0.00967195220101785</v>
      </c>
      <c r="T310" s="2">
        <v>0.137488921820481</v>
      </c>
      <c r="U310" s="2">
        <v>1.09998886664149</v>
      </c>
      <c r="V310" s="2">
        <v>423691.767217065</v>
      </c>
      <c r="W310" s="2">
        <v>385178.232313106</v>
      </c>
      <c r="X310" s="2">
        <v>437537.94349389</v>
      </c>
      <c r="Y310" s="2">
        <v>427637.477973814</v>
      </c>
      <c r="Z310" s="2">
        <v>406569.527087332</v>
      </c>
      <c r="AA310" s="2">
        <v>414380.669338878</v>
      </c>
      <c r="AB310" s="2">
        <v>409888.099638752</v>
      </c>
      <c r="AC310" s="2">
        <v>446136.885769725</v>
      </c>
      <c r="AD310" s="2">
        <v>400024.303660203</v>
      </c>
      <c r="AE310" s="2">
        <v>403566.961979602</v>
      </c>
      <c r="AF310" s="2">
        <v>401136.641781105</v>
      </c>
      <c r="AG310" s="2">
        <v>367409.946596461</v>
      </c>
      <c r="AH310" s="2">
        <v>378597.226216651</v>
      </c>
      <c r="AI310" s="2">
        <v>360334.313644615</v>
      </c>
    </row>
    <row r="311" spans="1:35">
      <c r="A311" s="2" t="s">
        <v>1454</v>
      </c>
      <c r="B311" s="2">
        <v>724.567926697018</v>
      </c>
      <c r="C311" s="2">
        <v>5.06885</v>
      </c>
      <c r="D311" s="2" t="s">
        <v>36</v>
      </c>
      <c r="E311" s="2" t="s">
        <v>1455</v>
      </c>
      <c r="F311" s="2" t="s">
        <v>1456</v>
      </c>
      <c r="G311" s="2" t="s">
        <v>39</v>
      </c>
      <c r="H311" s="2" t="s">
        <v>145</v>
      </c>
      <c r="I311" s="2" t="s">
        <v>1457</v>
      </c>
      <c r="J311" s="2" t="s">
        <v>42</v>
      </c>
      <c r="K311" s="2"/>
      <c r="L311" s="2">
        <v>38.6</v>
      </c>
      <c r="M311" s="2">
        <v>0.0179</v>
      </c>
      <c r="N311" s="2" t="s">
        <v>124</v>
      </c>
      <c r="O311" s="2" t="s">
        <v>1458</v>
      </c>
      <c r="P311" s="2">
        <v>-2.6546883937002</v>
      </c>
      <c r="Q311" s="2">
        <v>2.16471462623223</v>
      </c>
      <c r="R311" s="2">
        <v>0.00157184823762069</v>
      </c>
      <c r="S311" s="2">
        <v>0.00505456800307119</v>
      </c>
      <c r="T311" s="2">
        <v>-0.350920042298848</v>
      </c>
      <c r="U311" s="2">
        <v>0.784083908726786</v>
      </c>
      <c r="V311" s="2">
        <v>130056.283700419</v>
      </c>
      <c r="W311" s="2">
        <v>165870.364450672</v>
      </c>
      <c r="X311" s="2">
        <v>116373.302327922</v>
      </c>
      <c r="Y311" s="2">
        <v>148779.793049936</v>
      </c>
      <c r="Z311" s="2">
        <v>135896.570460793</v>
      </c>
      <c r="AA311" s="2">
        <v>134206.330116315</v>
      </c>
      <c r="AB311" s="2">
        <v>120879.833825277</v>
      </c>
      <c r="AC311" s="2">
        <v>124201.872422271</v>
      </c>
      <c r="AD311" s="2">
        <v>149198.382263354</v>
      </c>
      <c r="AE311" s="2">
        <v>176767.627758001</v>
      </c>
      <c r="AF311" s="2">
        <v>182962.178600529</v>
      </c>
      <c r="AG311" s="2">
        <v>141380.215058255</v>
      </c>
      <c r="AH311" s="2">
        <v>171404.791009583</v>
      </c>
      <c r="AI311" s="2">
        <v>173508.992014307</v>
      </c>
    </row>
    <row r="312" spans="1:35">
      <c r="A312" s="2" t="s">
        <v>1459</v>
      </c>
      <c r="B312" s="2">
        <v>247.205202407467</v>
      </c>
      <c r="C312" s="2">
        <v>10.6303333333333</v>
      </c>
      <c r="D312" s="2" t="s">
        <v>36</v>
      </c>
      <c r="E312" s="2" t="s">
        <v>1460</v>
      </c>
      <c r="F312" s="2" t="s">
        <v>1461</v>
      </c>
      <c r="G312" s="2" t="s">
        <v>104</v>
      </c>
      <c r="H312" s="2" t="s">
        <v>104</v>
      </c>
      <c r="I312" s="2" t="s">
        <v>104</v>
      </c>
      <c r="J312" s="2" t="s">
        <v>42</v>
      </c>
      <c r="K312" s="2"/>
      <c r="L312" s="2">
        <v>51.2</v>
      </c>
      <c r="M312" s="2">
        <v>60.7</v>
      </c>
      <c r="N312" s="2" t="s">
        <v>140</v>
      </c>
      <c r="O312" s="2" t="s">
        <v>1462</v>
      </c>
      <c r="P312" s="2">
        <v>-1.78505617590167</v>
      </c>
      <c r="Q312" s="2">
        <v>2.15376412638397</v>
      </c>
      <c r="R312" s="2">
        <v>0.000150480170936498</v>
      </c>
      <c r="S312" s="2">
        <v>0.00078492711821927</v>
      </c>
      <c r="T312" s="2">
        <v>1.300149949241</v>
      </c>
      <c r="U312" s="2">
        <v>2.46254476264205</v>
      </c>
      <c r="V312" s="2">
        <v>54887.7005250935</v>
      </c>
      <c r="W312" s="2">
        <v>22289.016369475</v>
      </c>
      <c r="X312" s="2">
        <v>43056.1200058322</v>
      </c>
      <c r="Y312" s="2">
        <v>51061.8584970301</v>
      </c>
      <c r="Z312" s="2">
        <v>48575.0555446702</v>
      </c>
      <c r="AA312" s="2">
        <v>78835.5116699477</v>
      </c>
      <c r="AB312" s="2">
        <v>51437.3177359318</v>
      </c>
      <c r="AC312" s="2">
        <v>56360.3396971488</v>
      </c>
      <c r="AD312" s="2">
        <v>17844.2482624272</v>
      </c>
      <c r="AE312" s="2">
        <v>25615.5725992721</v>
      </c>
      <c r="AF312" s="2">
        <v>25489.3247055274</v>
      </c>
      <c r="AG312" s="2">
        <v>20899.4411568234</v>
      </c>
      <c r="AH312" s="2">
        <v>15246.6597570114</v>
      </c>
      <c r="AI312" s="2">
        <v>28638.8517357883</v>
      </c>
    </row>
    <row r="313" spans="1:35">
      <c r="A313" s="2" t="s">
        <v>1463</v>
      </c>
      <c r="B313" s="2">
        <v>417.067285547793</v>
      </c>
      <c r="C313" s="2">
        <v>3.77691666666667</v>
      </c>
      <c r="D313" s="2" t="s">
        <v>62</v>
      </c>
      <c r="E313" s="2" t="s">
        <v>1464</v>
      </c>
      <c r="F313" s="2" t="s">
        <v>1465</v>
      </c>
      <c r="G313" s="2" t="s">
        <v>104</v>
      </c>
      <c r="H313" s="2" t="s">
        <v>104</v>
      </c>
      <c r="I313" s="2" t="s">
        <v>104</v>
      </c>
      <c r="J313" s="2" t="s">
        <v>42</v>
      </c>
      <c r="K313" s="2"/>
      <c r="L313" s="2">
        <v>38.2</v>
      </c>
      <c r="M313" s="2">
        <v>0</v>
      </c>
      <c r="N313" s="2" t="s">
        <v>99</v>
      </c>
      <c r="O313" s="2" t="s">
        <v>1466</v>
      </c>
      <c r="P313" s="2">
        <v>-0.375144082957055</v>
      </c>
      <c r="Q313" s="2">
        <v>2.15071330855096</v>
      </c>
      <c r="R313" s="2">
        <v>2.18586859983826e-9</v>
      </c>
      <c r="S313" s="2">
        <v>3.80971673126096e-7</v>
      </c>
      <c r="T313" s="2">
        <v>1.73258384853491</v>
      </c>
      <c r="U313" s="2">
        <v>3.32322470993145</v>
      </c>
      <c r="V313" s="2">
        <v>41344.2582569052</v>
      </c>
      <c r="W313" s="2">
        <v>12441.0059101174</v>
      </c>
      <c r="X313" s="2">
        <v>43124.5189981815</v>
      </c>
      <c r="Y313" s="2">
        <v>40344.657491687</v>
      </c>
      <c r="Z313" s="2">
        <v>35507.4344243159</v>
      </c>
      <c r="AA313" s="2">
        <v>44853.7363443564</v>
      </c>
      <c r="AB313" s="2">
        <v>41954.5471138474</v>
      </c>
      <c r="AC313" s="2">
        <v>42280.655169043</v>
      </c>
      <c r="AD313" s="2">
        <v>11316.7819546038</v>
      </c>
      <c r="AE313" s="2">
        <v>10373.9094774508</v>
      </c>
      <c r="AF313" s="2">
        <v>11862.1443139485</v>
      </c>
      <c r="AG313" s="2">
        <v>14261.9786179436</v>
      </c>
      <c r="AH313" s="2">
        <v>13398.2241680882</v>
      </c>
      <c r="AI313" s="2">
        <v>13432.9969286693</v>
      </c>
    </row>
    <row r="314" spans="1:35">
      <c r="A314" s="2" t="s">
        <v>1467</v>
      </c>
      <c r="B314" s="2">
        <v>476.277645680749</v>
      </c>
      <c r="C314" s="2">
        <v>10.2814666666667</v>
      </c>
      <c r="D314" s="2" t="s">
        <v>62</v>
      </c>
      <c r="E314" s="2" t="s">
        <v>1468</v>
      </c>
      <c r="F314" s="2" t="s">
        <v>1469</v>
      </c>
      <c r="G314" s="2" t="s">
        <v>104</v>
      </c>
      <c r="H314" s="2" t="s">
        <v>104</v>
      </c>
      <c r="I314" s="2" t="s">
        <v>104</v>
      </c>
      <c r="J314" s="2" t="s">
        <v>42</v>
      </c>
      <c r="K314" s="2"/>
      <c r="L314" s="2">
        <v>38.8</v>
      </c>
      <c r="M314" s="2">
        <v>0</v>
      </c>
      <c r="N314" s="2" t="s">
        <v>234</v>
      </c>
      <c r="O314" s="2" t="s">
        <v>1470</v>
      </c>
      <c r="P314" s="2">
        <v>2.4024655607198</v>
      </c>
      <c r="Q314" s="2">
        <v>2.14889171537526</v>
      </c>
      <c r="R314" s="2">
        <v>0.0295500421888021</v>
      </c>
      <c r="S314" s="2">
        <v>0.0567324744881409</v>
      </c>
      <c r="T314" s="2">
        <v>0.56192490748946</v>
      </c>
      <c r="U314" s="2">
        <v>1.47623756527871</v>
      </c>
      <c r="V314" s="2">
        <v>138305.282095778</v>
      </c>
      <c r="W314" s="2">
        <v>93687.686418999</v>
      </c>
      <c r="X314" s="2">
        <v>91959.1874041757</v>
      </c>
      <c r="Y314" s="2">
        <v>148102.339026297</v>
      </c>
      <c r="Z314" s="2">
        <v>99740.1877718273</v>
      </c>
      <c r="AA314" s="2">
        <v>153399.97201675</v>
      </c>
      <c r="AB314" s="2">
        <v>178865.791913823</v>
      </c>
      <c r="AC314" s="2">
        <v>157764.214441795</v>
      </c>
      <c r="AD314" s="2">
        <v>128888.024737884</v>
      </c>
      <c r="AE314" s="2">
        <v>65356.0441492439</v>
      </c>
      <c r="AF314" s="2">
        <v>69733.5168151254</v>
      </c>
      <c r="AG314" s="2">
        <v>117122.81190936</v>
      </c>
      <c r="AH314" s="2">
        <v>98134.1449475116</v>
      </c>
      <c r="AI314" s="2">
        <v>82891.5759548694</v>
      </c>
    </row>
    <row r="315" spans="1:35">
      <c r="A315" s="2" t="s">
        <v>1471</v>
      </c>
      <c r="B315" s="2">
        <v>359.038226211704</v>
      </c>
      <c r="C315" s="2">
        <v>4.34046666666667</v>
      </c>
      <c r="D315" s="2" t="s">
        <v>62</v>
      </c>
      <c r="E315" s="2" t="s">
        <v>1472</v>
      </c>
      <c r="F315" s="2" t="s">
        <v>1473</v>
      </c>
      <c r="G315" s="2" t="s">
        <v>104</v>
      </c>
      <c r="H315" s="2" t="s">
        <v>104</v>
      </c>
      <c r="I315" s="2" t="s">
        <v>104</v>
      </c>
      <c r="J315" s="2" t="s">
        <v>42</v>
      </c>
      <c r="K315" s="2"/>
      <c r="L315" s="2">
        <v>37.6</v>
      </c>
      <c r="M315" s="2">
        <v>0</v>
      </c>
      <c r="N315" s="2" t="s">
        <v>247</v>
      </c>
      <c r="O315" s="2" t="s">
        <v>1474</v>
      </c>
      <c r="P315" s="2">
        <v>1.4564947586135</v>
      </c>
      <c r="Q315" s="2">
        <v>2.14693662403788</v>
      </c>
      <c r="R315" s="2">
        <v>2.72786931688936e-5</v>
      </c>
      <c r="S315" s="2">
        <v>0.000216965223898096</v>
      </c>
      <c r="T315" s="2">
        <v>1.15240097368982</v>
      </c>
      <c r="U315" s="2">
        <v>2.22283517245178</v>
      </c>
      <c r="V315" s="2">
        <v>56457.7755848744</v>
      </c>
      <c r="W315" s="2">
        <v>25398.9932697537</v>
      </c>
      <c r="X315" s="2">
        <v>45146.8454868772</v>
      </c>
      <c r="Y315" s="2">
        <v>56540.6931216335</v>
      </c>
      <c r="Z315" s="2">
        <v>53582.9277991962</v>
      </c>
      <c r="AA315" s="2">
        <v>62855.7254839296</v>
      </c>
      <c r="AB315" s="2">
        <v>50473.6423611271</v>
      </c>
      <c r="AC315" s="2">
        <v>70146.8192564831</v>
      </c>
      <c r="AD315" s="2">
        <v>25447.7935225381</v>
      </c>
      <c r="AE315" s="2">
        <v>17890.3030929444</v>
      </c>
      <c r="AF315" s="2">
        <v>22444.50352665</v>
      </c>
      <c r="AG315" s="2">
        <v>32897.2294576678</v>
      </c>
      <c r="AH315" s="2">
        <v>30263.0790898598</v>
      </c>
      <c r="AI315" s="2">
        <v>23451.050928862</v>
      </c>
    </row>
    <row r="316" spans="1:35">
      <c r="A316" s="2" t="s">
        <v>1475</v>
      </c>
      <c r="B316" s="2">
        <v>423.090604480621</v>
      </c>
      <c r="C316" s="2">
        <v>4.20423333333333</v>
      </c>
      <c r="D316" s="2" t="s">
        <v>62</v>
      </c>
      <c r="E316" s="2" t="s">
        <v>1476</v>
      </c>
      <c r="F316" s="2" t="s">
        <v>1477</v>
      </c>
      <c r="G316" s="2" t="s">
        <v>104</v>
      </c>
      <c r="H316" s="2" t="s">
        <v>104</v>
      </c>
      <c r="I316" s="2" t="s">
        <v>104</v>
      </c>
      <c r="J316" s="2" t="s">
        <v>42</v>
      </c>
      <c r="K316" s="2"/>
      <c r="L316" s="2">
        <v>38.7</v>
      </c>
      <c r="M316" s="2">
        <v>0</v>
      </c>
      <c r="N316" s="2" t="s">
        <v>74</v>
      </c>
      <c r="O316" s="2" t="s">
        <v>1478</v>
      </c>
      <c r="P316" s="2">
        <v>-1.01503304089377</v>
      </c>
      <c r="Q316" s="2">
        <v>2.13649357062309</v>
      </c>
      <c r="R316" s="2">
        <v>0.00385438631414112</v>
      </c>
      <c r="S316" s="2">
        <v>0.0106284968496905</v>
      </c>
      <c r="T316" s="2">
        <v>-0.430391386099149</v>
      </c>
      <c r="U316" s="2">
        <v>0.742060445784034</v>
      </c>
      <c r="V316" s="2">
        <v>105845.329366318</v>
      </c>
      <c r="W316" s="2">
        <v>142637.072178784</v>
      </c>
      <c r="X316" s="2">
        <v>112626.756991372</v>
      </c>
      <c r="Y316" s="2">
        <v>95081.9559317292</v>
      </c>
      <c r="Z316" s="2">
        <v>125080.06920592</v>
      </c>
      <c r="AA316" s="2">
        <v>85029.42027564</v>
      </c>
      <c r="AB316" s="2">
        <v>113019.371565104</v>
      </c>
      <c r="AC316" s="2">
        <v>104234.402228143</v>
      </c>
      <c r="AD316" s="2">
        <v>132982.041019304</v>
      </c>
      <c r="AE316" s="2">
        <v>139961.249782687</v>
      </c>
      <c r="AF316" s="2">
        <v>142850.776624919</v>
      </c>
      <c r="AG316" s="2">
        <v>146778.761974284</v>
      </c>
      <c r="AH316" s="2">
        <v>176091.524835293</v>
      </c>
      <c r="AI316" s="2">
        <v>117158.078836218</v>
      </c>
    </row>
    <row r="317" spans="1:35">
      <c r="A317" s="2" t="s">
        <v>1479</v>
      </c>
      <c r="B317" s="2">
        <v>148.079519630648</v>
      </c>
      <c r="C317" s="2">
        <v>0.686066666666667</v>
      </c>
      <c r="D317" s="2" t="s">
        <v>36</v>
      </c>
      <c r="E317" s="2" t="s">
        <v>1480</v>
      </c>
      <c r="F317" s="2" t="s">
        <v>1481</v>
      </c>
      <c r="G317" s="2" t="s">
        <v>83</v>
      </c>
      <c r="H317" s="2" t="s">
        <v>1482</v>
      </c>
      <c r="I317" s="2" t="s">
        <v>1483</v>
      </c>
      <c r="J317" s="2" t="s">
        <v>42</v>
      </c>
      <c r="K317" s="2"/>
      <c r="L317" s="2">
        <v>37.7</v>
      </c>
      <c r="M317" s="2">
        <v>0</v>
      </c>
      <c r="N317" s="2" t="s">
        <v>129</v>
      </c>
      <c r="O317" s="2" t="s">
        <v>1484</v>
      </c>
      <c r="P317" s="2">
        <v>3.52308475656362</v>
      </c>
      <c r="Q317" s="2">
        <v>2.13068742871975</v>
      </c>
      <c r="R317" s="2">
        <v>1.83363881166802e-10</v>
      </c>
      <c r="S317" s="2">
        <v>1.11762128657713e-7</v>
      </c>
      <c r="T317" s="2">
        <v>1.0888216952469</v>
      </c>
      <c r="U317" s="2">
        <v>2.12700245025179</v>
      </c>
      <c r="V317" s="2">
        <v>53260.5983628886</v>
      </c>
      <c r="W317" s="2">
        <v>25040.2148603936</v>
      </c>
      <c r="X317" s="2">
        <v>52318.4940752651</v>
      </c>
      <c r="Y317" s="2">
        <v>55419.2288349121</v>
      </c>
      <c r="Z317" s="2">
        <v>54121.5598974475</v>
      </c>
      <c r="AA317" s="2">
        <v>54469.8739658865</v>
      </c>
      <c r="AB317" s="2">
        <v>49962.8232488879</v>
      </c>
      <c r="AC317" s="2">
        <v>53271.6101549324</v>
      </c>
      <c r="AD317" s="2">
        <v>26324.5024871731</v>
      </c>
      <c r="AE317" s="2">
        <v>26763.4520976966</v>
      </c>
      <c r="AF317" s="2">
        <v>27015.3713272299</v>
      </c>
      <c r="AG317" s="2">
        <v>23745.3186837041</v>
      </c>
      <c r="AH317" s="2">
        <v>22660.4966447452</v>
      </c>
      <c r="AI317" s="2">
        <v>23732.1479218128</v>
      </c>
    </row>
    <row r="318" spans="1:35">
      <c r="A318" s="2" t="s">
        <v>1485</v>
      </c>
      <c r="B318" s="2">
        <v>859.354972228571</v>
      </c>
      <c r="C318" s="2">
        <v>10.2169333333333</v>
      </c>
      <c r="D318" s="2" t="s">
        <v>62</v>
      </c>
      <c r="E318" s="2" t="s">
        <v>1486</v>
      </c>
      <c r="F318" s="2" t="s">
        <v>1487</v>
      </c>
      <c r="G318" s="2" t="s">
        <v>104</v>
      </c>
      <c r="H318" s="2" t="s">
        <v>104</v>
      </c>
      <c r="I318" s="2" t="s">
        <v>104</v>
      </c>
      <c r="J318" s="2" t="s">
        <v>42</v>
      </c>
      <c r="K318" s="2"/>
      <c r="L318" s="2">
        <v>37.5</v>
      </c>
      <c r="M318" s="2">
        <v>0</v>
      </c>
      <c r="N318" s="2" t="s">
        <v>169</v>
      </c>
      <c r="O318" s="2" t="s">
        <v>721</v>
      </c>
      <c r="P318" s="2">
        <v>-3.73827718616745</v>
      </c>
      <c r="Q318" s="2">
        <v>2.12081915825135</v>
      </c>
      <c r="R318" s="2">
        <v>5.46750371525795e-7</v>
      </c>
      <c r="S318" s="2">
        <v>1.19854736281958e-5</v>
      </c>
      <c r="T318" s="2">
        <v>1.26035260535292</v>
      </c>
      <c r="U318" s="2">
        <v>2.39554282610347</v>
      </c>
      <c r="V318" s="2">
        <v>49323.3309437057</v>
      </c>
      <c r="W318" s="2">
        <v>20589.6260364227</v>
      </c>
      <c r="X318" s="2">
        <v>49107.1899300546</v>
      </c>
      <c r="Y318" s="2">
        <v>45779.1860699613</v>
      </c>
      <c r="Z318" s="2">
        <v>54320.4123659921</v>
      </c>
      <c r="AA318" s="2">
        <v>46785.9349982838</v>
      </c>
      <c r="AB318" s="2">
        <v>56084.802369772</v>
      </c>
      <c r="AC318" s="2">
        <v>43862.4599281703</v>
      </c>
      <c r="AD318" s="2">
        <v>21982.9623973291</v>
      </c>
      <c r="AE318" s="2">
        <v>13558.2384256132</v>
      </c>
      <c r="AF318" s="2">
        <v>20669.5018763065</v>
      </c>
      <c r="AG318" s="2">
        <v>25374.7953770761</v>
      </c>
      <c r="AH318" s="2">
        <v>19858.3806885502</v>
      </c>
      <c r="AI318" s="2">
        <v>22093.877453661</v>
      </c>
    </row>
    <row r="319" spans="1:35">
      <c r="A319" s="2" t="s">
        <v>1488</v>
      </c>
      <c r="B319" s="2">
        <v>142.097363115123</v>
      </c>
      <c r="C319" s="2">
        <v>13.5186166666667</v>
      </c>
      <c r="D319" s="2" t="s">
        <v>36</v>
      </c>
      <c r="E319" s="2" t="s">
        <v>1489</v>
      </c>
      <c r="F319" s="2" t="s">
        <v>1490</v>
      </c>
      <c r="G319" s="2" t="s">
        <v>209</v>
      </c>
      <c r="H319" s="2" t="s">
        <v>436</v>
      </c>
      <c r="I319" s="2" t="s">
        <v>741</v>
      </c>
      <c r="J319" s="2" t="s">
        <v>42</v>
      </c>
      <c r="K319" s="2"/>
      <c r="L319" s="2">
        <v>42.8</v>
      </c>
      <c r="M319" s="2">
        <v>20.1</v>
      </c>
      <c r="N319" s="2" t="s">
        <v>1491</v>
      </c>
      <c r="O319" s="2" t="s">
        <v>1492</v>
      </c>
      <c r="P319" s="2">
        <v>-1.00997015454644</v>
      </c>
      <c r="Q319" s="2">
        <v>2.10925997623712</v>
      </c>
      <c r="R319" s="2">
        <v>0.000704103228238171</v>
      </c>
      <c r="S319" s="2">
        <v>0.00264003746293054</v>
      </c>
      <c r="T319" s="2">
        <v>-0.106847728626886</v>
      </c>
      <c r="U319" s="2">
        <v>0.928614859157616</v>
      </c>
      <c r="V319" s="2">
        <v>427832.09049745</v>
      </c>
      <c r="W319" s="2">
        <v>460720.702752435</v>
      </c>
      <c r="X319" s="2">
        <v>404233.974080656</v>
      </c>
      <c r="Y319" s="2">
        <v>431613.612821985</v>
      </c>
      <c r="Z319" s="2">
        <v>434101.381182311</v>
      </c>
      <c r="AA319" s="2">
        <v>441688.937882458</v>
      </c>
      <c r="AB319" s="2">
        <v>435499.564437156</v>
      </c>
      <c r="AC319" s="2">
        <v>419855.072580133</v>
      </c>
      <c r="AD319" s="2">
        <v>459997.326916404</v>
      </c>
      <c r="AE319" s="2">
        <v>476829.034255894</v>
      </c>
      <c r="AF319" s="2">
        <v>462520.61738349</v>
      </c>
      <c r="AG319" s="2">
        <v>463544.036910483</v>
      </c>
      <c r="AH319" s="2">
        <v>451580.667193098</v>
      </c>
      <c r="AI319" s="2">
        <v>449852.533855239</v>
      </c>
    </row>
    <row r="320" spans="1:35">
      <c r="A320" s="2" t="s">
        <v>1493</v>
      </c>
      <c r="B320" s="2">
        <v>379.10430713149</v>
      </c>
      <c r="C320" s="2">
        <v>0.7455</v>
      </c>
      <c r="D320" s="2" t="s">
        <v>62</v>
      </c>
      <c r="E320" s="2" t="s">
        <v>1494</v>
      </c>
      <c r="F320" s="2" t="s">
        <v>1495</v>
      </c>
      <c r="G320" s="2" t="s">
        <v>39</v>
      </c>
      <c r="H320" s="2" t="s">
        <v>97</v>
      </c>
      <c r="I320" s="2" t="s">
        <v>98</v>
      </c>
      <c r="J320" s="2" t="s">
        <v>42</v>
      </c>
      <c r="K320" s="2"/>
      <c r="L320" s="2">
        <v>38</v>
      </c>
      <c r="M320" s="2">
        <v>0</v>
      </c>
      <c r="N320" s="2" t="s">
        <v>234</v>
      </c>
      <c r="O320" s="2" t="s">
        <v>1496</v>
      </c>
      <c r="P320" s="2">
        <v>2.54814104890647</v>
      </c>
      <c r="Q320" s="2">
        <v>2.1061444149806</v>
      </c>
      <c r="R320" s="2">
        <v>1.91874546580196e-7</v>
      </c>
      <c r="S320" s="2">
        <v>5.74912993271773e-6</v>
      </c>
      <c r="T320" s="2">
        <v>-0.725030133421502</v>
      </c>
      <c r="U320" s="2">
        <v>0.604984408231169</v>
      </c>
      <c r="V320" s="2">
        <v>43335.4309380354</v>
      </c>
      <c r="W320" s="2">
        <v>71630.6574986583</v>
      </c>
      <c r="X320" s="2">
        <v>36777.5354349132</v>
      </c>
      <c r="Y320" s="2">
        <v>42604.0525305918</v>
      </c>
      <c r="Z320" s="2">
        <v>48726.585129528</v>
      </c>
      <c r="AA320" s="2">
        <v>43361.8693133874</v>
      </c>
      <c r="AB320" s="2">
        <v>45774.8321517949</v>
      </c>
      <c r="AC320" s="2">
        <v>42767.7110679968</v>
      </c>
      <c r="AD320" s="2">
        <v>69575.108490175</v>
      </c>
      <c r="AE320" s="2">
        <v>74520.0319208236</v>
      </c>
      <c r="AF320" s="2">
        <v>65494.483558069</v>
      </c>
      <c r="AG320" s="2">
        <v>70387.1885469496</v>
      </c>
      <c r="AH320" s="2">
        <v>75398.5700424152</v>
      </c>
      <c r="AI320" s="2">
        <v>74408.5624335173</v>
      </c>
    </row>
    <row r="321" spans="1:35">
      <c r="A321" s="2" t="s">
        <v>1497</v>
      </c>
      <c r="B321" s="2">
        <v>907.229300154451</v>
      </c>
      <c r="C321" s="2">
        <v>4.70566666666667</v>
      </c>
      <c r="D321" s="2" t="s">
        <v>62</v>
      </c>
      <c r="E321" s="2" t="s">
        <v>1498</v>
      </c>
      <c r="F321" s="2" t="s">
        <v>1499</v>
      </c>
      <c r="G321" s="2" t="s">
        <v>83</v>
      </c>
      <c r="H321" s="2" t="s">
        <v>84</v>
      </c>
      <c r="I321" s="2" t="s">
        <v>227</v>
      </c>
      <c r="J321" s="2" t="s">
        <v>42</v>
      </c>
      <c r="K321" s="2"/>
      <c r="L321" s="2">
        <v>36.3</v>
      </c>
      <c r="M321" s="2">
        <v>0</v>
      </c>
      <c r="N321" s="2" t="s">
        <v>169</v>
      </c>
      <c r="O321" s="2" t="s">
        <v>1500</v>
      </c>
      <c r="P321" s="2">
        <v>-3.45534168803249</v>
      </c>
      <c r="Q321" s="2">
        <v>2.10149216138936</v>
      </c>
      <c r="R321" s="2">
        <v>3.43341058702281e-6</v>
      </c>
      <c r="S321" s="2">
        <v>4.51644250449217e-5</v>
      </c>
      <c r="T321" s="2">
        <v>1.43338349770742</v>
      </c>
      <c r="U321" s="2">
        <v>2.70079380080024</v>
      </c>
      <c r="V321" s="2">
        <v>45526.8455305218</v>
      </c>
      <c r="W321" s="2">
        <v>16856.8387253526</v>
      </c>
      <c r="X321" s="2">
        <v>39279.0197481971</v>
      </c>
      <c r="Y321" s="2">
        <v>49568.0474982381</v>
      </c>
      <c r="Z321" s="2">
        <v>49256.4454773997</v>
      </c>
      <c r="AA321" s="2">
        <v>41540.2526709476</v>
      </c>
      <c r="AB321" s="2">
        <v>53446.5973256568</v>
      </c>
      <c r="AC321" s="2">
        <v>40070.7104626912</v>
      </c>
      <c r="AD321" s="2">
        <v>13664.4568460188</v>
      </c>
      <c r="AE321" s="2">
        <v>14362.2782485682</v>
      </c>
      <c r="AF321" s="2">
        <v>15155.5132593664</v>
      </c>
      <c r="AG321" s="2">
        <v>26467.3552235468</v>
      </c>
      <c r="AH321" s="2">
        <v>15375.157181959</v>
      </c>
      <c r="AI321" s="2">
        <v>16116.2715926565</v>
      </c>
    </row>
    <row r="322" spans="1:35">
      <c r="A322" s="2" t="s">
        <v>1501</v>
      </c>
      <c r="B322" s="2">
        <v>395.094660810368</v>
      </c>
      <c r="C322" s="2">
        <v>4.48243333333333</v>
      </c>
      <c r="D322" s="2" t="s">
        <v>36</v>
      </c>
      <c r="E322" s="2" t="s">
        <v>1502</v>
      </c>
      <c r="F322" s="2" t="s">
        <v>1503</v>
      </c>
      <c r="G322" s="2" t="s">
        <v>65</v>
      </c>
      <c r="H322" s="2" t="s">
        <v>66</v>
      </c>
      <c r="I322" s="2" t="s">
        <v>67</v>
      </c>
      <c r="J322" s="2" t="s">
        <v>42</v>
      </c>
      <c r="K322" s="2"/>
      <c r="L322" s="2">
        <v>40</v>
      </c>
      <c r="M322" s="2">
        <v>4.57</v>
      </c>
      <c r="N322" s="2" t="s">
        <v>124</v>
      </c>
      <c r="O322" s="2" t="s">
        <v>667</v>
      </c>
      <c r="P322" s="2">
        <v>-0.555505228911127</v>
      </c>
      <c r="Q322" s="2">
        <v>2.09879798035633</v>
      </c>
      <c r="R322" s="2">
        <v>0.000553755271785902</v>
      </c>
      <c r="S322" s="2">
        <v>0.00217018415510281</v>
      </c>
      <c r="T322" s="2">
        <v>0.642647810590866</v>
      </c>
      <c r="U322" s="2">
        <v>1.56119182195586</v>
      </c>
      <c r="V322" s="2">
        <v>89052.0889815742</v>
      </c>
      <c r="W322" s="2">
        <v>57041.0936882887</v>
      </c>
      <c r="X322" s="2">
        <v>97774.2368676378</v>
      </c>
      <c r="Y322" s="2">
        <v>92550.1600203342</v>
      </c>
      <c r="Z322" s="2">
        <v>64324.6606783052</v>
      </c>
      <c r="AA322" s="2">
        <v>86428.3341057132</v>
      </c>
      <c r="AB322" s="2">
        <v>103165.083980529</v>
      </c>
      <c r="AC322" s="2">
        <v>90070.0582369256</v>
      </c>
      <c r="AD322" s="2">
        <v>55729.8897988131</v>
      </c>
      <c r="AE322" s="2">
        <v>63266.7368135843</v>
      </c>
      <c r="AF322" s="2">
        <v>52388.9082817307</v>
      </c>
      <c r="AG322" s="2">
        <v>50066.55571609</v>
      </c>
      <c r="AH322" s="2">
        <v>70387.0973325704</v>
      </c>
      <c r="AI322" s="2">
        <v>50407.3741869435</v>
      </c>
    </row>
    <row r="323" spans="1:35">
      <c r="A323" s="2" t="s">
        <v>1504</v>
      </c>
      <c r="B323" s="2">
        <v>238.083926070834</v>
      </c>
      <c r="C323" s="2">
        <v>15.3193</v>
      </c>
      <c r="D323" s="2" t="s">
        <v>62</v>
      </c>
      <c r="E323" s="2" t="s">
        <v>1505</v>
      </c>
      <c r="F323" s="2" t="s">
        <v>1506</v>
      </c>
      <c r="G323" s="2" t="s">
        <v>402</v>
      </c>
      <c r="H323" s="2" t="s">
        <v>1507</v>
      </c>
      <c r="I323" s="2" t="s">
        <v>104</v>
      </c>
      <c r="J323" s="2" t="s">
        <v>42</v>
      </c>
      <c r="K323" s="2"/>
      <c r="L323" s="2">
        <v>45.7</v>
      </c>
      <c r="M323" s="2">
        <v>43.6</v>
      </c>
      <c r="N323" s="2" t="s">
        <v>212</v>
      </c>
      <c r="O323" s="2" t="s">
        <v>1508</v>
      </c>
      <c r="P323" s="2">
        <v>2.3204778980395</v>
      </c>
      <c r="Q323" s="2">
        <v>2.09853406473187</v>
      </c>
      <c r="R323" s="2">
        <v>2.75723788164647e-5</v>
      </c>
      <c r="S323" s="2">
        <v>0.000218177523853246</v>
      </c>
      <c r="T323" s="2">
        <v>-0.311028709394778</v>
      </c>
      <c r="U323" s="2">
        <v>0.806066790736386</v>
      </c>
      <c r="V323" s="2">
        <v>122931.975398478</v>
      </c>
      <c r="W323" s="2">
        <v>152508.423385328</v>
      </c>
      <c r="X323" s="2">
        <v>130937.903987009</v>
      </c>
      <c r="Y323" s="2">
        <v>129792.18392646</v>
      </c>
      <c r="Z323" s="2">
        <v>125504.215335904</v>
      </c>
      <c r="AA323" s="2">
        <v>118696.506832103</v>
      </c>
      <c r="AB323" s="2">
        <v>114952.70884796</v>
      </c>
      <c r="AC323" s="2">
        <v>117708.33346143</v>
      </c>
      <c r="AD323" s="2">
        <v>161347.650105027</v>
      </c>
      <c r="AE323" s="2">
        <v>157860.961570287</v>
      </c>
      <c r="AF323" s="2">
        <v>157474.95462913</v>
      </c>
      <c r="AG323" s="2">
        <v>149258.578820276</v>
      </c>
      <c r="AH323" s="2">
        <v>145968.436839031</v>
      </c>
      <c r="AI323" s="2">
        <v>143139.958348219</v>
      </c>
    </row>
    <row r="324" spans="1:35">
      <c r="A324" s="2" t="s">
        <v>1509</v>
      </c>
      <c r="B324" s="2">
        <v>631.127508090015</v>
      </c>
      <c r="C324" s="2">
        <v>4.20423333333333</v>
      </c>
      <c r="D324" s="2" t="s">
        <v>62</v>
      </c>
      <c r="E324" s="2" t="s">
        <v>1510</v>
      </c>
      <c r="F324" s="2" t="s">
        <v>1511</v>
      </c>
      <c r="G324" s="2" t="s">
        <v>65</v>
      </c>
      <c r="H324" s="2" t="s">
        <v>66</v>
      </c>
      <c r="I324" s="2" t="s">
        <v>67</v>
      </c>
      <c r="J324" s="2" t="s">
        <v>42</v>
      </c>
      <c r="K324" s="2"/>
      <c r="L324" s="2">
        <v>37.9</v>
      </c>
      <c r="M324" s="2">
        <v>0</v>
      </c>
      <c r="N324" s="2" t="s">
        <v>212</v>
      </c>
      <c r="O324" s="2" t="s">
        <v>679</v>
      </c>
      <c r="P324" s="2">
        <v>-4.53786406512147</v>
      </c>
      <c r="Q324" s="2">
        <v>2.09851371004383</v>
      </c>
      <c r="R324" s="2">
        <v>2.13309083027796e-6</v>
      </c>
      <c r="S324" s="2">
        <v>3.23563215317788e-5</v>
      </c>
      <c r="T324" s="2">
        <v>0.995732535789942</v>
      </c>
      <c r="U324" s="2">
        <v>1.99409277945892</v>
      </c>
      <c r="V324" s="2">
        <v>57278.7609938898</v>
      </c>
      <c r="W324" s="2">
        <v>28724.2206500702</v>
      </c>
      <c r="X324" s="2">
        <v>58230.2468575882</v>
      </c>
      <c r="Y324" s="2">
        <v>51777.4514125534</v>
      </c>
      <c r="Z324" s="2">
        <v>67199.9457622124</v>
      </c>
      <c r="AA324" s="2">
        <v>51264.6221953635</v>
      </c>
      <c r="AB324" s="2">
        <v>61603.339280072</v>
      </c>
      <c r="AC324" s="2">
        <v>53596.9604555492</v>
      </c>
      <c r="AD324" s="2">
        <v>23781.6135286762</v>
      </c>
      <c r="AE324" s="2">
        <v>31173.9366455566</v>
      </c>
      <c r="AF324" s="2">
        <v>27468.2505435594</v>
      </c>
      <c r="AG324" s="2">
        <v>32009.4431011795</v>
      </c>
      <c r="AH324" s="2">
        <v>32112.9429893348</v>
      </c>
      <c r="AI324" s="2">
        <v>25799.1370921148</v>
      </c>
    </row>
    <row r="325" spans="1:35">
      <c r="A325" s="2" t="s">
        <v>1512</v>
      </c>
      <c r="B325" s="2">
        <v>607.166540549052</v>
      </c>
      <c r="C325" s="2">
        <v>4.8577</v>
      </c>
      <c r="D325" s="2" t="s">
        <v>62</v>
      </c>
      <c r="E325" s="2" t="s">
        <v>1513</v>
      </c>
      <c r="F325" s="2" t="s">
        <v>1514</v>
      </c>
      <c r="G325" s="2" t="s">
        <v>104</v>
      </c>
      <c r="H325" s="2" t="s">
        <v>104</v>
      </c>
      <c r="I325" s="2" t="s">
        <v>104</v>
      </c>
      <c r="J325" s="2" t="s">
        <v>42</v>
      </c>
      <c r="K325" s="2"/>
      <c r="L325" s="2">
        <v>54.9</v>
      </c>
      <c r="M325" s="2">
        <v>76.6</v>
      </c>
      <c r="N325" s="2" t="s">
        <v>99</v>
      </c>
      <c r="O325" s="2" t="s">
        <v>1515</v>
      </c>
      <c r="P325" s="2">
        <v>-0.498769312285333</v>
      </c>
      <c r="Q325" s="2">
        <v>2.09837241406637</v>
      </c>
      <c r="R325" s="2">
        <v>0.000877229620858725</v>
      </c>
      <c r="S325" s="2">
        <v>0.00315746907389171</v>
      </c>
      <c r="T325" s="2">
        <v>0.326586925543648</v>
      </c>
      <c r="U325" s="2">
        <v>1.25404309374518</v>
      </c>
      <c r="V325" s="2">
        <v>159735.600482162</v>
      </c>
      <c r="W325" s="2">
        <v>127376.484332061</v>
      </c>
      <c r="X325" s="2">
        <v>160726.09012614</v>
      </c>
      <c r="Y325" s="2">
        <v>171000.097443594</v>
      </c>
      <c r="Z325" s="2">
        <v>162031.639732312</v>
      </c>
      <c r="AA325" s="2">
        <v>151572.999342034</v>
      </c>
      <c r="AB325" s="2">
        <v>176268.019245305</v>
      </c>
      <c r="AC325" s="2">
        <v>136814.757003587</v>
      </c>
      <c r="AD325" s="2">
        <v>121556.968677318</v>
      </c>
      <c r="AE325" s="2">
        <v>133993.292395113</v>
      </c>
      <c r="AF325" s="2">
        <v>114785.396843923</v>
      </c>
      <c r="AG325" s="2">
        <v>121318.682775791</v>
      </c>
      <c r="AH325" s="2">
        <v>138310.583315716</v>
      </c>
      <c r="AI325" s="2">
        <v>134293.981984503</v>
      </c>
    </row>
    <row r="326" spans="1:35">
      <c r="A326" s="2" t="s">
        <v>1516</v>
      </c>
      <c r="B326" s="2">
        <v>515.320908041766</v>
      </c>
      <c r="C326" s="2">
        <v>9.7851</v>
      </c>
      <c r="D326" s="2" t="s">
        <v>36</v>
      </c>
      <c r="E326" s="2" t="s">
        <v>1517</v>
      </c>
      <c r="F326" s="2" t="s">
        <v>1518</v>
      </c>
      <c r="G326" s="2" t="s">
        <v>39</v>
      </c>
      <c r="H326" s="2" t="s">
        <v>40</v>
      </c>
      <c r="I326" s="2" t="s">
        <v>1519</v>
      </c>
      <c r="J326" s="2" t="s">
        <v>42</v>
      </c>
      <c r="K326" s="2"/>
      <c r="L326" s="2">
        <v>45.8</v>
      </c>
      <c r="M326" s="2">
        <v>35.6</v>
      </c>
      <c r="N326" s="2" t="s">
        <v>52</v>
      </c>
      <c r="O326" s="2" t="s">
        <v>1520</v>
      </c>
      <c r="P326" s="2">
        <v>4.00865482816447</v>
      </c>
      <c r="Q326" s="2">
        <v>2.09789239586874</v>
      </c>
      <c r="R326" s="2">
        <v>1.05866601784473e-8</v>
      </c>
      <c r="S326" s="2">
        <v>8.91852894936705e-7</v>
      </c>
      <c r="T326" s="2">
        <v>1.39516959740729</v>
      </c>
      <c r="U326" s="2">
        <v>2.63019469731197</v>
      </c>
      <c r="V326" s="2">
        <v>44542.1601887956</v>
      </c>
      <c r="W326" s="2">
        <v>16934.9288987303</v>
      </c>
      <c r="X326" s="2">
        <v>48527.5428730232</v>
      </c>
      <c r="Y326" s="2">
        <v>45322.3125108861</v>
      </c>
      <c r="Z326" s="2">
        <v>45480.7901912847</v>
      </c>
      <c r="AA326" s="2">
        <v>42109.6320507971</v>
      </c>
      <c r="AB326" s="2">
        <v>44523.7842709247</v>
      </c>
      <c r="AC326" s="2">
        <v>41288.8992358577</v>
      </c>
      <c r="AD326" s="2">
        <v>14251.7500670934</v>
      </c>
      <c r="AE326" s="2">
        <v>12617.336458438</v>
      </c>
      <c r="AF326" s="2">
        <v>16986.8455353983</v>
      </c>
      <c r="AG326" s="2">
        <v>18569.4911247603</v>
      </c>
      <c r="AH326" s="2">
        <v>20781.0568303417</v>
      </c>
      <c r="AI326" s="2">
        <v>18403.0933763499</v>
      </c>
    </row>
    <row r="327" spans="1:35">
      <c r="A327" s="2" t="s">
        <v>1521</v>
      </c>
      <c r="B327" s="2">
        <v>329.066408771282</v>
      </c>
      <c r="C327" s="2">
        <v>6.7488</v>
      </c>
      <c r="D327" s="2" t="s">
        <v>62</v>
      </c>
      <c r="E327" s="2" t="s">
        <v>1522</v>
      </c>
      <c r="F327" s="2" t="s">
        <v>1523</v>
      </c>
      <c r="G327" s="2" t="s">
        <v>39</v>
      </c>
      <c r="H327" s="2" t="s">
        <v>97</v>
      </c>
      <c r="I327" s="2" t="s">
        <v>98</v>
      </c>
      <c r="J327" s="2" t="s">
        <v>42</v>
      </c>
      <c r="K327" s="2"/>
      <c r="L327" s="2">
        <v>46.2</v>
      </c>
      <c r="M327" s="2">
        <v>33.2</v>
      </c>
      <c r="N327" s="2" t="s">
        <v>99</v>
      </c>
      <c r="O327" s="2" t="s">
        <v>414</v>
      </c>
      <c r="P327" s="2">
        <v>-0.810674746306288</v>
      </c>
      <c r="Q327" s="2">
        <v>2.09778894503838</v>
      </c>
      <c r="R327" s="2">
        <v>6.96874682217545e-7</v>
      </c>
      <c r="S327" s="2">
        <v>1.4300247447554e-5</v>
      </c>
      <c r="T327" s="2">
        <v>1.82746426734068</v>
      </c>
      <c r="U327" s="2">
        <v>3.54912716584733</v>
      </c>
      <c r="V327" s="2">
        <v>39520.8314192632</v>
      </c>
      <c r="W327" s="2">
        <v>11135.3664077088</v>
      </c>
      <c r="X327" s="2">
        <v>40128.87318702</v>
      </c>
      <c r="Y327" s="2">
        <v>33931.1558920844</v>
      </c>
      <c r="Z327" s="2">
        <v>43677.5430797904</v>
      </c>
      <c r="AA327" s="2">
        <v>45548.7035372589</v>
      </c>
      <c r="AB327" s="2">
        <v>38140.4767115848</v>
      </c>
      <c r="AC327" s="2">
        <v>35698.2361078406</v>
      </c>
      <c r="AD327" s="2">
        <v>8201.07165652974</v>
      </c>
      <c r="AE327" s="2">
        <v>4888.28332929289</v>
      </c>
      <c r="AF327" s="2">
        <v>17605.1577170787</v>
      </c>
      <c r="AG327" s="2">
        <v>14290.7596700344</v>
      </c>
      <c r="AH327" s="2">
        <v>10251.87235498</v>
      </c>
      <c r="AI327" s="2">
        <v>11575.0537183373</v>
      </c>
    </row>
    <row r="328" spans="1:35">
      <c r="A328" s="2" t="s">
        <v>1524</v>
      </c>
      <c r="B328" s="2">
        <v>515.080077176282</v>
      </c>
      <c r="C328" s="2">
        <v>4.37401666666667</v>
      </c>
      <c r="D328" s="2" t="s">
        <v>62</v>
      </c>
      <c r="E328" s="2" t="s">
        <v>1525</v>
      </c>
      <c r="F328" s="2" t="s">
        <v>1526</v>
      </c>
      <c r="G328" s="2" t="s">
        <v>178</v>
      </c>
      <c r="H328" s="2" t="s">
        <v>98</v>
      </c>
      <c r="I328" s="2" t="s">
        <v>194</v>
      </c>
      <c r="J328" s="2" t="s">
        <v>42</v>
      </c>
      <c r="K328" s="2"/>
      <c r="L328" s="2">
        <v>37.9</v>
      </c>
      <c r="M328" s="2">
        <v>0</v>
      </c>
      <c r="N328" s="2" t="s">
        <v>212</v>
      </c>
      <c r="O328" s="2" t="s">
        <v>1527</v>
      </c>
      <c r="P328" s="2">
        <v>-5.68634649967162</v>
      </c>
      <c r="Q328" s="2">
        <v>2.08411121791043</v>
      </c>
      <c r="R328" s="2">
        <v>0.000779558584504982</v>
      </c>
      <c r="S328" s="2">
        <v>0.00286994740845392</v>
      </c>
      <c r="T328" s="2">
        <v>-1.57018349135926</v>
      </c>
      <c r="U328" s="2">
        <v>0.336765559453479</v>
      </c>
      <c r="V328" s="2">
        <v>16259.9691038676</v>
      </c>
      <c r="W328" s="2">
        <v>48282.7553098219</v>
      </c>
      <c r="X328" s="2">
        <v>24413.3497114746</v>
      </c>
      <c r="Y328" s="2">
        <v>7875.87783215139</v>
      </c>
      <c r="Z328" s="2">
        <v>30385.0220120614</v>
      </c>
      <c r="AA328" s="2">
        <v>10951.8701479724</v>
      </c>
      <c r="AB328" s="2">
        <v>17716.6395677167</v>
      </c>
      <c r="AC328" s="2">
        <v>6217.05535182928</v>
      </c>
      <c r="AD328" s="2">
        <v>28528.2383474088</v>
      </c>
      <c r="AE328" s="2">
        <v>50350.6629404604</v>
      </c>
      <c r="AF328" s="2">
        <v>38465.9424563666</v>
      </c>
      <c r="AG328" s="2">
        <v>62449.7386240247</v>
      </c>
      <c r="AH328" s="2">
        <v>62540.2819079934</v>
      </c>
      <c r="AI328" s="2">
        <v>47361.6675826775</v>
      </c>
    </row>
    <row r="329" spans="1:35">
      <c r="A329" s="2" t="s">
        <v>1528</v>
      </c>
      <c r="B329" s="2">
        <v>657.182113314735</v>
      </c>
      <c r="C329" s="2">
        <v>5.09721666666667</v>
      </c>
      <c r="D329" s="2" t="s">
        <v>62</v>
      </c>
      <c r="E329" s="2" t="s">
        <v>1529</v>
      </c>
      <c r="F329" s="2" t="s">
        <v>1530</v>
      </c>
      <c r="G329" s="2" t="s">
        <v>65</v>
      </c>
      <c r="H329" s="2" t="s">
        <v>66</v>
      </c>
      <c r="I329" s="2" t="s">
        <v>1288</v>
      </c>
      <c r="J329" s="2" t="s">
        <v>42</v>
      </c>
      <c r="K329" s="2"/>
      <c r="L329" s="2">
        <v>38.4</v>
      </c>
      <c r="M329" s="2">
        <v>0.384</v>
      </c>
      <c r="N329" s="2" t="s">
        <v>234</v>
      </c>
      <c r="O329" s="2" t="s">
        <v>1531</v>
      </c>
      <c r="P329" s="2">
        <v>-4.31986872774202</v>
      </c>
      <c r="Q329" s="2">
        <v>2.08375365210448</v>
      </c>
      <c r="R329" s="2">
        <v>7.56208701311064e-9</v>
      </c>
      <c r="S329" s="2">
        <v>7.55719389798451e-7</v>
      </c>
      <c r="T329" s="2">
        <v>1.98756590776434</v>
      </c>
      <c r="U329" s="2">
        <v>3.96567351267291</v>
      </c>
      <c r="V329" s="2">
        <v>36365.0385800157</v>
      </c>
      <c r="W329" s="2">
        <v>9169.95271138829</v>
      </c>
      <c r="X329" s="2">
        <v>31862.572124384</v>
      </c>
      <c r="Y329" s="2">
        <v>38487.5795068674</v>
      </c>
      <c r="Z329" s="2">
        <v>41091.2896134915</v>
      </c>
      <c r="AA329" s="2">
        <v>36737.8426178429</v>
      </c>
      <c r="AB329" s="2">
        <v>33955.3957965091</v>
      </c>
      <c r="AC329" s="2">
        <v>36055.5518209992</v>
      </c>
      <c r="AD329" s="2">
        <v>6475.73937175183</v>
      </c>
      <c r="AE329" s="2">
        <v>10156.6076204244</v>
      </c>
      <c r="AF329" s="2">
        <v>7411.67655006752</v>
      </c>
      <c r="AG329" s="2">
        <v>11238.0410513774</v>
      </c>
      <c r="AH329" s="2">
        <v>10892.2657254479</v>
      </c>
      <c r="AI329" s="2">
        <v>8845.38594926071</v>
      </c>
    </row>
    <row r="330" spans="1:35">
      <c r="A330" s="2" t="s">
        <v>1532</v>
      </c>
      <c r="B330" s="2">
        <v>367.103047475414</v>
      </c>
      <c r="C330" s="2">
        <v>4.09566666666667</v>
      </c>
      <c r="D330" s="2" t="s">
        <v>62</v>
      </c>
      <c r="E330" s="2" t="s">
        <v>1533</v>
      </c>
      <c r="F330" s="2" t="s">
        <v>1534</v>
      </c>
      <c r="G330" s="2" t="s">
        <v>65</v>
      </c>
      <c r="H330" s="2" t="s">
        <v>66</v>
      </c>
      <c r="I330" s="2" t="s">
        <v>1535</v>
      </c>
      <c r="J330" s="2" t="s">
        <v>42</v>
      </c>
      <c r="K330" s="2" t="s">
        <v>1536</v>
      </c>
      <c r="L330" s="2">
        <v>57.4</v>
      </c>
      <c r="M330" s="2">
        <v>92</v>
      </c>
      <c r="N330" s="2" t="s">
        <v>99</v>
      </c>
      <c r="O330" s="2" t="s">
        <v>1537</v>
      </c>
      <c r="P330" s="2">
        <v>-1.10920435159909</v>
      </c>
      <c r="Q330" s="2">
        <v>2.08273506629288</v>
      </c>
      <c r="R330" s="2">
        <v>0.00258206028289804</v>
      </c>
      <c r="S330" s="2">
        <v>0.00765026545974099</v>
      </c>
      <c r="T330" s="2">
        <v>0.412388510395982</v>
      </c>
      <c r="U330" s="2">
        <v>1.33088739399572</v>
      </c>
      <c r="V330" s="2">
        <v>136404.459712885</v>
      </c>
      <c r="W330" s="2">
        <v>102491.360522515</v>
      </c>
      <c r="X330" s="2">
        <v>113976.203623959</v>
      </c>
      <c r="Y330" s="2">
        <v>128108.808221109</v>
      </c>
      <c r="Z330" s="2">
        <v>129557.151576351</v>
      </c>
      <c r="AA330" s="2">
        <v>141950.99604531</v>
      </c>
      <c r="AB330" s="2">
        <v>157509.154515166</v>
      </c>
      <c r="AC330" s="2">
        <v>147324.444295418</v>
      </c>
      <c r="AD330" s="2">
        <v>89131.2862775095</v>
      </c>
      <c r="AE330" s="2">
        <v>92485.0111584715</v>
      </c>
      <c r="AF330" s="2">
        <v>89932.2013830373</v>
      </c>
      <c r="AG330" s="2">
        <v>109983.364491087</v>
      </c>
      <c r="AH330" s="2">
        <v>122292.180390194</v>
      </c>
      <c r="AI330" s="2">
        <v>111124.119434789</v>
      </c>
    </row>
    <row r="331" spans="1:35">
      <c r="A331" s="2" t="s">
        <v>1538</v>
      </c>
      <c r="B331" s="2">
        <v>191.056267796664</v>
      </c>
      <c r="C331" s="2">
        <v>14.8710333333333</v>
      </c>
      <c r="D331" s="2" t="s">
        <v>62</v>
      </c>
      <c r="E331" s="2" t="s">
        <v>1539</v>
      </c>
      <c r="F331" s="2" t="s">
        <v>1540</v>
      </c>
      <c r="G331" s="2" t="s">
        <v>65</v>
      </c>
      <c r="H331" s="2" t="s">
        <v>66</v>
      </c>
      <c r="I331" s="2" t="s">
        <v>67</v>
      </c>
      <c r="J331" s="2" t="s">
        <v>42</v>
      </c>
      <c r="K331" s="2"/>
      <c r="L331" s="2">
        <v>52.7</v>
      </c>
      <c r="M331" s="2">
        <v>66.4</v>
      </c>
      <c r="N331" s="2" t="s">
        <v>212</v>
      </c>
      <c r="O331" s="2" t="s">
        <v>165</v>
      </c>
      <c r="P331" s="2">
        <v>0.743218098401561</v>
      </c>
      <c r="Q331" s="2">
        <v>2.07869031915413</v>
      </c>
      <c r="R331" s="2">
        <v>1.58353684793879e-5</v>
      </c>
      <c r="S331" s="2">
        <v>0.000141593197419117</v>
      </c>
      <c r="T331" s="2">
        <v>-0.29097764261832</v>
      </c>
      <c r="U331" s="2">
        <v>0.817347994796112</v>
      </c>
      <c r="V331" s="2">
        <v>128859.344185246</v>
      </c>
      <c r="W331" s="2">
        <v>157655.423400641</v>
      </c>
      <c r="X331" s="2">
        <v>135681.765527438</v>
      </c>
      <c r="Y331" s="2">
        <v>134336.832905885</v>
      </c>
      <c r="Z331" s="2">
        <v>135180.144765177</v>
      </c>
      <c r="AA331" s="2">
        <v>125156.122686556</v>
      </c>
      <c r="AB331" s="2">
        <v>122860.902137606</v>
      </c>
      <c r="AC331" s="2">
        <v>119940.297088814</v>
      </c>
      <c r="AD331" s="2">
        <v>167382.029353656</v>
      </c>
      <c r="AE331" s="2">
        <v>159177.553583655</v>
      </c>
      <c r="AF331" s="2">
        <v>160053.720628223</v>
      </c>
      <c r="AG331" s="2">
        <v>155016.819599726</v>
      </c>
      <c r="AH331" s="2">
        <v>152297.375020765</v>
      </c>
      <c r="AI331" s="2">
        <v>152005.042217821</v>
      </c>
    </row>
    <row r="332" spans="1:35">
      <c r="A332" s="2" t="s">
        <v>1541</v>
      </c>
      <c r="B332" s="2">
        <v>349.198018762636</v>
      </c>
      <c r="C332" s="2">
        <v>7.55178333333333</v>
      </c>
      <c r="D332" s="2" t="s">
        <v>36</v>
      </c>
      <c r="E332" s="2" t="s">
        <v>1542</v>
      </c>
      <c r="F332" s="2" t="s">
        <v>1543</v>
      </c>
      <c r="G332" s="2" t="s">
        <v>39</v>
      </c>
      <c r="H332" s="2" t="s">
        <v>40</v>
      </c>
      <c r="I332" s="2" t="s">
        <v>1122</v>
      </c>
      <c r="J332" s="2" t="s">
        <v>42</v>
      </c>
      <c r="K332" s="2"/>
      <c r="L332" s="2">
        <v>40.5</v>
      </c>
      <c r="M332" s="2">
        <v>7.75</v>
      </c>
      <c r="N332" s="2" t="s">
        <v>124</v>
      </c>
      <c r="O332" s="2" t="s">
        <v>895</v>
      </c>
      <c r="P332" s="2">
        <v>-1.61239187560992</v>
      </c>
      <c r="Q332" s="2">
        <v>2.07583301016114</v>
      </c>
      <c r="R332" s="2">
        <v>4.8036295797338e-8</v>
      </c>
      <c r="S332" s="2">
        <v>2.28596254706155e-6</v>
      </c>
      <c r="T332" s="2">
        <v>-0.940045603679805</v>
      </c>
      <c r="U332" s="2">
        <v>0.521216404477257</v>
      </c>
      <c r="V332" s="2">
        <v>29544.1815804073</v>
      </c>
      <c r="W332" s="2">
        <v>56683.1383790348</v>
      </c>
      <c r="X332" s="2">
        <v>29587.5609234807</v>
      </c>
      <c r="Y332" s="2">
        <v>31845.3065244464</v>
      </c>
      <c r="Z332" s="2">
        <v>27978.7899387404</v>
      </c>
      <c r="AA332" s="2">
        <v>33104.8973170437</v>
      </c>
      <c r="AB332" s="2">
        <v>28396.3364169201</v>
      </c>
      <c r="AC332" s="2">
        <v>26352.1983618126</v>
      </c>
      <c r="AD332" s="2">
        <v>54259.2667566678</v>
      </c>
      <c r="AE332" s="2">
        <v>61017.8864785245</v>
      </c>
      <c r="AF332" s="2">
        <v>59908.6535748714</v>
      </c>
      <c r="AG332" s="2">
        <v>55339.4673544332</v>
      </c>
      <c r="AH332" s="2">
        <v>50983.8344906413</v>
      </c>
      <c r="AI332" s="2">
        <v>58589.7216190706</v>
      </c>
    </row>
    <row r="333" spans="1:35">
      <c r="A333" s="2" t="s">
        <v>1544</v>
      </c>
      <c r="B333" s="2">
        <v>209.029260558094</v>
      </c>
      <c r="C333" s="2">
        <v>0.710383333333333</v>
      </c>
      <c r="D333" s="2" t="s">
        <v>62</v>
      </c>
      <c r="E333" s="2" t="s">
        <v>1545</v>
      </c>
      <c r="F333" s="2" t="s">
        <v>1546</v>
      </c>
      <c r="G333" s="2" t="s">
        <v>65</v>
      </c>
      <c r="H333" s="2" t="s">
        <v>66</v>
      </c>
      <c r="I333" s="2" t="s">
        <v>67</v>
      </c>
      <c r="J333" s="2" t="s">
        <v>42</v>
      </c>
      <c r="K333" s="2" t="s">
        <v>1547</v>
      </c>
      <c r="L333" s="2">
        <v>41.6</v>
      </c>
      <c r="M333" s="2">
        <v>15.5</v>
      </c>
      <c r="N333" s="2" t="s">
        <v>99</v>
      </c>
      <c r="O333" s="2" t="s">
        <v>1548</v>
      </c>
      <c r="P333" s="2">
        <v>-4.90525147114576</v>
      </c>
      <c r="Q333" s="2">
        <v>2.07079596661544</v>
      </c>
      <c r="R333" s="2">
        <v>5.68194785434928e-6</v>
      </c>
      <c r="S333" s="2">
        <v>6.51542432638955e-5</v>
      </c>
      <c r="T333" s="2">
        <v>0.511606675998337</v>
      </c>
      <c r="U333" s="2">
        <v>1.42563699093579</v>
      </c>
      <c r="V333" s="2">
        <v>94551.8143479705</v>
      </c>
      <c r="W333" s="2">
        <v>66322.50351887</v>
      </c>
      <c r="X333" s="2">
        <v>100732.690001741</v>
      </c>
      <c r="Y333" s="2">
        <v>92095.1992356634</v>
      </c>
      <c r="Z333" s="2">
        <v>82481.066450593</v>
      </c>
      <c r="AA333" s="2">
        <v>93975.9372072916</v>
      </c>
      <c r="AB333" s="2">
        <v>97244.6350888588</v>
      </c>
      <c r="AC333" s="2">
        <v>100781.358103675</v>
      </c>
      <c r="AD333" s="2">
        <v>61039.3151637304</v>
      </c>
      <c r="AE333" s="2">
        <v>68338.7555446023</v>
      </c>
      <c r="AF333" s="2">
        <v>72339.4755229916</v>
      </c>
      <c r="AG333" s="2">
        <v>62982.6991360355</v>
      </c>
      <c r="AH333" s="2">
        <v>65926.7957978033</v>
      </c>
      <c r="AI333" s="2">
        <v>67307.9799480568</v>
      </c>
    </row>
    <row r="334" spans="1:35">
      <c r="A334" s="2" t="s">
        <v>1549</v>
      </c>
      <c r="B334" s="2">
        <v>749.442404709868</v>
      </c>
      <c r="C334" s="2">
        <v>7.1354</v>
      </c>
      <c r="D334" s="2" t="s">
        <v>62</v>
      </c>
      <c r="E334" s="2" t="s">
        <v>1550</v>
      </c>
      <c r="F334" s="2" t="s">
        <v>1551</v>
      </c>
      <c r="G334" s="2" t="s">
        <v>104</v>
      </c>
      <c r="H334" s="2" t="s">
        <v>104</v>
      </c>
      <c r="I334" s="2" t="s">
        <v>104</v>
      </c>
      <c r="J334" s="2" t="s">
        <v>42</v>
      </c>
      <c r="K334" s="2"/>
      <c r="L334" s="2">
        <v>42.6</v>
      </c>
      <c r="M334" s="2">
        <v>23.8</v>
      </c>
      <c r="N334" s="2" t="s">
        <v>99</v>
      </c>
      <c r="O334" s="2" t="s">
        <v>1552</v>
      </c>
      <c r="P334" s="2">
        <v>3.32624017841846</v>
      </c>
      <c r="Q334" s="2">
        <v>2.06452071212908</v>
      </c>
      <c r="R334" s="2">
        <v>0.00410814535077427</v>
      </c>
      <c r="S334" s="2">
        <v>0.0111884067592664</v>
      </c>
      <c r="T334" s="2">
        <v>0.492606116799512</v>
      </c>
      <c r="U334" s="2">
        <v>1.40698418942429</v>
      </c>
      <c r="V334" s="2">
        <v>120970.432898445</v>
      </c>
      <c r="W334" s="2">
        <v>85978.5303969504</v>
      </c>
      <c r="X334" s="2">
        <v>146892.563437759</v>
      </c>
      <c r="Y334" s="2">
        <v>111240.562970746</v>
      </c>
      <c r="Z334" s="2">
        <v>107407.490621368</v>
      </c>
      <c r="AA334" s="2">
        <v>136441.457666288</v>
      </c>
      <c r="AB334" s="2">
        <v>123470.611783534</v>
      </c>
      <c r="AC334" s="2">
        <v>100369.910910974</v>
      </c>
      <c r="AD334" s="2">
        <v>66409.3551467857</v>
      </c>
      <c r="AE334" s="2">
        <v>78482.6245361586</v>
      </c>
      <c r="AF334" s="2">
        <v>89429.6728644042</v>
      </c>
      <c r="AG334" s="2">
        <v>109328.82712295</v>
      </c>
      <c r="AH334" s="2">
        <v>80355.5432765042</v>
      </c>
      <c r="AI334" s="2">
        <v>91865.1594348997</v>
      </c>
    </row>
    <row r="335" spans="1:35">
      <c r="A335" s="2" t="s">
        <v>1553</v>
      </c>
      <c r="B335" s="2">
        <v>203.018776355962</v>
      </c>
      <c r="C335" s="2">
        <v>1.08385</v>
      </c>
      <c r="D335" s="2" t="s">
        <v>62</v>
      </c>
      <c r="E335" s="2" t="s">
        <v>1554</v>
      </c>
      <c r="F335" s="2" t="s">
        <v>1555</v>
      </c>
      <c r="G335" s="2" t="s">
        <v>83</v>
      </c>
      <c r="H335" s="2" t="s">
        <v>883</v>
      </c>
      <c r="I335" s="2" t="s">
        <v>884</v>
      </c>
      <c r="J335" s="2" t="s">
        <v>42</v>
      </c>
      <c r="K335" s="2"/>
      <c r="L335" s="2">
        <v>51.7</v>
      </c>
      <c r="M335" s="2">
        <v>69</v>
      </c>
      <c r="N335" s="2" t="s">
        <v>99</v>
      </c>
      <c r="O335" s="2" t="s">
        <v>1556</v>
      </c>
      <c r="P335" s="2">
        <v>-4.65529320279409</v>
      </c>
      <c r="Q335" s="2">
        <v>2.05037457366879</v>
      </c>
      <c r="R335" s="2">
        <v>0.000108509702378998</v>
      </c>
      <c r="S335" s="2">
        <v>0.00060961353628201</v>
      </c>
      <c r="T335" s="2">
        <v>1.50228778677565</v>
      </c>
      <c r="U335" s="2">
        <v>2.83291592615017</v>
      </c>
      <c r="V335" s="2">
        <v>45238.6601055055</v>
      </c>
      <c r="W335" s="2">
        <v>15968.9384665161</v>
      </c>
      <c r="X335" s="2">
        <v>46038.8970964106</v>
      </c>
      <c r="Y335" s="2">
        <v>41643.2257437207</v>
      </c>
      <c r="Z335" s="2">
        <v>34298.4289580284</v>
      </c>
      <c r="AA335" s="2">
        <v>47623.7304143636</v>
      </c>
      <c r="AB335" s="2">
        <v>36229.5508400238</v>
      </c>
      <c r="AC335" s="2">
        <v>65598.127580486</v>
      </c>
      <c r="AD335" s="2">
        <v>17842.292790141</v>
      </c>
      <c r="AE335" s="2">
        <v>13569.5992293677</v>
      </c>
      <c r="AF335" s="2">
        <v>11243.3921949514</v>
      </c>
      <c r="AG335" s="2">
        <v>19231.7936843409</v>
      </c>
      <c r="AH335" s="2">
        <v>17664.4021542372</v>
      </c>
      <c r="AI335" s="2">
        <v>16262.1507460584</v>
      </c>
    </row>
    <row r="336" spans="1:35">
      <c r="A336" s="2" t="s">
        <v>1557</v>
      </c>
      <c r="B336" s="2">
        <v>553.29757163379</v>
      </c>
      <c r="C336" s="2">
        <v>10.7467833333333</v>
      </c>
      <c r="D336" s="2" t="s">
        <v>36</v>
      </c>
      <c r="E336" s="2" t="s">
        <v>1558</v>
      </c>
      <c r="F336" s="2" t="s">
        <v>1559</v>
      </c>
      <c r="G336" s="2" t="s">
        <v>39</v>
      </c>
      <c r="H336" s="2" t="s">
        <v>40</v>
      </c>
      <c r="I336" s="2" t="s">
        <v>1302</v>
      </c>
      <c r="J336" s="2" t="s">
        <v>42</v>
      </c>
      <c r="K336" s="2"/>
      <c r="L336" s="2">
        <v>42.1</v>
      </c>
      <c r="M336" s="2">
        <v>14.4</v>
      </c>
      <c r="N336" s="2" t="s">
        <v>1560</v>
      </c>
      <c r="O336" s="2" t="s">
        <v>923</v>
      </c>
      <c r="P336" s="2">
        <v>-1.40807886161374</v>
      </c>
      <c r="Q336" s="2">
        <v>2.04095647917434</v>
      </c>
      <c r="R336" s="2">
        <v>0.000204361543176399</v>
      </c>
      <c r="S336" s="2">
        <v>0.000989990948680879</v>
      </c>
      <c r="T336" s="2">
        <v>0.389227749031921</v>
      </c>
      <c r="U336" s="2">
        <v>1.3096921594834</v>
      </c>
      <c r="V336" s="2">
        <v>124087.70972246</v>
      </c>
      <c r="W336" s="2">
        <v>94745.7070915088</v>
      </c>
      <c r="X336" s="2">
        <v>132419.151622843</v>
      </c>
      <c r="Y336" s="2">
        <v>125735.284435673</v>
      </c>
      <c r="Z336" s="2">
        <v>125153.281631226</v>
      </c>
      <c r="AA336" s="2">
        <v>113095.870652638</v>
      </c>
      <c r="AB336" s="2">
        <v>132465.383992674</v>
      </c>
      <c r="AC336" s="2">
        <v>115657.285999704</v>
      </c>
      <c r="AD336" s="2">
        <v>77735.6080434375</v>
      </c>
      <c r="AE336" s="2">
        <v>93775.5842156696</v>
      </c>
      <c r="AF336" s="2">
        <v>91670.3454240659</v>
      </c>
      <c r="AG336" s="2">
        <v>98648.0310813138</v>
      </c>
      <c r="AH336" s="2">
        <v>101967.268628097</v>
      </c>
      <c r="AI336" s="2">
        <v>104677.405156469</v>
      </c>
    </row>
    <row r="337" spans="1:35">
      <c r="A337" s="2" t="s">
        <v>1561</v>
      </c>
      <c r="B337" s="2">
        <v>275.052130301289</v>
      </c>
      <c r="C337" s="2">
        <v>0.721683333333333</v>
      </c>
      <c r="D337" s="2" t="s">
        <v>36</v>
      </c>
      <c r="E337" s="2" t="s">
        <v>1562</v>
      </c>
      <c r="F337" s="2" t="s">
        <v>1563</v>
      </c>
      <c r="G337" s="2" t="s">
        <v>65</v>
      </c>
      <c r="H337" s="2" t="s">
        <v>66</v>
      </c>
      <c r="I337" s="2" t="s">
        <v>67</v>
      </c>
      <c r="J337" s="2" t="s">
        <v>42</v>
      </c>
      <c r="K337" s="2"/>
      <c r="L337" s="2">
        <v>40</v>
      </c>
      <c r="M337" s="2">
        <v>4.12</v>
      </c>
      <c r="N337" s="2" t="s">
        <v>148</v>
      </c>
      <c r="O337" s="2" t="s">
        <v>1564</v>
      </c>
      <c r="P337" s="2">
        <v>-1.87858602819155</v>
      </c>
      <c r="Q337" s="2">
        <v>2.02929179922284</v>
      </c>
      <c r="R337" s="2">
        <v>0.000135853507540574</v>
      </c>
      <c r="S337" s="2">
        <v>0.000721254762377126</v>
      </c>
      <c r="T337" s="2">
        <v>-0.419527439282324</v>
      </c>
      <c r="U337" s="2">
        <v>0.747669486439966</v>
      </c>
      <c r="V337" s="2">
        <v>84420.3641202817</v>
      </c>
      <c r="W337" s="2">
        <v>112911.340707844</v>
      </c>
      <c r="X337" s="2">
        <v>91657.7666791547</v>
      </c>
      <c r="Y337" s="2">
        <v>84884.1481366391</v>
      </c>
      <c r="Z337" s="2">
        <v>85864.280409067</v>
      </c>
      <c r="AA337" s="2">
        <v>85387.419755838</v>
      </c>
      <c r="AB337" s="2">
        <v>79151.2630480169</v>
      </c>
      <c r="AC337" s="2">
        <v>79577.3066929743</v>
      </c>
      <c r="AD337" s="2">
        <v>95665.1586839974</v>
      </c>
      <c r="AE337" s="2">
        <v>117829.753880243</v>
      </c>
      <c r="AF337" s="2">
        <v>123280.688045075</v>
      </c>
      <c r="AG337" s="2">
        <v>104631.074954655</v>
      </c>
      <c r="AH337" s="2">
        <v>114549.628459358</v>
      </c>
      <c r="AI337" s="2">
        <v>121511.740223735</v>
      </c>
    </row>
    <row r="338" spans="1:35">
      <c r="A338" s="2" t="s">
        <v>1565</v>
      </c>
      <c r="B338" s="2">
        <v>239.088628818123</v>
      </c>
      <c r="C338" s="2">
        <v>5.11416666666667</v>
      </c>
      <c r="D338" s="2" t="s">
        <v>36</v>
      </c>
      <c r="E338" s="2" t="s">
        <v>1566</v>
      </c>
      <c r="F338" s="2" t="s">
        <v>1567</v>
      </c>
      <c r="G338" s="2" t="s">
        <v>39</v>
      </c>
      <c r="H338" s="2" t="s">
        <v>40</v>
      </c>
      <c r="I338" s="2" t="s">
        <v>153</v>
      </c>
      <c r="J338" s="2" t="s">
        <v>42</v>
      </c>
      <c r="K338" s="2"/>
      <c r="L338" s="2">
        <v>47</v>
      </c>
      <c r="M338" s="2">
        <v>40.8</v>
      </c>
      <c r="N338" s="2" t="s">
        <v>1568</v>
      </c>
      <c r="O338" s="2" t="s">
        <v>1569</v>
      </c>
      <c r="P338" s="2">
        <v>-1.69122248690292</v>
      </c>
      <c r="Q338" s="2">
        <v>2.02606860736195</v>
      </c>
      <c r="R338" s="2">
        <v>0.00322214099654312</v>
      </c>
      <c r="S338" s="2">
        <v>0.00915553660984631</v>
      </c>
      <c r="T338" s="2">
        <v>-0.373768550623647</v>
      </c>
      <c r="U338" s="2">
        <v>0.771763890508367</v>
      </c>
      <c r="V338" s="2">
        <v>111156.589337987</v>
      </c>
      <c r="W338" s="2">
        <v>144029.26945023</v>
      </c>
      <c r="X338" s="2">
        <v>110951.100526335</v>
      </c>
      <c r="Y338" s="2">
        <v>117830.196796773</v>
      </c>
      <c r="Z338" s="2">
        <v>114621.486194531</v>
      </c>
      <c r="AA338" s="2">
        <v>120942.887252357</v>
      </c>
      <c r="AB338" s="2">
        <v>100446.99521715</v>
      </c>
      <c r="AC338" s="2">
        <v>102146.870040776</v>
      </c>
      <c r="AD338" s="2">
        <v>178986.80430508</v>
      </c>
      <c r="AE338" s="2">
        <v>127922.22460131</v>
      </c>
      <c r="AF338" s="2">
        <v>151511.616844039</v>
      </c>
      <c r="AG338" s="2">
        <v>134891.005982993</v>
      </c>
      <c r="AH338" s="2">
        <v>129421.902799261</v>
      </c>
      <c r="AI338" s="2">
        <v>141442.062168694</v>
      </c>
    </row>
    <row r="339" spans="1:35">
      <c r="A339" s="2" t="s">
        <v>1570</v>
      </c>
      <c r="B339" s="2">
        <v>305.161842369229</v>
      </c>
      <c r="C339" s="2">
        <v>4.12976666666667</v>
      </c>
      <c r="D339" s="2" t="s">
        <v>62</v>
      </c>
      <c r="E339" s="2" t="s">
        <v>1571</v>
      </c>
      <c r="F339" s="2" t="s">
        <v>1572</v>
      </c>
      <c r="G339" s="2" t="s">
        <v>480</v>
      </c>
      <c r="H339" s="2" t="s">
        <v>481</v>
      </c>
      <c r="I339" s="2" t="s">
        <v>482</v>
      </c>
      <c r="J339" s="2" t="s">
        <v>42</v>
      </c>
      <c r="K339" s="2"/>
      <c r="L339" s="2">
        <v>51</v>
      </c>
      <c r="M339" s="2">
        <v>59.1</v>
      </c>
      <c r="N339" s="2" t="s">
        <v>74</v>
      </c>
      <c r="O339" s="2" t="s">
        <v>182</v>
      </c>
      <c r="P339" s="2">
        <v>-0.234452690758348</v>
      </c>
      <c r="Q339" s="2">
        <v>2.023316513187</v>
      </c>
      <c r="R339" s="2">
        <v>4.41818348269512e-6</v>
      </c>
      <c r="S339" s="2">
        <v>5.41562187500054e-5</v>
      </c>
      <c r="T339" s="2">
        <v>-1.50121564578665</v>
      </c>
      <c r="U339" s="2">
        <v>0.353255604400926</v>
      </c>
      <c r="V339" s="2">
        <v>14587.8503266621</v>
      </c>
      <c r="W339" s="2">
        <v>41295.4533344237</v>
      </c>
      <c r="X339" s="2">
        <v>17522.7260958695</v>
      </c>
      <c r="Y339" s="2">
        <v>12651.1996258352</v>
      </c>
      <c r="Z339" s="2">
        <v>16041.7020525784</v>
      </c>
      <c r="AA339" s="2">
        <v>13174.6407979475</v>
      </c>
      <c r="AB339" s="2">
        <v>15549.8538624298</v>
      </c>
      <c r="AC339" s="2">
        <v>12586.9795253122</v>
      </c>
      <c r="AD339" s="2">
        <v>33682.0277219681</v>
      </c>
      <c r="AE339" s="2">
        <v>38120.5725205291</v>
      </c>
      <c r="AF339" s="2">
        <v>42038.7442154187</v>
      </c>
      <c r="AG339" s="2">
        <v>40242.6424097102</v>
      </c>
      <c r="AH339" s="2">
        <v>54439.5729723726</v>
      </c>
      <c r="AI339" s="2">
        <v>39249.1601665437</v>
      </c>
    </row>
    <row r="340" spans="1:35">
      <c r="A340" s="2" t="s">
        <v>1573</v>
      </c>
      <c r="B340" s="2">
        <v>463.122894981038</v>
      </c>
      <c r="C340" s="2">
        <v>5.03993333333333</v>
      </c>
      <c r="D340" s="2" t="s">
        <v>36</v>
      </c>
      <c r="E340" s="2" t="s">
        <v>1574</v>
      </c>
      <c r="F340" s="2" t="s">
        <v>1575</v>
      </c>
      <c r="G340" s="2" t="s">
        <v>39</v>
      </c>
      <c r="H340" s="2" t="s">
        <v>97</v>
      </c>
      <c r="I340" s="2" t="s">
        <v>98</v>
      </c>
      <c r="J340" s="2" t="s">
        <v>42</v>
      </c>
      <c r="K340" s="2"/>
      <c r="L340" s="2">
        <v>58.9</v>
      </c>
      <c r="M340" s="2">
        <v>98</v>
      </c>
      <c r="N340" s="2" t="s">
        <v>148</v>
      </c>
      <c r="O340" s="2" t="s">
        <v>1576</v>
      </c>
      <c r="P340" s="2">
        <v>-1.28316567754527</v>
      </c>
      <c r="Q340" s="2">
        <v>2.01561205777426</v>
      </c>
      <c r="R340" s="2">
        <v>0.000327373110456663</v>
      </c>
      <c r="S340" s="2">
        <v>0.00142755178992511</v>
      </c>
      <c r="T340" s="2">
        <v>0.573323793721403</v>
      </c>
      <c r="U340" s="2">
        <v>1.48794767503549</v>
      </c>
      <c r="V340" s="2">
        <v>89263.0750158076</v>
      </c>
      <c r="W340" s="2">
        <v>59990.7352344757</v>
      </c>
      <c r="X340" s="2">
        <v>100347.836100967</v>
      </c>
      <c r="Y340" s="2">
        <v>85739.2994637531</v>
      </c>
      <c r="Z340" s="2">
        <v>89925.0499642417</v>
      </c>
      <c r="AA340" s="2">
        <v>84047.609624509</v>
      </c>
      <c r="AB340" s="2">
        <v>88039.9184746402</v>
      </c>
      <c r="AC340" s="2">
        <v>87478.7364667348</v>
      </c>
      <c r="AD340" s="2">
        <v>49655.4337516197</v>
      </c>
      <c r="AE340" s="2">
        <v>41314.8834646666</v>
      </c>
      <c r="AF340" s="2">
        <v>70093.6071794591</v>
      </c>
      <c r="AG340" s="2">
        <v>60484.2853287496</v>
      </c>
      <c r="AH340" s="2">
        <v>70896.2099756866</v>
      </c>
      <c r="AI340" s="2">
        <v>67499.9917066725</v>
      </c>
    </row>
    <row r="341" spans="1:35">
      <c r="A341" s="2" t="s">
        <v>1577</v>
      </c>
      <c r="B341" s="2">
        <v>537.166128597957</v>
      </c>
      <c r="C341" s="2">
        <v>0.728816666666667</v>
      </c>
      <c r="D341" s="2" t="s">
        <v>62</v>
      </c>
      <c r="E341" s="2" t="s">
        <v>1578</v>
      </c>
      <c r="F341" s="2" t="s">
        <v>1579</v>
      </c>
      <c r="G341" s="2" t="s">
        <v>104</v>
      </c>
      <c r="H341" s="2" t="s">
        <v>104</v>
      </c>
      <c r="I341" s="2" t="s">
        <v>104</v>
      </c>
      <c r="J341" s="2" t="s">
        <v>42</v>
      </c>
      <c r="K341" s="2"/>
      <c r="L341" s="2">
        <v>37.1</v>
      </c>
      <c r="M341" s="2">
        <v>0</v>
      </c>
      <c r="N341" s="2" t="s">
        <v>373</v>
      </c>
      <c r="O341" s="2" t="s">
        <v>1580</v>
      </c>
      <c r="P341" s="2">
        <v>1.92275769539681</v>
      </c>
      <c r="Q341" s="2">
        <v>2.01162791232204</v>
      </c>
      <c r="R341" s="2">
        <v>0.00212306569996909</v>
      </c>
      <c r="S341" s="2">
        <v>0.00651060707162</v>
      </c>
      <c r="T341" s="2">
        <v>0.365110776507259</v>
      </c>
      <c r="U341" s="2">
        <v>1.28798052255519</v>
      </c>
      <c r="V341" s="2">
        <v>141891.538612873</v>
      </c>
      <c r="W341" s="2">
        <v>110165.904008687</v>
      </c>
      <c r="X341" s="2">
        <v>156042.410350425</v>
      </c>
      <c r="Y341" s="2">
        <v>149487.228884818</v>
      </c>
      <c r="Z341" s="2">
        <v>118049.257286461</v>
      </c>
      <c r="AA341" s="2">
        <v>156976.260615934</v>
      </c>
      <c r="AB341" s="2">
        <v>142956.063736568</v>
      </c>
      <c r="AC341" s="2">
        <v>127838.010803034</v>
      </c>
      <c r="AD341" s="2">
        <v>101261.111575497</v>
      </c>
      <c r="AE341" s="2">
        <v>118570.204967744</v>
      </c>
      <c r="AF341" s="2">
        <v>112678.533037502</v>
      </c>
      <c r="AG341" s="2">
        <v>125227.711970126</v>
      </c>
      <c r="AH341" s="2">
        <v>103789.039767593</v>
      </c>
      <c r="AI341" s="2">
        <v>99468.82273366</v>
      </c>
    </row>
    <row r="342" spans="1:35">
      <c r="A342" s="2" t="s">
        <v>1581</v>
      </c>
      <c r="B342" s="2">
        <v>925.326957736839</v>
      </c>
      <c r="C342" s="2">
        <v>9.79938333333333</v>
      </c>
      <c r="D342" s="2" t="s">
        <v>62</v>
      </c>
      <c r="E342" s="2" t="s">
        <v>1582</v>
      </c>
      <c r="F342" s="2" t="s">
        <v>1583</v>
      </c>
      <c r="G342" s="2" t="s">
        <v>104</v>
      </c>
      <c r="H342" s="2" t="s">
        <v>104</v>
      </c>
      <c r="I342" s="2" t="s">
        <v>104</v>
      </c>
      <c r="J342" s="2" t="s">
        <v>42</v>
      </c>
      <c r="K342" s="2"/>
      <c r="L342" s="2">
        <v>38</v>
      </c>
      <c r="M342" s="2">
        <v>0</v>
      </c>
      <c r="N342" s="2" t="s">
        <v>169</v>
      </c>
      <c r="O342" s="2" t="s">
        <v>1584</v>
      </c>
      <c r="P342" s="2">
        <v>-1.49751341592031</v>
      </c>
      <c r="Q342" s="2">
        <v>2.0099273378041</v>
      </c>
      <c r="R342" s="2">
        <v>4.02888684963155e-6</v>
      </c>
      <c r="S342" s="2">
        <v>5.06019044892307e-5</v>
      </c>
      <c r="T342" s="2">
        <v>1.06944804796125</v>
      </c>
      <c r="U342" s="2">
        <v>2.09863031125987</v>
      </c>
      <c r="V342" s="2">
        <v>50268.9890456883</v>
      </c>
      <c r="W342" s="2">
        <v>23953.2369164679</v>
      </c>
      <c r="X342" s="2">
        <v>43989.0225425925</v>
      </c>
      <c r="Y342" s="2">
        <v>53579.5565395335</v>
      </c>
      <c r="Z342" s="2">
        <v>55432.6255505177</v>
      </c>
      <c r="AA342" s="2">
        <v>44514.6413524199</v>
      </c>
      <c r="AB342" s="2">
        <v>53889.0377446607</v>
      </c>
      <c r="AC342" s="2">
        <v>50209.0505444057</v>
      </c>
      <c r="AD342" s="2">
        <v>17981.7823699208</v>
      </c>
      <c r="AE342" s="2">
        <v>20566.7519129738</v>
      </c>
      <c r="AF342" s="2">
        <v>22924.3248788212</v>
      </c>
      <c r="AG342" s="2">
        <v>27881.3157221208</v>
      </c>
      <c r="AH342" s="2">
        <v>32041.2973228773</v>
      </c>
      <c r="AI342" s="2">
        <v>22323.9492920935</v>
      </c>
    </row>
    <row r="343" spans="1:35">
      <c r="A343" s="2" t="s">
        <v>1585</v>
      </c>
      <c r="B343" s="2">
        <v>184.061611527103</v>
      </c>
      <c r="C343" s="2">
        <v>15.3193</v>
      </c>
      <c r="D343" s="2" t="s">
        <v>62</v>
      </c>
      <c r="E343" s="2" t="s">
        <v>1586</v>
      </c>
      <c r="F343" s="2" t="s">
        <v>1587</v>
      </c>
      <c r="G343" s="2" t="s">
        <v>209</v>
      </c>
      <c r="H343" s="2" t="s">
        <v>565</v>
      </c>
      <c r="I343" s="2" t="s">
        <v>1007</v>
      </c>
      <c r="J343" s="2" t="s">
        <v>42</v>
      </c>
      <c r="K343" s="2"/>
      <c r="L343" s="2">
        <v>48.7</v>
      </c>
      <c r="M343" s="2">
        <v>46.1</v>
      </c>
      <c r="N343" s="2" t="s">
        <v>234</v>
      </c>
      <c r="O343" s="2" t="s">
        <v>1588</v>
      </c>
      <c r="P343" s="2">
        <v>0.576173129864799</v>
      </c>
      <c r="Q343" s="2">
        <v>1.99829332660869</v>
      </c>
      <c r="R343" s="2">
        <v>0.000180795138390508</v>
      </c>
      <c r="S343" s="2">
        <v>0.000899949782044049</v>
      </c>
      <c r="T343" s="2">
        <v>-0.252860010983577</v>
      </c>
      <c r="U343" s="2">
        <v>0.839231066257195</v>
      </c>
      <c r="V343" s="2">
        <v>146414.173264615</v>
      </c>
      <c r="W343" s="2">
        <v>174462.289530813</v>
      </c>
      <c r="X343" s="2">
        <v>155343.89462866</v>
      </c>
      <c r="Y343" s="2">
        <v>154887.040487815</v>
      </c>
      <c r="Z343" s="2">
        <v>149152.115239609</v>
      </c>
      <c r="AA343" s="2">
        <v>140197.523724216</v>
      </c>
      <c r="AB343" s="2">
        <v>137828.808659618</v>
      </c>
      <c r="AC343" s="2">
        <v>141075.656847773</v>
      </c>
      <c r="AD343" s="2">
        <v>186582.379751723</v>
      </c>
      <c r="AE343" s="2">
        <v>177734.784300393</v>
      </c>
      <c r="AF343" s="2">
        <v>181882.805302088</v>
      </c>
      <c r="AG343" s="2">
        <v>169484.220199944</v>
      </c>
      <c r="AH343" s="2">
        <v>168106.875656205</v>
      </c>
      <c r="AI343" s="2">
        <v>162982.671974522</v>
      </c>
    </row>
    <row r="344" spans="1:35">
      <c r="A344" s="2" t="s">
        <v>1589</v>
      </c>
      <c r="B344" s="2">
        <v>565.092859234235</v>
      </c>
      <c r="C344" s="2">
        <v>0.710383333333333</v>
      </c>
      <c r="D344" s="2" t="s">
        <v>62</v>
      </c>
      <c r="E344" s="2" t="s">
        <v>1590</v>
      </c>
      <c r="F344" s="2" t="s">
        <v>1591</v>
      </c>
      <c r="G344" s="2" t="s">
        <v>104</v>
      </c>
      <c r="H344" s="2" t="s">
        <v>104</v>
      </c>
      <c r="I344" s="2" t="s">
        <v>104</v>
      </c>
      <c r="J344" s="2" t="s">
        <v>42</v>
      </c>
      <c r="K344" s="2"/>
      <c r="L344" s="2">
        <v>38.4</v>
      </c>
      <c r="M344" s="2">
        <v>0</v>
      </c>
      <c r="N344" s="2" t="s">
        <v>169</v>
      </c>
      <c r="O344" s="2" t="s">
        <v>1592</v>
      </c>
      <c r="P344" s="2">
        <v>-0.11664752132826</v>
      </c>
      <c r="Q344" s="2">
        <v>1.99767952637391</v>
      </c>
      <c r="R344" s="2">
        <v>3.82433651234205e-5</v>
      </c>
      <c r="S344" s="2">
        <v>0.000278728670133759</v>
      </c>
      <c r="T344" s="2">
        <v>-1.25079729963225</v>
      </c>
      <c r="U344" s="2">
        <v>0.420215912804317</v>
      </c>
      <c r="V344" s="2">
        <v>19394.790970103</v>
      </c>
      <c r="W344" s="2">
        <v>46154.3467991765</v>
      </c>
      <c r="X344" s="2">
        <v>22474.0477218115</v>
      </c>
      <c r="Y344" s="2">
        <v>18694.8176007003</v>
      </c>
      <c r="Z344" s="2">
        <v>22542.1498237755</v>
      </c>
      <c r="AA344" s="2">
        <v>26716.0642166065</v>
      </c>
      <c r="AB344" s="2">
        <v>14600.701779576</v>
      </c>
      <c r="AC344" s="2">
        <v>11340.9646781481</v>
      </c>
      <c r="AD344" s="2">
        <v>33490.3206963953</v>
      </c>
      <c r="AE344" s="2">
        <v>46263.834586764</v>
      </c>
      <c r="AF344" s="2">
        <v>56533.6636673258</v>
      </c>
      <c r="AG344" s="2">
        <v>46870.419218346</v>
      </c>
      <c r="AH344" s="2">
        <v>44603.8871618605</v>
      </c>
      <c r="AI344" s="2">
        <v>49163.9554643674</v>
      </c>
    </row>
    <row r="345" spans="1:35">
      <c r="A345" s="2" t="s">
        <v>1593</v>
      </c>
      <c r="B345" s="2">
        <v>311.222626747448</v>
      </c>
      <c r="C345" s="2">
        <v>9.76475</v>
      </c>
      <c r="D345" s="2" t="s">
        <v>62</v>
      </c>
      <c r="E345" s="2" t="s">
        <v>1594</v>
      </c>
      <c r="F345" s="2" t="s">
        <v>1595</v>
      </c>
      <c r="G345" s="2" t="s">
        <v>39</v>
      </c>
      <c r="H345" s="2" t="s">
        <v>40</v>
      </c>
      <c r="I345" s="2" t="s">
        <v>133</v>
      </c>
      <c r="J345" s="2" t="s">
        <v>42</v>
      </c>
      <c r="K345" s="2"/>
      <c r="L345" s="2">
        <v>50.1</v>
      </c>
      <c r="M345" s="2">
        <v>54.2</v>
      </c>
      <c r="N345" s="2" t="s">
        <v>164</v>
      </c>
      <c r="O345" s="2" t="s">
        <v>999</v>
      </c>
      <c r="P345" s="2">
        <v>-0.500672588846678</v>
      </c>
      <c r="Q345" s="2">
        <v>1.99519475784274</v>
      </c>
      <c r="R345" s="2">
        <v>1.74494303414177e-5</v>
      </c>
      <c r="S345" s="2">
        <v>0.000153124159127244</v>
      </c>
      <c r="T345" s="2">
        <v>-0.256971748009927</v>
      </c>
      <c r="U345" s="2">
        <v>0.836842630234135</v>
      </c>
      <c r="V345" s="2">
        <v>136828.461101662</v>
      </c>
      <c r="W345" s="2">
        <v>163505.605663731</v>
      </c>
      <c r="X345" s="2">
        <v>129500.244897915</v>
      </c>
      <c r="Y345" s="2">
        <v>133105.850570646</v>
      </c>
      <c r="Z345" s="2">
        <v>134732.250325071</v>
      </c>
      <c r="AA345" s="2">
        <v>139567.520044078</v>
      </c>
      <c r="AB345" s="2">
        <v>142402.267140148</v>
      </c>
      <c r="AC345" s="2">
        <v>141662.633632113</v>
      </c>
      <c r="AD345" s="2">
        <v>168392.276560337</v>
      </c>
      <c r="AE345" s="2">
        <v>168548.033421636</v>
      </c>
      <c r="AF345" s="2">
        <v>153898.893680929</v>
      </c>
      <c r="AG345" s="2">
        <v>169434.471385964</v>
      </c>
      <c r="AH345" s="2">
        <v>156199.615192546</v>
      </c>
      <c r="AI345" s="2">
        <v>164560.343740973</v>
      </c>
    </row>
    <row r="346" spans="1:35">
      <c r="A346" s="2" t="s">
        <v>1596</v>
      </c>
      <c r="B346" s="2">
        <v>439.085348321526</v>
      </c>
      <c r="C346" s="2">
        <v>4.48561666666667</v>
      </c>
      <c r="D346" s="2" t="s">
        <v>62</v>
      </c>
      <c r="E346" s="2" t="s">
        <v>1597</v>
      </c>
      <c r="F346" s="2" t="s">
        <v>1598</v>
      </c>
      <c r="G346" s="2" t="s">
        <v>104</v>
      </c>
      <c r="H346" s="2" t="s">
        <v>104</v>
      </c>
      <c r="I346" s="2" t="s">
        <v>104</v>
      </c>
      <c r="J346" s="2" t="s">
        <v>42</v>
      </c>
      <c r="K346" s="2"/>
      <c r="L346" s="2">
        <v>38.1</v>
      </c>
      <c r="M346" s="2">
        <v>0</v>
      </c>
      <c r="N346" s="2" t="s">
        <v>234</v>
      </c>
      <c r="O346" s="2" t="s">
        <v>1599</v>
      </c>
      <c r="P346" s="2">
        <v>0.767342201377423</v>
      </c>
      <c r="Q346" s="2">
        <v>1.99425135709576</v>
      </c>
      <c r="R346" s="2">
        <v>0.000796621511749284</v>
      </c>
      <c r="S346" s="2">
        <v>0.00291739660769748</v>
      </c>
      <c r="T346" s="2">
        <v>0.690371698729233</v>
      </c>
      <c r="U346" s="2">
        <v>1.61369922146639</v>
      </c>
      <c r="V346" s="2">
        <v>76620.0396270025</v>
      </c>
      <c r="W346" s="2">
        <v>47480.9918773938</v>
      </c>
      <c r="X346" s="2">
        <v>65188.1122695373</v>
      </c>
      <c r="Y346" s="2">
        <v>78927.006668925</v>
      </c>
      <c r="Z346" s="2">
        <v>70131.9220345068</v>
      </c>
      <c r="AA346" s="2">
        <v>63701.5737536275</v>
      </c>
      <c r="AB346" s="2">
        <v>97218.7109358694</v>
      </c>
      <c r="AC346" s="2">
        <v>84552.9120995487</v>
      </c>
      <c r="AD346" s="2">
        <v>57321.1390783387</v>
      </c>
      <c r="AE346" s="2">
        <v>38135.1219390945</v>
      </c>
      <c r="AF346" s="2">
        <v>48006.0804806136</v>
      </c>
      <c r="AG346" s="2">
        <v>55865.1002851714</v>
      </c>
      <c r="AH346" s="2">
        <v>44255.7007019568</v>
      </c>
      <c r="AI346" s="2">
        <v>41302.8087791878</v>
      </c>
    </row>
    <row r="347" spans="1:35">
      <c r="A347" s="2" t="s">
        <v>1600</v>
      </c>
      <c r="B347" s="2">
        <v>715.490860072783</v>
      </c>
      <c r="C347" s="2">
        <v>13.4416166666667</v>
      </c>
      <c r="D347" s="2" t="s">
        <v>62</v>
      </c>
      <c r="E347" s="2" t="s">
        <v>1601</v>
      </c>
      <c r="F347" s="2" t="s">
        <v>1602</v>
      </c>
      <c r="G347" s="2" t="s">
        <v>104</v>
      </c>
      <c r="H347" s="2" t="s">
        <v>104</v>
      </c>
      <c r="I347" s="2" t="s">
        <v>104</v>
      </c>
      <c r="J347" s="2" t="s">
        <v>42</v>
      </c>
      <c r="K347" s="2"/>
      <c r="L347" s="2">
        <v>37.3</v>
      </c>
      <c r="M347" s="2">
        <v>0</v>
      </c>
      <c r="N347" s="2" t="s">
        <v>169</v>
      </c>
      <c r="O347" s="2" t="s">
        <v>1603</v>
      </c>
      <c r="P347" s="2">
        <v>2.67591623191929</v>
      </c>
      <c r="Q347" s="2">
        <v>1.99241929633825</v>
      </c>
      <c r="R347" s="2">
        <v>4.56648217172117e-7</v>
      </c>
      <c r="S347" s="2">
        <v>1.06885841516248e-5</v>
      </c>
      <c r="T347" s="2">
        <v>-0.705637927589376</v>
      </c>
      <c r="U347" s="2">
        <v>0.613171297993723</v>
      </c>
      <c r="V347" s="2">
        <v>40241.2355709963</v>
      </c>
      <c r="W347" s="2">
        <v>65628.0483164563</v>
      </c>
      <c r="X347" s="2">
        <v>44992.0153074978</v>
      </c>
      <c r="Y347" s="2">
        <v>41536.5486580245</v>
      </c>
      <c r="Z347" s="2">
        <v>39358.6679753985</v>
      </c>
      <c r="AA347" s="2">
        <v>39390.2673284415</v>
      </c>
      <c r="AB347" s="2">
        <v>38297.814603711</v>
      </c>
      <c r="AC347" s="2">
        <v>37872.0995529046</v>
      </c>
      <c r="AD347" s="2">
        <v>72466.6518727145</v>
      </c>
      <c r="AE347" s="2">
        <v>68998.0678169502</v>
      </c>
      <c r="AF347" s="2">
        <v>67446.1506653087</v>
      </c>
      <c r="AG347" s="2">
        <v>62975.763137165</v>
      </c>
      <c r="AH347" s="2">
        <v>61210.7297974097</v>
      </c>
      <c r="AI347" s="2">
        <v>60670.9266091898</v>
      </c>
    </row>
    <row r="348" spans="1:35">
      <c r="A348" s="2" t="s">
        <v>1604</v>
      </c>
      <c r="B348" s="2">
        <v>291.144876258095</v>
      </c>
      <c r="C348" s="2">
        <v>3.7915</v>
      </c>
      <c r="D348" s="2" t="s">
        <v>36</v>
      </c>
      <c r="E348" s="2" t="s">
        <v>1605</v>
      </c>
      <c r="F348" s="2" t="s">
        <v>1606</v>
      </c>
      <c r="G348" s="2" t="s">
        <v>209</v>
      </c>
      <c r="H348" s="2" t="s">
        <v>661</v>
      </c>
      <c r="I348" s="2" t="s">
        <v>1607</v>
      </c>
      <c r="J348" s="2" t="s">
        <v>42</v>
      </c>
      <c r="K348" s="2" t="s">
        <v>1608</v>
      </c>
      <c r="L348" s="2">
        <v>44.9</v>
      </c>
      <c r="M348" s="2">
        <v>29</v>
      </c>
      <c r="N348" s="2" t="s">
        <v>140</v>
      </c>
      <c r="O348" s="2" t="s">
        <v>1609</v>
      </c>
      <c r="P348" s="2">
        <v>-1.00169283055515</v>
      </c>
      <c r="Q348" s="2">
        <v>1.98693173568208</v>
      </c>
      <c r="R348" s="2">
        <v>0.0354352828628285</v>
      </c>
      <c r="S348" s="2">
        <v>0.0659414630516774</v>
      </c>
      <c r="T348" s="2">
        <v>-0.26832821134976</v>
      </c>
      <c r="U348" s="2">
        <v>0.830281114669614</v>
      </c>
      <c r="V348" s="2">
        <v>199799.076334158</v>
      </c>
      <c r="W348" s="2">
        <v>240640.275689833</v>
      </c>
      <c r="X348" s="2">
        <v>187234.468766076</v>
      </c>
      <c r="Y348" s="2">
        <v>216565.164419084</v>
      </c>
      <c r="Z348" s="2">
        <v>158241.756025459</v>
      </c>
      <c r="AA348" s="2">
        <v>206918.868444173</v>
      </c>
      <c r="AB348" s="2">
        <v>239185.076012678</v>
      </c>
      <c r="AC348" s="2">
        <v>190649.124337478</v>
      </c>
      <c r="AD348" s="2">
        <v>272856.957431294</v>
      </c>
      <c r="AE348" s="2">
        <v>202382.026550943</v>
      </c>
      <c r="AF348" s="2">
        <v>248098.419266812</v>
      </c>
      <c r="AG348" s="2">
        <v>205210.060197773</v>
      </c>
      <c r="AH348" s="2">
        <v>246923.932905775</v>
      </c>
      <c r="AI348" s="2">
        <v>268370.257786403</v>
      </c>
    </row>
    <row r="349" spans="1:35">
      <c r="A349" s="2" t="s">
        <v>1610</v>
      </c>
      <c r="B349" s="2">
        <v>543.131635236984</v>
      </c>
      <c r="C349" s="2">
        <v>0.721683333333333</v>
      </c>
      <c r="D349" s="2" t="s">
        <v>36</v>
      </c>
      <c r="E349" s="2" t="s">
        <v>1611</v>
      </c>
      <c r="F349" s="2" t="s">
        <v>1612</v>
      </c>
      <c r="G349" s="2" t="s">
        <v>65</v>
      </c>
      <c r="H349" s="2" t="s">
        <v>66</v>
      </c>
      <c r="I349" s="2" t="s">
        <v>67</v>
      </c>
      <c r="J349" s="2" t="s">
        <v>42</v>
      </c>
      <c r="K349" s="2" t="s">
        <v>1613</v>
      </c>
      <c r="L349" s="2">
        <v>41.1</v>
      </c>
      <c r="M349" s="2">
        <v>9.25</v>
      </c>
      <c r="N349" s="2" t="s">
        <v>458</v>
      </c>
      <c r="O349" s="2" t="s">
        <v>1064</v>
      </c>
      <c r="P349" s="2">
        <v>-1.10633969374015</v>
      </c>
      <c r="Q349" s="2">
        <v>1.98313487736516</v>
      </c>
      <c r="R349" s="2">
        <v>0.000160178809185022</v>
      </c>
      <c r="S349" s="2">
        <v>0.000822891379093522</v>
      </c>
      <c r="T349" s="2">
        <v>0.406781984645647</v>
      </c>
      <c r="U349" s="2">
        <v>1.32572540587477</v>
      </c>
      <c r="V349" s="2">
        <v>111416.372272262</v>
      </c>
      <c r="W349" s="2">
        <v>84041.8172409878</v>
      </c>
      <c r="X349" s="2">
        <v>103321.673899821</v>
      </c>
      <c r="Y349" s="2">
        <v>111095.541302211</v>
      </c>
      <c r="Z349" s="2">
        <v>106516.048917571</v>
      </c>
      <c r="AA349" s="2">
        <v>101271.955813151</v>
      </c>
      <c r="AB349" s="2">
        <v>121267.52408283</v>
      </c>
      <c r="AC349" s="2">
        <v>125025.489617989</v>
      </c>
      <c r="AD349" s="2">
        <v>93037.1028569861</v>
      </c>
      <c r="AE349" s="2">
        <v>78564.8532267673</v>
      </c>
      <c r="AF349" s="2">
        <v>85659.7562101415</v>
      </c>
      <c r="AG349" s="2">
        <v>87302.4601493501</v>
      </c>
      <c r="AH349" s="2">
        <v>83100.310247768</v>
      </c>
      <c r="AI349" s="2">
        <v>76586.4207549138</v>
      </c>
    </row>
    <row r="350" spans="1:35">
      <c r="A350" s="2" t="s">
        <v>1614</v>
      </c>
      <c r="B350" s="2">
        <v>136.112062800378</v>
      </c>
      <c r="C350" s="2">
        <v>2.54335</v>
      </c>
      <c r="D350" s="2" t="s">
        <v>36</v>
      </c>
      <c r="E350" s="2" t="s">
        <v>1615</v>
      </c>
      <c r="F350" s="2" t="s">
        <v>1616</v>
      </c>
      <c r="G350" s="2" t="s">
        <v>104</v>
      </c>
      <c r="H350" s="2" t="s">
        <v>104</v>
      </c>
      <c r="I350" s="2" t="s">
        <v>104</v>
      </c>
      <c r="J350" s="2" t="s">
        <v>42</v>
      </c>
      <c r="K350" s="2"/>
      <c r="L350" s="2">
        <v>51.3</v>
      </c>
      <c r="M350" s="2">
        <v>57.5</v>
      </c>
      <c r="N350" s="2" t="s">
        <v>148</v>
      </c>
      <c r="O350" s="2" t="s">
        <v>1617</v>
      </c>
      <c r="P350" s="2">
        <v>-0.0966163456324123</v>
      </c>
      <c r="Q350" s="2">
        <v>1.98101351358384</v>
      </c>
      <c r="R350" s="2">
        <v>0.000183756658662766</v>
      </c>
      <c r="S350" s="2">
        <v>0.000910688994755465</v>
      </c>
      <c r="T350" s="2">
        <v>-0.45578931286338</v>
      </c>
      <c r="U350" s="2">
        <v>0.729111158982144</v>
      </c>
      <c r="V350" s="2">
        <v>74506.5251296551</v>
      </c>
      <c r="W350" s="2">
        <v>102188.156376139</v>
      </c>
      <c r="X350" s="2">
        <v>74062.2244343003</v>
      </c>
      <c r="Y350" s="2">
        <v>73843.8190820978</v>
      </c>
      <c r="Z350" s="2">
        <v>72614.0053146904</v>
      </c>
      <c r="AA350" s="2">
        <v>67498.4137249958</v>
      </c>
      <c r="AB350" s="2">
        <v>75428.5663771853</v>
      </c>
      <c r="AC350" s="2">
        <v>83592.1218446608</v>
      </c>
      <c r="AD350" s="2">
        <v>109906.393395158</v>
      </c>
      <c r="AE350" s="2">
        <v>85162.3644104501</v>
      </c>
      <c r="AF350" s="2">
        <v>105007.714330921</v>
      </c>
      <c r="AG350" s="2">
        <v>97326.5696115462</v>
      </c>
      <c r="AH350" s="2">
        <v>115338.688895015</v>
      </c>
      <c r="AI350" s="2">
        <v>100387.207613742</v>
      </c>
    </row>
    <row r="351" spans="1:35">
      <c r="A351" s="2" t="s">
        <v>1618</v>
      </c>
      <c r="B351" s="2">
        <v>197.056993124396</v>
      </c>
      <c r="C351" s="2">
        <v>15.3193</v>
      </c>
      <c r="D351" s="2" t="s">
        <v>62</v>
      </c>
      <c r="E351" s="2" t="s">
        <v>1619</v>
      </c>
      <c r="F351" s="2" t="s">
        <v>1620</v>
      </c>
      <c r="G351" s="2" t="s">
        <v>209</v>
      </c>
      <c r="H351" s="2" t="s">
        <v>565</v>
      </c>
      <c r="I351" s="2" t="s">
        <v>566</v>
      </c>
      <c r="J351" s="2" t="s">
        <v>42</v>
      </c>
      <c r="K351" s="2"/>
      <c r="L351" s="2">
        <v>41.3</v>
      </c>
      <c r="M351" s="2">
        <v>18.4</v>
      </c>
      <c r="N351" s="2" t="s">
        <v>453</v>
      </c>
      <c r="O351" s="2" t="s">
        <v>1621</v>
      </c>
      <c r="P351" s="2">
        <v>1.39912604139119</v>
      </c>
      <c r="Q351" s="2">
        <v>1.96738887507986</v>
      </c>
      <c r="R351" s="2">
        <v>0.000170983568723352</v>
      </c>
      <c r="S351" s="2">
        <v>0.000864535669357449</v>
      </c>
      <c r="T351" s="2">
        <v>-0.281994299965124</v>
      </c>
      <c r="U351" s="2">
        <v>0.82245331818876</v>
      </c>
      <c r="V351" s="2">
        <v>125817.804499576</v>
      </c>
      <c r="W351" s="2">
        <v>152978.65753239</v>
      </c>
      <c r="X351" s="2">
        <v>134462.644016397</v>
      </c>
      <c r="Y351" s="2">
        <v>133989.539571677</v>
      </c>
      <c r="Z351" s="2">
        <v>127856.840474138</v>
      </c>
      <c r="AA351" s="2">
        <v>121630.605560603</v>
      </c>
      <c r="AB351" s="2">
        <v>117270.798482164</v>
      </c>
      <c r="AC351" s="2">
        <v>119696.398892478</v>
      </c>
      <c r="AD351" s="2">
        <v>165782.696282751</v>
      </c>
      <c r="AE351" s="2">
        <v>156180.368692815</v>
      </c>
      <c r="AF351" s="2">
        <v>158781.029103605</v>
      </c>
      <c r="AG351" s="2">
        <v>146233.296799341</v>
      </c>
      <c r="AH351" s="2">
        <v>148226.528283803</v>
      </c>
      <c r="AI351" s="2">
        <v>142668.026032026</v>
      </c>
    </row>
    <row r="352" spans="1:35">
      <c r="A352" s="2" t="s">
        <v>1622</v>
      </c>
      <c r="B352" s="2">
        <v>321.192027217755</v>
      </c>
      <c r="C352" s="2">
        <v>4.23528333333333</v>
      </c>
      <c r="D352" s="2" t="s">
        <v>36</v>
      </c>
      <c r="E352" s="2" t="s">
        <v>1623</v>
      </c>
      <c r="F352" s="2" t="s">
        <v>1624</v>
      </c>
      <c r="G352" s="2" t="s">
        <v>83</v>
      </c>
      <c r="H352" s="2" t="s">
        <v>84</v>
      </c>
      <c r="I352" s="2" t="s">
        <v>227</v>
      </c>
      <c r="J352" s="2" t="s">
        <v>42</v>
      </c>
      <c r="K352" s="2"/>
      <c r="L352" s="2">
        <v>39.3</v>
      </c>
      <c r="M352" s="2">
        <v>0.393</v>
      </c>
      <c r="N352" s="2" t="s">
        <v>251</v>
      </c>
      <c r="O352" s="2" t="s">
        <v>1625</v>
      </c>
      <c r="P352" s="2">
        <v>-0.29640883176102</v>
      </c>
      <c r="Q352" s="2">
        <v>1.96586973809607</v>
      </c>
      <c r="R352" s="2">
        <v>4.26615529020201e-7</v>
      </c>
      <c r="S352" s="2">
        <v>1.01651770301882e-5</v>
      </c>
      <c r="T352" s="2">
        <v>-0.943915002445094</v>
      </c>
      <c r="U352" s="2">
        <v>0.519820342324891</v>
      </c>
      <c r="V352" s="2">
        <v>26834.3729732798</v>
      </c>
      <c r="W352" s="2">
        <v>51622.3987181098</v>
      </c>
      <c r="X352" s="2">
        <v>23940.8290780784</v>
      </c>
      <c r="Y352" s="2">
        <v>25989.151319255</v>
      </c>
      <c r="Z352" s="2">
        <v>29018.8838598433</v>
      </c>
      <c r="AA352" s="2">
        <v>22583.1415778351</v>
      </c>
      <c r="AB352" s="2">
        <v>33802.4985455536</v>
      </c>
      <c r="AC352" s="2">
        <v>25671.7334591137</v>
      </c>
      <c r="AD352" s="2">
        <v>52685.8936909379</v>
      </c>
      <c r="AE352" s="2">
        <v>51172.3301327953</v>
      </c>
      <c r="AF352" s="2">
        <v>53162.5819320103</v>
      </c>
      <c r="AG352" s="2">
        <v>50455.0471268958</v>
      </c>
      <c r="AH352" s="2">
        <v>56197.7154530797</v>
      </c>
      <c r="AI352" s="2">
        <v>46060.8239729398</v>
      </c>
    </row>
    <row r="353" spans="1:35">
      <c r="A353" s="2" t="s">
        <v>1626</v>
      </c>
      <c r="B353" s="2">
        <v>520.266423715457</v>
      </c>
      <c r="C353" s="2">
        <v>9.9649</v>
      </c>
      <c r="D353" s="2" t="s">
        <v>36</v>
      </c>
      <c r="E353" s="2" t="s">
        <v>1627</v>
      </c>
      <c r="F353" s="2" t="s">
        <v>1628</v>
      </c>
      <c r="G353" s="2" t="s">
        <v>39</v>
      </c>
      <c r="H353" s="2" t="s">
        <v>114</v>
      </c>
      <c r="I353" s="2" t="s">
        <v>504</v>
      </c>
      <c r="J353" s="2" t="s">
        <v>42</v>
      </c>
      <c r="K353" s="2"/>
      <c r="L353" s="2">
        <v>51.3</v>
      </c>
      <c r="M353" s="2">
        <v>60.4</v>
      </c>
      <c r="N353" s="2" t="s">
        <v>186</v>
      </c>
      <c r="O353" s="2" t="s">
        <v>1046</v>
      </c>
      <c r="P353" s="2">
        <v>-1.10017069043115</v>
      </c>
      <c r="Q353" s="2">
        <v>1.96555107197577</v>
      </c>
      <c r="R353" s="2">
        <v>4.56699161267528e-5</v>
      </c>
      <c r="S353" s="2">
        <v>0.000319032156693011</v>
      </c>
      <c r="T353" s="2">
        <v>0.706541111179621</v>
      </c>
      <c r="U353" s="2">
        <v>1.63188694323517</v>
      </c>
      <c r="V353" s="2">
        <v>67793.231960758</v>
      </c>
      <c r="W353" s="2">
        <v>41542.8484441206</v>
      </c>
      <c r="X353" s="2">
        <v>60912.1217159313</v>
      </c>
      <c r="Y353" s="2">
        <v>54958.8754511447</v>
      </c>
      <c r="Z353" s="2">
        <v>66090.3684797141</v>
      </c>
      <c r="AA353" s="2">
        <v>77553.5906674194</v>
      </c>
      <c r="AB353" s="2">
        <v>75915.2359639041</v>
      </c>
      <c r="AC353" s="2">
        <v>71329.1994864347</v>
      </c>
      <c r="AD353" s="2">
        <v>39307.632816065</v>
      </c>
      <c r="AE353" s="2">
        <v>39567.0678862598</v>
      </c>
      <c r="AF353" s="2">
        <v>37082.2810017165</v>
      </c>
      <c r="AG353" s="2">
        <v>45030.5656858892</v>
      </c>
      <c r="AH353" s="2">
        <v>44127.6676904802</v>
      </c>
      <c r="AI353" s="2">
        <v>44141.8755843129</v>
      </c>
    </row>
    <row r="354" spans="1:35">
      <c r="A354" s="2" t="s">
        <v>1629</v>
      </c>
      <c r="B354" s="2">
        <v>673.480797596816</v>
      </c>
      <c r="C354" s="2">
        <v>10.6816333333333</v>
      </c>
      <c r="D354" s="2" t="s">
        <v>62</v>
      </c>
      <c r="E354" s="2" t="s">
        <v>1630</v>
      </c>
      <c r="F354" s="2" t="s">
        <v>1631</v>
      </c>
      <c r="G354" s="2" t="s">
        <v>39</v>
      </c>
      <c r="H354" s="2" t="s">
        <v>114</v>
      </c>
      <c r="I354" s="2" t="s">
        <v>267</v>
      </c>
      <c r="J354" s="2" t="s">
        <v>42</v>
      </c>
      <c r="K354" s="2"/>
      <c r="L354" s="2">
        <v>37.8</v>
      </c>
      <c r="M354" s="2">
        <v>0</v>
      </c>
      <c r="N354" s="2" t="s">
        <v>99</v>
      </c>
      <c r="O354" s="2" t="s">
        <v>1632</v>
      </c>
      <c r="P354" s="2">
        <v>-0.862630718889393</v>
      </c>
      <c r="Q354" s="2">
        <v>1.96077241630734</v>
      </c>
      <c r="R354" s="2">
        <v>9.19092262027449e-6</v>
      </c>
      <c r="S354" s="2">
        <v>9.31650264891667e-5</v>
      </c>
      <c r="T354" s="2">
        <v>-0.369471921601219</v>
      </c>
      <c r="U354" s="2">
        <v>0.774065780905312</v>
      </c>
      <c r="V354" s="2">
        <v>86844.9065352513</v>
      </c>
      <c r="W354" s="2">
        <v>112193.186519215</v>
      </c>
      <c r="X354" s="2">
        <v>93083.3933413915</v>
      </c>
      <c r="Y354" s="2">
        <v>88076.0209391643</v>
      </c>
      <c r="Z354" s="2">
        <v>85294.0488838945</v>
      </c>
      <c r="AA354" s="2">
        <v>87685.3562352189</v>
      </c>
      <c r="AB354" s="2">
        <v>82279.759456003</v>
      </c>
      <c r="AC354" s="2">
        <v>84650.8603558357</v>
      </c>
      <c r="AD354" s="2">
        <v>120294.79481908</v>
      </c>
      <c r="AE354" s="2">
        <v>118343.444026425</v>
      </c>
      <c r="AF354" s="2">
        <v>115253.088500996</v>
      </c>
      <c r="AG354" s="2">
        <v>106670.040232395</v>
      </c>
      <c r="AH354" s="2">
        <v>107452.456584396</v>
      </c>
      <c r="AI354" s="2">
        <v>105145.294951997</v>
      </c>
    </row>
    <row r="355" spans="1:35">
      <c r="A355" s="2" t="s">
        <v>1633</v>
      </c>
      <c r="B355" s="2">
        <v>459.150442624063</v>
      </c>
      <c r="C355" s="2">
        <v>4.21303333333333</v>
      </c>
      <c r="D355" s="2" t="s">
        <v>62</v>
      </c>
      <c r="E355" s="2" t="s">
        <v>1634</v>
      </c>
      <c r="F355" s="2" t="s">
        <v>1635</v>
      </c>
      <c r="G355" s="2" t="s">
        <v>65</v>
      </c>
      <c r="H355" s="2" t="s">
        <v>66</v>
      </c>
      <c r="I355" s="2" t="s">
        <v>67</v>
      </c>
      <c r="J355" s="2" t="s">
        <v>42</v>
      </c>
      <c r="K355" s="2"/>
      <c r="L355" s="2">
        <v>40.3</v>
      </c>
      <c r="M355" s="2">
        <v>3.71</v>
      </c>
      <c r="N355" s="2" t="s">
        <v>234</v>
      </c>
      <c r="O355" s="2" t="s">
        <v>1636</v>
      </c>
      <c r="P355" s="2">
        <v>-0.862665982664146</v>
      </c>
      <c r="Q355" s="2">
        <v>1.95974414738356</v>
      </c>
      <c r="R355" s="2">
        <v>9.99090663524439e-7</v>
      </c>
      <c r="S355" s="2">
        <v>1.86356313206224e-5</v>
      </c>
      <c r="T355" s="2">
        <v>1.30579012252071</v>
      </c>
      <c r="U355" s="2">
        <v>2.47219085128648</v>
      </c>
      <c r="V355" s="2">
        <v>41350.8545150272</v>
      </c>
      <c r="W355" s="2">
        <v>16726.4005905972</v>
      </c>
      <c r="X355" s="2">
        <v>41587.0608273295</v>
      </c>
      <c r="Y355" s="2">
        <v>41936.2035518513</v>
      </c>
      <c r="Z355" s="2">
        <v>45322.5381035838</v>
      </c>
      <c r="AA355" s="2">
        <v>31600.7765014625</v>
      </c>
      <c r="AB355" s="2">
        <v>42815.3333011044</v>
      </c>
      <c r="AC355" s="2">
        <v>44843.2148048315</v>
      </c>
      <c r="AD355" s="2">
        <v>18380.920233143</v>
      </c>
      <c r="AE355" s="2">
        <v>19747.6926704271</v>
      </c>
      <c r="AF355" s="2">
        <v>13566.7153018489</v>
      </c>
      <c r="AG355" s="2">
        <v>14998.7172095318</v>
      </c>
      <c r="AH355" s="2">
        <v>19479.1584632965</v>
      </c>
      <c r="AI355" s="2">
        <v>14185.1996653359</v>
      </c>
    </row>
    <row r="356" spans="1:35">
      <c r="A356" s="2" t="s">
        <v>1637</v>
      </c>
      <c r="B356" s="2">
        <v>309.206828241862</v>
      </c>
      <c r="C356" s="2">
        <v>8.6901</v>
      </c>
      <c r="D356" s="2" t="s">
        <v>62</v>
      </c>
      <c r="E356" s="2" t="s">
        <v>1638</v>
      </c>
      <c r="F356" s="2" t="s">
        <v>1639</v>
      </c>
      <c r="G356" s="2" t="s">
        <v>39</v>
      </c>
      <c r="H356" s="2" t="s">
        <v>40</v>
      </c>
      <c r="I356" s="2" t="s">
        <v>133</v>
      </c>
      <c r="J356" s="2" t="s">
        <v>42</v>
      </c>
      <c r="K356" s="2"/>
      <c r="L356" s="2">
        <v>51.5</v>
      </c>
      <c r="M356" s="2">
        <v>62.2</v>
      </c>
      <c r="N356" s="2" t="s">
        <v>212</v>
      </c>
      <c r="O356" s="2" t="s">
        <v>93</v>
      </c>
      <c r="P356" s="2">
        <v>-0.928516116817689</v>
      </c>
      <c r="Q356" s="2">
        <v>1.95384582617946</v>
      </c>
      <c r="R356" s="2">
        <v>0.000151046846160887</v>
      </c>
      <c r="S356" s="2">
        <v>0.000787399468986595</v>
      </c>
      <c r="T356" s="2">
        <v>0.427533299761045</v>
      </c>
      <c r="U356" s="2">
        <v>1.34493206344038</v>
      </c>
      <c r="V356" s="2">
        <v>104509.383699502</v>
      </c>
      <c r="W356" s="2">
        <v>77706.0689832642</v>
      </c>
      <c r="X356" s="2">
        <v>96262.7570016384</v>
      </c>
      <c r="Y356" s="2">
        <v>108976.059236552</v>
      </c>
      <c r="Z356" s="2">
        <v>97219.1179188153</v>
      </c>
      <c r="AA356" s="2">
        <v>122213.35736739</v>
      </c>
      <c r="AB356" s="2">
        <v>96976.7707637857</v>
      </c>
      <c r="AC356" s="2">
        <v>105408.239908831</v>
      </c>
      <c r="AD356" s="2">
        <v>71744.7752335823</v>
      </c>
      <c r="AE356" s="2">
        <v>78728.0026162187</v>
      </c>
      <c r="AF356" s="2">
        <v>72951.0580208195</v>
      </c>
      <c r="AG356" s="2">
        <v>81920.0420590553</v>
      </c>
      <c r="AH356" s="2">
        <v>77699.8126908953</v>
      </c>
      <c r="AI356" s="2">
        <v>83192.7232790139</v>
      </c>
    </row>
    <row r="357" spans="1:35">
      <c r="A357" s="2" t="s">
        <v>1640</v>
      </c>
      <c r="B357" s="2">
        <v>385.113676784467</v>
      </c>
      <c r="C357" s="2">
        <v>4.62173333333333</v>
      </c>
      <c r="D357" s="2" t="s">
        <v>62</v>
      </c>
      <c r="E357" s="2" t="s">
        <v>1641</v>
      </c>
      <c r="F357" s="2" t="s">
        <v>1642</v>
      </c>
      <c r="G357" s="2" t="s">
        <v>39</v>
      </c>
      <c r="H357" s="2" t="s">
        <v>40</v>
      </c>
      <c r="I357" s="2" t="s">
        <v>421</v>
      </c>
      <c r="J357" s="2" t="s">
        <v>42</v>
      </c>
      <c r="K357" s="2"/>
      <c r="L357" s="2">
        <v>40.2</v>
      </c>
      <c r="M357" s="2">
        <v>5.06</v>
      </c>
      <c r="N357" s="2" t="s">
        <v>234</v>
      </c>
      <c r="O357" s="2" t="s">
        <v>1643</v>
      </c>
      <c r="P357" s="2">
        <v>-1.01048935324333</v>
      </c>
      <c r="Q357" s="2">
        <v>1.95315739164337</v>
      </c>
      <c r="R357" s="2">
        <v>9.1577255864997e-6</v>
      </c>
      <c r="S357" s="2">
        <v>9.29394265167524e-5</v>
      </c>
      <c r="T357" s="2">
        <v>1.65021767975698</v>
      </c>
      <c r="U357" s="2">
        <v>3.13880995240525</v>
      </c>
      <c r="V357" s="2">
        <v>36774.2517147904</v>
      </c>
      <c r="W357" s="2">
        <v>11715.9854442957</v>
      </c>
      <c r="X357" s="2">
        <v>28612.5596299522</v>
      </c>
      <c r="Y357" s="2">
        <v>46093.5731520892</v>
      </c>
      <c r="Z357" s="2">
        <v>32088.6390675532</v>
      </c>
      <c r="AA357" s="2">
        <v>30752.9015393831</v>
      </c>
      <c r="AB357" s="2">
        <v>38934.8103977266</v>
      </c>
      <c r="AC357" s="2">
        <v>44163.0265020381</v>
      </c>
      <c r="AD357" s="2">
        <v>12828.0811801953</v>
      </c>
      <c r="AE357" s="2">
        <v>9587.03068526632</v>
      </c>
      <c r="AF357" s="2">
        <v>12773.7463098449</v>
      </c>
      <c r="AG357" s="2">
        <v>11927.4979709024</v>
      </c>
      <c r="AH357" s="2">
        <v>11778.4181211668</v>
      </c>
      <c r="AI357" s="2">
        <v>11401.1383983986</v>
      </c>
    </row>
    <row r="358" spans="1:35">
      <c r="A358" s="2" t="s">
        <v>1644</v>
      </c>
      <c r="B358" s="2">
        <v>289.032596132919</v>
      </c>
      <c r="C358" s="2">
        <v>0.7455</v>
      </c>
      <c r="D358" s="2" t="s">
        <v>62</v>
      </c>
      <c r="E358" s="2" t="s">
        <v>1645</v>
      </c>
      <c r="F358" s="2" t="s">
        <v>1646</v>
      </c>
      <c r="G358" s="2" t="s">
        <v>65</v>
      </c>
      <c r="H358" s="2" t="s">
        <v>66</v>
      </c>
      <c r="I358" s="2" t="s">
        <v>67</v>
      </c>
      <c r="J358" s="2" t="s">
        <v>42</v>
      </c>
      <c r="K358" s="2" t="s">
        <v>1647</v>
      </c>
      <c r="L358" s="2">
        <v>46.4</v>
      </c>
      <c r="M358" s="2">
        <v>37.2</v>
      </c>
      <c r="N358" s="2" t="s">
        <v>99</v>
      </c>
      <c r="O358" s="2" t="s">
        <v>1648</v>
      </c>
      <c r="P358" s="2">
        <v>-1.41615408129812</v>
      </c>
      <c r="Q358" s="2">
        <v>1.94122716997904</v>
      </c>
      <c r="R358" s="2">
        <v>0.00370143172764454</v>
      </c>
      <c r="S358" s="2">
        <v>0.0102633627584386</v>
      </c>
      <c r="T358" s="2">
        <v>-0.32109438263693</v>
      </c>
      <c r="U358" s="2">
        <v>0.80046244184293</v>
      </c>
      <c r="V358" s="2">
        <v>122256.404997577</v>
      </c>
      <c r="W358" s="2">
        <v>152732.219035915</v>
      </c>
      <c r="X358" s="2">
        <v>119935.617069229</v>
      </c>
      <c r="Y358" s="2">
        <v>108208.39233528</v>
      </c>
      <c r="Z358" s="2">
        <v>111903.356720412</v>
      </c>
      <c r="AA358" s="2">
        <v>116865.219126927</v>
      </c>
      <c r="AB358" s="2">
        <v>134137.124297216</v>
      </c>
      <c r="AC358" s="2">
        <v>142488.7204364</v>
      </c>
      <c r="AD358" s="2">
        <v>170801.180871376</v>
      </c>
      <c r="AE358" s="2">
        <v>128563.480920591</v>
      </c>
      <c r="AF358" s="2">
        <v>148872.469326304</v>
      </c>
      <c r="AG358" s="2">
        <v>164365.804339539</v>
      </c>
      <c r="AH358" s="2">
        <v>154685.068923501</v>
      </c>
      <c r="AI358" s="2">
        <v>149105.309834176</v>
      </c>
    </row>
    <row r="359" spans="1:35">
      <c r="A359" s="2" t="s">
        <v>1649</v>
      </c>
      <c r="B359" s="2">
        <v>357.082538708332</v>
      </c>
      <c r="C359" s="2">
        <v>4.00086666666667</v>
      </c>
      <c r="D359" s="2" t="s">
        <v>62</v>
      </c>
      <c r="E359" s="2" t="s">
        <v>1650</v>
      </c>
      <c r="F359" s="2" t="s">
        <v>1651</v>
      </c>
      <c r="G359" s="2" t="s">
        <v>65</v>
      </c>
      <c r="H359" s="2" t="s">
        <v>66</v>
      </c>
      <c r="I359" s="2" t="s">
        <v>67</v>
      </c>
      <c r="J359" s="2" t="s">
        <v>42</v>
      </c>
      <c r="K359" s="2"/>
      <c r="L359" s="2">
        <v>48.2</v>
      </c>
      <c r="M359" s="2">
        <v>45.8</v>
      </c>
      <c r="N359" s="2" t="s">
        <v>212</v>
      </c>
      <c r="O359" s="2" t="s">
        <v>1652</v>
      </c>
      <c r="P359" s="2">
        <v>-0.482924639968663</v>
      </c>
      <c r="Q359" s="2">
        <v>1.93278219122236</v>
      </c>
      <c r="R359" s="2">
        <v>1.0947544873586e-6</v>
      </c>
      <c r="S359" s="2">
        <v>1.97432947399821e-5</v>
      </c>
      <c r="T359" s="2">
        <v>1.65628804390013</v>
      </c>
      <c r="U359" s="2">
        <v>3.15204480861114</v>
      </c>
      <c r="V359" s="2">
        <v>35136.398569504</v>
      </c>
      <c r="W359" s="2">
        <v>11147.1761040687</v>
      </c>
      <c r="X359" s="2">
        <v>33849.4466146869</v>
      </c>
      <c r="Y359" s="2">
        <v>45085.2672122125</v>
      </c>
      <c r="Z359" s="2">
        <v>30986.4326415276</v>
      </c>
      <c r="AA359" s="2">
        <v>29648.8343097619</v>
      </c>
      <c r="AB359" s="2">
        <v>34840.1515568023</v>
      </c>
      <c r="AC359" s="2">
        <v>36408.2590820326</v>
      </c>
      <c r="AD359" s="2">
        <v>10895.1529775028</v>
      </c>
      <c r="AE359" s="2">
        <v>8773.51790092385</v>
      </c>
      <c r="AF359" s="2">
        <v>11950.0116050204</v>
      </c>
      <c r="AG359" s="2">
        <v>12928.8807875567</v>
      </c>
      <c r="AH359" s="2">
        <v>11175.228224473</v>
      </c>
      <c r="AI359" s="2">
        <v>11160.2651289355</v>
      </c>
    </row>
    <row r="360" spans="1:35">
      <c r="A360" s="2" t="s">
        <v>1653</v>
      </c>
      <c r="B360" s="2">
        <v>689.209874753744</v>
      </c>
      <c r="C360" s="2">
        <v>0.721683333333333</v>
      </c>
      <c r="D360" s="2" t="s">
        <v>36</v>
      </c>
      <c r="E360" s="2" t="s">
        <v>1654</v>
      </c>
      <c r="F360" s="2" t="s">
        <v>1654</v>
      </c>
      <c r="G360" s="2" t="s">
        <v>104</v>
      </c>
      <c r="H360" s="2" t="s">
        <v>104</v>
      </c>
      <c r="I360" s="2" t="s">
        <v>104</v>
      </c>
      <c r="J360" s="2" t="s">
        <v>58</v>
      </c>
      <c r="K360" s="2" t="s">
        <v>1655</v>
      </c>
      <c r="L360" s="2">
        <v>37.7</v>
      </c>
      <c r="M360" s="2">
        <v>0</v>
      </c>
      <c r="N360" s="2" t="s">
        <v>695</v>
      </c>
      <c r="O360" s="2" t="s">
        <v>1656</v>
      </c>
      <c r="P360" s="2">
        <v>-1.80763200790094</v>
      </c>
      <c r="Q360" s="2">
        <v>1.93149505649882</v>
      </c>
      <c r="R360" s="2">
        <v>1.3052673305609e-7</v>
      </c>
      <c r="S360" s="2">
        <v>4.49800946833654e-6</v>
      </c>
      <c r="T360" s="2">
        <v>1.21280030915303</v>
      </c>
      <c r="U360" s="2">
        <v>2.31787105314028</v>
      </c>
      <c r="V360" s="2">
        <v>41641.2399092074</v>
      </c>
      <c r="W360" s="2">
        <v>17965.2961508758</v>
      </c>
      <c r="X360" s="2">
        <v>44839.7594282398</v>
      </c>
      <c r="Y360" s="2">
        <v>38558.5546668419</v>
      </c>
      <c r="Z360" s="2">
        <v>36662.4331750892</v>
      </c>
      <c r="AA360" s="2">
        <v>42676.0712917524</v>
      </c>
      <c r="AB360" s="2">
        <v>40541.5364847229</v>
      </c>
      <c r="AC360" s="2">
        <v>46569.0844085982</v>
      </c>
      <c r="AD360" s="2">
        <v>22614.3974011717</v>
      </c>
      <c r="AE360" s="2">
        <v>16506.2243367038</v>
      </c>
      <c r="AF360" s="2">
        <v>17074.2570638</v>
      </c>
      <c r="AG360" s="2">
        <v>16347.1251048474</v>
      </c>
      <c r="AH360" s="2">
        <v>17633.9792222249</v>
      </c>
      <c r="AI360" s="2">
        <v>17615.7937765067</v>
      </c>
    </row>
    <row r="361" spans="1:35">
      <c r="A361" s="2" t="s">
        <v>1657</v>
      </c>
      <c r="B361" s="2">
        <v>485.274929615905</v>
      </c>
      <c r="C361" s="2">
        <v>10.6675</v>
      </c>
      <c r="D361" s="2" t="s">
        <v>62</v>
      </c>
      <c r="E361" s="2" t="s">
        <v>1658</v>
      </c>
      <c r="F361" s="2" t="s">
        <v>1659</v>
      </c>
      <c r="G361" s="2" t="s">
        <v>104</v>
      </c>
      <c r="H361" s="2" t="s">
        <v>104</v>
      </c>
      <c r="I361" s="2" t="s">
        <v>104</v>
      </c>
      <c r="J361" s="2" t="s">
        <v>42</v>
      </c>
      <c r="K361" s="2"/>
      <c r="L361" s="2">
        <v>37.9</v>
      </c>
      <c r="M361" s="2">
        <v>0</v>
      </c>
      <c r="N361" s="2" t="s">
        <v>74</v>
      </c>
      <c r="O361" s="2" t="s">
        <v>1395</v>
      </c>
      <c r="P361" s="2">
        <v>-4.57502556338694</v>
      </c>
      <c r="Q361" s="2">
        <v>1.92629276762519</v>
      </c>
      <c r="R361" s="2">
        <v>1.63019928078284e-7</v>
      </c>
      <c r="S361" s="2">
        <v>5.16706260843651e-6</v>
      </c>
      <c r="T361" s="2">
        <v>1.54137690404089</v>
      </c>
      <c r="U361" s="2">
        <v>2.9107216939123</v>
      </c>
      <c r="V361" s="2">
        <v>35953.6263706055</v>
      </c>
      <c r="W361" s="2">
        <v>12352.1346770465</v>
      </c>
      <c r="X361" s="2">
        <v>39388.46773374</v>
      </c>
      <c r="Y361" s="2">
        <v>31264.4574293521</v>
      </c>
      <c r="Z361" s="2">
        <v>30634.7916823974</v>
      </c>
      <c r="AA361" s="2">
        <v>39625.4374572912</v>
      </c>
      <c r="AB361" s="2">
        <v>39583.6725176684</v>
      </c>
      <c r="AC361" s="2">
        <v>35224.9314031842</v>
      </c>
      <c r="AD361" s="2">
        <v>10943.5488742058</v>
      </c>
      <c r="AE361" s="2">
        <v>13079.7899015887</v>
      </c>
      <c r="AF361" s="2">
        <v>12394.2261484804</v>
      </c>
      <c r="AG361" s="2">
        <v>13413.423922977</v>
      </c>
      <c r="AH361" s="2">
        <v>9955.16347596764</v>
      </c>
      <c r="AI361" s="2">
        <v>14326.6557390593</v>
      </c>
    </row>
    <row r="362" spans="1:35">
      <c r="A362" s="2" t="s">
        <v>1660</v>
      </c>
      <c r="B362" s="2">
        <v>432.170683620909</v>
      </c>
      <c r="C362" s="2">
        <v>0.721683333333333</v>
      </c>
      <c r="D362" s="2" t="s">
        <v>36</v>
      </c>
      <c r="E362" s="2" t="s">
        <v>1661</v>
      </c>
      <c r="F362" s="2" t="s">
        <v>1662</v>
      </c>
      <c r="G362" s="2" t="s">
        <v>65</v>
      </c>
      <c r="H362" s="2" t="s">
        <v>66</v>
      </c>
      <c r="I362" s="2" t="s">
        <v>67</v>
      </c>
      <c r="J362" s="2" t="s">
        <v>42</v>
      </c>
      <c r="K362" s="2"/>
      <c r="L362" s="2">
        <v>45</v>
      </c>
      <c r="M362" s="2">
        <v>31.7</v>
      </c>
      <c r="N362" s="2" t="s">
        <v>251</v>
      </c>
      <c r="O362" s="2" t="s">
        <v>1663</v>
      </c>
      <c r="P362" s="2">
        <v>-1.16579004920542</v>
      </c>
      <c r="Q362" s="2">
        <v>1.92056252661691</v>
      </c>
      <c r="R362" s="2">
        <v>8.439392732256e-8</v>
      </c>
      <c r="S362" s="2">
        <v>3.28845970477746e-6</v>
      </c>
      <c r="T362" s="2">
        <v>0.5938865159289</v>
      </c>
      <c r="U362" s="2">
        <v>1.50930723998675</v>
      </c>
      <c r="V362" s="2">
        <v>69038.2284199523</v>
      </c>
      <c r="W362" s="2">
        <v>45741.6665016186</v>
      </c>
      <c r="X362" s="2">
        <v>67902.7992993364</v>
      </c>
      <c r="Y362" s="2">
        <v>68671.2985692033</v>
      </c>
      <c r="Z362" s="2">
        <v>67437.4870843727</v>
      </c>
      <c r="AA362" s="2">
        <v>64681.327740951</v>
      </c>
      <c r="AB362" s="2">
        <v>72556.7886472815</v>
      </c>
      <c r="AC362" s="2">
        <v>72979.6691785686</v>
      </c>
      <c r="AD362" s="2">
        <v>43241.8320711694</v>
      </c>
      <c r="AE362" s="2">
        <v>48986.9782269606</v>
      </c>
      <c r="AF362" s="2">
        <v>47190.0648364801</v>
      </c>
      <c r="AG362" s="2">
        <v>41788.1536548973</v>
      </c>
      <c r="AH362" s="2">
        <v>46778.8874662532</v>
      </c>
      <c r="AI362" s="2">
        <v>46464.0827539512</v>
      </c>
    </row>
    <row r="363" spans="1:35">
      <c r="A363" s="2" t="s">
        <v>1664</v>
      </c>
      <c r="B363" s="2">
        <v>793.383469198837</v>
      </c>
      <c r="C363" s="2">
        <v>10.7202833333333</v>
      </c>
      <c r="D363" s="2" t="s">
        <v>62</v>
      </c>
      <c r="E363" s="2" t="s">
        <v>1665</v>
      </c>
      <c r="F363" s="2" t="s">
        <v>1666</v>
      </c>
      <c r="G363" s="2" t="s">
        <v>104</v>
      </c>
      <c r="H363" s="2" t="s">
        <v>104</v>
      </c>
      <c r="I363" s="2" t="s">
        <v>104</v>
      </c>
      <c r="J363" s="2" t="s">
        <v>42</v>
      </c>
      <c r="K363" s="2"/>
      <c r="L363" s="2">
        <v>37.1</v>
      </c>
      <c r="M363" s="2">
        <v>0</v>
      </c>
      <c r="N363" s="2" t="s">
        <v>169</v>
      </c>
      <c r="O363" s="2" t="s">
        <v>842</v>
      </c>
      <c r="P363" s="2">
        <v>4.38402288041887</v>
      </c>
      <c r="Q363" s="2">
        <v>1.91565308914839</v>
      </c>
      <c r="R363" s="2">
        <v>3.40290888227972e-6</v>
      </c>
      <c r="S363" s="2">
        <v>4.50249369167057e-5</v>
      </c>
      <c r="T363" s="2">
        <v>1.20025205591604</v>
      </c>
      <c r="U363" s="2">
        <v>2.297798127483</v>
      </c>
      <c r="V363" s="2">
        <v>42505.3109898582</v>
      </c>
      <c r="W363" s="2">
        <v>18498.2790617984</v>
      </c>
      <c r="X363" s="2">
        <v>52122.0778653885</v>
      </c>
      <c r="Y363" s="2">
        <v>41604.1941333175</v>
      </c>
      <c r="Z363" s="2">
        <v>39890.4075924915</v>
      </c>
      <c r="AA363" s="2">
        <v>39207.1234777821</v>
      </c>
      <c r="AB363" s="2">
        <v>38473.3632560508</v>
      </c>
      <c r="AC363" s="2">
        <v>43734.6996141191</v>
      </c>
      <c r="AD363" s="2">
        <v>15068.4935765559</v>
      </c>
      <c r="AE363" s="2">
        <v>13110.7774809516</v>
      </c>
      <c r="AF363" s="2">
        <v>17770.3411466634</v>
      </c>
      <c r="AG363" s="2">
        <v>21004.3493126138</v>
      </c>
      <c r="AH363" s="2">
        <v>20745.5028463025</v>
      </c>
      <c r="AI363" s="2">
        <v>23290.210007703</v>
      </c>
    </row>
    <row r="364" spans="1:35">
      <c r="A364" s="2" t="s">
        <v>1667</v>
      </c>
      <c r="B364" s="2">
        <v>521.17120347982</v>
      </c>
      <c r="C364" s="2">
        <v>0.7455</v>
      </c>
      <c r="D364" s="2" t="s">
        <v>62</v>
      </c>
      <c r="E364" s="2" t="s">
        <v>1668</v>
      </c>
      <c r="F364" s="2" t="s">
        <v>1669</v>
      </c>
      <c r="G364" s="2" t="s">
        <v>480</v>
      </c>
      <c r="H364" s="2" t="s">
        <v>481</v>
      </c>
      <c r="I364" s="2" t="s">
        <v>1670</v>
      </c>
      <c r="J364" s="2" t="s">
        <v>42</v>
      </c>
      <c r="K364" s="2"/>
      <c r="L364" s="2">
        <v>38.5</v>
      </c>
      <c r="M364" s="2">
        <v>0</v>
      </c>
      <c r="N364" s="2" t="s">
        <v>169</v>
      </c>
      <c r="O364" s="2" t="s">
        <v>1671</v>
      </c>
      <c r="P364" s="2">
        <v>-3.72296920936817</v>
      </c>
      <c r="Q364" s="2">
        <v>1.90910988173335</v>
      </c>
      <c r="R364" s="2">
        <v>2.75288813794041e-5</v>
      </c>
      <c r="S364" s="2">
        <v>0.00021803644091128</v>
      </c>
      <c r="T364" s="2">
        <v>0.958256553164058</v>
      </c>
      <c r="U364" s="2">
        <v>1.94296047528097</v>
      </c>
      <c r="V364" s="2">
        <v>50789.9871277944</v>
      </c>
      <c r="W364" s="2">
        <v>26140.5148349453</v>
      </c>
      <c r="X364" s="2">
        <v>57376.1388918884</v>
      </c>
      <c r="Y364" s="2">
        <v>43802.677371753</v>
      </c>
      <c r="Z364" s="2">
        <v>41274.1402323936</v>
      </c>
      <c r="AA364" s="2">
        <v>59865.6357768599</v>
      </c>
      <c r="AB364" s="2">
        <v>50384.6716751284</v>
      </c>
      <c r="AC364" s="2">
        <v>52036.6588187434</v>
      </c>
      <c r="AD364" s="2">
        <v>22689.0449230095</v>
      </c>
      <c r="AE364" s="2">
        <v>30025.8624634952</v>
      </c>
      <c r="AF364" s="2">
        <v>24280.6197985536</v>
      </c>
      <c r="AG364" s="2">
        <v>28574.2105175054</v>
      </c>
      <c r="AH364" s="2">
        <v>21006.1655123937</v>
      </c>
      <c r="AI364" s="2">
        <v>30267.1857947143</v>
      </c>
    </row>
    <row r="365" spans="1:35">
      <c r="A365" s="2" t="s">
        <v>1672</v>
      </c>
      <c r="B365" s="2">
        <v>315.192744297941</v>
      </c>
      <c r="C365" s="2">
        <v>10.5136333333333</v>
      </c>
      <c r="D365" s="2" t="s">
        <v>36</v>
      </c>
      <c r="E365" s="2" t="s">
        <v>1673</v>
      </c>
      <c r="F365" s="2" t="s">
        <v>1674</v>
      </c>
      <c r="G365" s="2" t="s">
        <v>39</v>
      </c>
      <c r="H365" s="2" t="s">
        <v>40</v>
      </c>
      <c r="I365" s="2" t="s">
        <v>133</v>
      </c>
      <c r="J365" s="2" t="s">
        <v>42</v>
      </c>
      <c r="K365" s="2"/>
      <c r="L365" s="2">
        <v>50.6</v>
      </c>
      <c r="M365" s="2">
        <v>56.9</v>
      </c>
      <c r="N365" s="2" t="s">
        <v>78</v>
      </c>
      <c r="O365" s="2" t="s">
        <v>532</v>
      </c>
      <c r="P365" s="2">
        <v>-1.09902283872418</v>
      </c>
      <c r="Q365" s="2">
        <v>1.90478347287253</v>
      </c>
      <c r="R365" s="2">
        <v>0.000888057081359485</v>
      </c>
      <c r="S365" s="2">
        <v>0.00318564226250344</v>
      </c>
      <c r="T365" s="2">
        <v>0.393144559851766</v>
      </c>
      <c r="U365" s="2">
        <v>1.31325270839942</v>
      </c>
      <c r="V365" s="2">
        <v>113465.400983787</v>
      </c>
      <c r="W365" s="2">
        <v>86400.2794420863</v>
      </c>
      <c r="X365" s="2">
        <v>102367.059594122</v>
      </c>
      <c r="Y365" s="2">
        <v>106286.598094959</v>
      </c>
      <c r="Z365" s="2">
        <v>136351.40968959</v>
      </c>
      <c r="AA365" s="2">
        <v>120040.543736565</v>
      </c>
      <c r="AB365" s="2">
        <v>113592.319868837</v>
      </c>
      <c r="AC365" s="2">
        <v>102154.474918649</v>
      </c>
      <c r="AD365" s="2">
        <v>79801.9940223734</v>
      </c>
      <c r="AE365" s="2">
        <v>82797.8239310494</v>
      </c>
      <c r="AF365" s="2">
        <v>85273.062976758</v>
      </c>
      <c r="AG365" s="2">
        <v>94709.6215384974</v>
      </c>
      <c r="AH365" s="2">
        <v>85797.3095179711</v>
      </c>
      <c r="AI365" s="2">
        <v>90021.8646658686</v>
      </c>
    </row>
    <row r="366" spans="1:35">
      <c r="A366" s="2" t="s">
        <v>1675</v>
      </c>
      <c r="B366" s="2">
        <v>239.161413049607</v>
      </c>
      <c r="C366" s="2">
        <v>3.13993333333333</v>
      </c>
      <c r="D366" s="2" t="s">
        <v>36</v>
      </c>
      <c r="E366" s="2" t="s">
        <v>1676</v>
      </c>
      <c r="F366" s="2" t="s">
        <v>1677</v>
      </c>
      <c r="G366" s="2" t="s">
        <v>39</v>
      </c>
      <c r="H366" s="2" t="s">
        <v>40</v>
      </c>
      <c r="I366" s="2" t="s">
        <v>421</v>
      </c>
      <c r="J366" s="2" t="s">
        <v>42</v>
      </c>
      <c r="K366" s="2"/>
      <c r="L366" s="2">
        <v>39.1</v>
      </c>
      <c r="M366" s="2">
        <v>0</v>
      </c>
      <c r="N366" s="2" t="s">
        <v>124</v>
      </c>
      <c r="O366" s="2" t="s">
        <v>1678</v>
      </c>
      <c r="P366" s="2">
        <v>-1.62952586431951</v>
      </c>
      <c r="Q366" s="2">
        <v>1.90413227016785</v>
      </c>
      <c r="R366" s="2">
        <v>8.34793840334968e-6</v>
      </c>
      <c r="S366" s="2">
        <v>8.65831047219217e-5</v>
      </c>
      <c r="T366" s="2">
        <v>0.729962538535119</v>
      </c>
      <c r="U366" s="2">
        <v>1.65859602345327</v>
      </c>
      <c r="V366" s="2">
        <v>60009.081110396</v>
      </c>
      <c r="W366" s="2">
        <v>36180.6493334371</v>
      </c>
      <c r="X366" s="2">
        <v>52519.5549896829</v>
      </c>
      <c r="Y366" s="2">
        <v>67367.9314199266</v>
      </c>
      <c r="Z366" s="2">
        <v>63944.2909389782</v>
      </c>
      <c r="AA366" s="2">
        <v>64610.2541204695</v>
      </c>
      <c r="AB366" s="2">
        <v>55871.1163218283</v>
      </c>
      <c r="AC366" s="2">
        <v>55741.3388714905</v>
      </c>
      <c r="AD366" s="2">
        <v>37952.1336176553</v>
      </c>
      <c r="AE366" s="2">
        <v>33829.9100211498</v>
      </c>
      <c r="AF366" s="2">
        <v>35552.2967252997</v>
      </c>
      <c r="AG366" s="2">
        <v>31622.032474714</v>
      </c>
      <c r="AH366" s="2">
        <v>36111.0214386573</v>
      </c>
      <c r="AI366" s="2">
        <v>42016.5017231467</v>
      </c>
    </row>
    <row r="367" spans="1:35">
      <c r="A367" s="2" t="s">
        <v>1679</v>
      </c>
      <c r="B367" s="2">
        <v>597.30414881675</v>
      </c>
      <c r="C367" s="2">
        <v>8.3928</v>
      </c>
      <c r="D367" s="2" t="s">
        <v>62</v>
      </c>
      <c r="E367" s="2" t="s">
        <v>1680</v>
      </c>
      <c r="F367" s="2" t="s">
        <v>1681</v>
      </c>
      <c r="G367" s="2" t="s">
        <v>39</v>
      </c>
      <c r="H367" s="2" t="s">
        <v>114</v>
      </c>
      <c r="I367" s="2" t="s">
        <v>629</v>
      </c>
      <c r="J367" s="2" t="s">
        <v>42</v>
      </c>
      <c r="K367" s="2"/>
      <c r="L367" s="2">
        <v>38.2</v>
      </c>
      <c r="M367" s="2">
        <v>0</v>
      </c>
      <c r="N367" s="2" t="s">
        <v>99</v>
      </c>
      <c r="O367" s="2" t="s">
        <v>1682</v>
      </c>
      <c r="P367" s="2">
        <v>-0.649245980574384</v>
      </c>
      <c r="Q367" s="2">
        <v>1.9022407048251</v>
      </c>
      <c r="R367" s="2">
        <v>0.000514182904616406</v>
      </c>
      <c r="S367" s="2">
        <v>0.00204519757801715</v>
      </c>
      <c r="T367" s="2">
        <v>0.56356816510318</v>
      </c>
      <c r="U367" s="2">
        <v>1.47791998645109</v>
      </c>
      <c r="V367" s="2">
        <v>80695.0458169075</v>
      </c>
      <c r="W367" s="2">
        <v>54600.4158254057</v>
      </c>
      <c r="X367" s="2">
        <v>78657.7737140016</v>
      </c>
      <c r="Y367" s="2">
        <v>85912.6803467872</v>
      </c>
      <c r="Z367" s="2">
        <v>81426.3763250796</v>
      </c>
      <c r="AA367" s="2">
        <v>82051.2851241419</v>
      </c>
      <c r="AB367" s="2">
        <v>74918.6187791587</v>
      </c>
      <c r="AC367" s="2">
        <v>81203.5406122763</v>
      </c>
      <c r="AD367" s="2">
        <v>73816.751881843</v>
      </c>
      <c r="AE367" s="2">
        <v>43819.5495097846</v>
      </c>
      <c r="AF367" s="2">
        <v>40354.7515918057</v>
      </c>
      <c r="AG367" s="2">
        <v>51396.3019333539</v>
      </c>
      <c r="AH367" s="2">
        <v>59707.4625666151</v>
      </c>
      <c r="AI367" s="2">
        <v>58507.6774690317</v>
      </c>
    </row>
    <row r="368" spans="1:35">
      <c r="A368" s="2" t="s">
        <v>1683</v>
      </c>
      <c r="B368" s="2">
        <v>449.231468983708</v>
      </c>
      <c r="C368" s="2">
        <v>10.2169333333333</v>
      </c>
      <c r="D368" s="2" t="s">
        <v>62</v>
      </c>
      <c r="E368" s="2" t="s">
        <v>1684</v>
      </c>
      <c r="F368" s="2" t="s">
        <v>1685</v>
      </c>
      <c r="G368" s="2" t="s">
        <v>39</v>
      </c>
      <c r="H368" s="2" t="s">
        <v>114</v>
      </c>
      <c r="I368" s="2" t="s">
        <v>115</v>
      </c>
      <c r="J368" s="2" t="s">
        <v>42</v>
      </c>
      <c r="K368" s="2"/>
      <c r="L368" s="2">
        <v>41.7</v>
      </c>
      <c r="M368" s="2">
        <v>17.4</v>
      </c>
      <c r="N368" s="2" t="s">
        <v>212</v>
      </c>
      <c r="O368" s="2" t="s">
        <v>1686</v>
      </c>
      <c r="P368" s="2">
        <v>1.04769681825443</v>
      </c>
      <c r="Q368" s="2">
        <v>1.89894422733788</v>
      </c>
      <c r="R368" s="2">
        <v>4.15020939807126e-5</v>
      </c>
      <c r="S368" s="2">
        <v>0.000296750452288858</v>
      </c>
      <c r="T368" s="2">
        <v>-1.27640958452948</v>
      </c>
      <c r="U368" s="2">
        <v>0.412821614798014</v>
      </c>
      <c r="V368" s="2">
        <v>17101.6946240332</v>
      </c>
      <c r="W368" s="2">
        <v>41426.3546553898</v>
      </c>
      <c r="X368" s="2">
        <v>15781.01967354</v>
      </c>
      <c r="Y368" s="2">
        <v>15777.7473073375</v>
      </c>
      <c r="Z368" s="2">
        <v>18301.7960680753</v>
      </c>
      <c r="AA368" s="2">
        <v>18703.5894096847</v>
      </c>
      <c r="AB368" s="2">
        <v>17681.4372487678</v>
      </c>
      <c r="AC368" s="2">
        <v>16364.5780367941</v>
      </c>
      <c r="AD368" s="2">
        <v>27912.7391097317</v>
      </c>
      <c r="AE368" s="2">
        <v>37554.4535449619</v>
      </c>
      <c r="AF368" s="2">
        <v>49100.9455002304</v>
      </c>
      <c r="AG368" s="2">
        <v>40560.54988481</v>
      </c>
      <c r="AH368" s="2">
        <v>41698.6423883093</v>
      </c>
      <c r="AI368" s="2">
        <v>51730.7975042955</v>
      </c>
    </row>
    <row r="369" spans="1:35">
      <c r="A369" s="2" t="s">
        <v>1687</v>
      </c>
      <c r="B369" s="2">
        <v>549.123105469856</v>
      </c>
      <c r="C369" s="2">
        <v>5.31108333333333</v>
      </c>
      <c r="D369" s="2" t="s">
        <v>36</v>
      </c>
      <c r="E369" s="2" t="s">
        <v>1688</v>
      </c>
      <c r="F369" s="2" t="s">
        <v>1689</v>
      </c>
      <c r="G369" s="2" t="s">
        <v>178</v>
      </c>
      <c r="H369" s="2" t="s">
        <v>98</v>
      </c>
      <c r="I369" s="2" t="s">
        <v>1690</v>
      </c>
      <c r="J369" s="2" t="s">
        <v>42</v>
      </c>
      <c r="K369" s="2"/>
      <c r="L369" s="2">
        <v>38.6</v>
      </c>
      <c r="M369" s="2">
        <v>0</v>
      </c>
      <c r="N369" s="2" t="s">
        <v>186</v>
      </c>
      <c r="O369" s="2" t="s">
        <v>1691</v>
      </c>
      <c r="P369" s="2">
        <v>-1.4164972489495</v>
      </c>
      <c r="Q369" s="2">
        <v>1.89878305184349</v>
      </c>
      <c r="R369" s="2">
        <v>1.54596517070063e-5</v>
      </c>
      <c r="S369" s="2">
        <v>0.000139395816889298</v>
      </c>
      <c r="T369" s="2">
        <v>1.02094418610734</v>
      </c>
      <c r="U369" s="2">
        <v>2.02924658568874</v>
      </c>
      <c r="V369" s="2">
        <v>47274.6161729624</v>
      </c>
      <c r="W369" s="2">
        <v>23296.6345767767</v>
      </c>
      <c r="X369" s="2">
        <v>46609.4552050409</v>
      </c>
      <c r="Y369" s="2">
        <v>46063.5959328706</v>
      </c>
      <c r="Z369" s="2">
        <v>51066.0219882572</v>
      </c>
      <c r="AA369" s="2">
        <v>50277.8247103736</v>
      </c>
      <c r="AB369" s="2">
        <v>51791.4812400214</v>
      </c>
      <c r="AC369" s="2">
        <v>37839.3179612105</v>
      </c>
      <c r="AD369" s="2">
        <v>19956.5847579937</v>
      </c>
      <c r="AE369" s="2">
        <v>14393.260771245</v>
      </c>
      <c r="AF369" s="2">
        <v>23212.0917143291</v>
      </c>
      <c r="AG369" s="2">
        <v>26827.6999371797</v>
      </c>
      <c r="AH369" s="2">
        <v>29990.306664637</v>
      </c>
      <c r="AI369" s="2">
        <v>25399.8636152758</v>
      </c>
    </row>
    <row r="370" spans="1:35">
      <c r="A370" s="2" t="s">
        <v>1692</v>
      </c>
      <c r="B370" s="2">
        <v>448.165609360787</v>
      </c>
      <c r="C370" s="2">
        <v>0.704583333333333</v>
      </c>
      <c r="D370" s="2" t="s">
        <v>36</v>
      </c>
      <c r="E370" s="2" t="s">
        <v>1693</v>
      </c>
      <c r="F370" s="2" t="s">
        <v>1694</v>
      </c>
      <c r="G370" s="2" t="s">
        <v>104</v>
      </c>
      <c r="H370" s="2" t="s">
        <v>104</v>
      </c>
      <c r="I370" s="2" t="s">
        <v>104</v>
      </c>
      <c r="J370" s="2" t="s">
        <v>42</v>
      </c>
      <c r="K370" s="2"/>
      <c r="L370" s="2">
        <v>37.8</v>
      </c>
      <c r="M370" s="2">
        <v>0</v>
      </c>
      <c r="N370" s="2" t="s">
        <v>757</v>
      </c>
      <c r="O370" s="2" t="s">
        <v>1695</v>
      </c>
      <c r="P370" s="2">
        <v>-0.452983525530356</v>
      </c>
      <c r="Q370" s="2">
        <v>1.88487356550383</v>
      </c>
      <c r="R370" s="2">
        <v>4.66802245960613e-8</v>
      </c>
      <c r="S370" s="2">
        <v>2.23969569934538e-6</v>
      </c>
      <c r="T370" s="2">
        <v>0.703558572378979</v>
      </c>
      <c r="U370" s="2">
        <v>1.62851676560636</v>
      </c>
      <c r="V370" s="2">
        <v>58210.5539707765</v>
      </c>
      <c r="W370" s="2">
        <v>35744.5223777616</v>
      </c>
      <c r="X370" s="2">
        <v>58658.6382649291</v>
      </c>
      <c r="Y370" s="2">
        <v>56820.2802711788</v>
      </c>
      <c r="Z370" s="2">
        <v>56145.2467283503</v>
      </c>
      <c r="AA370" s="2">
        <v>58351.8088611889</v>
      </c>
      <c r="AB370" s="2">
        <v>54372.0288950221</v>
      </c>
      <c r="AC370" s="2">
        <v>64915.3208039899</v>
      </c>
      <c r="AD370" s="2">
        <v>36760.3463840803</v>
      </c>
      <c r="AE370" s="2">
        <v>36962.1361520091</v>
      </c>
      <c r="AF370" s="2">
        <v>36139.8494221944</v>
      </c>
      <c r="AG370" s="2">
        <v>34403.1815238658</v>
      </c>
      <c r="AH370" s="2">
        <v>35285.0963936696</v>
      </c>
      <c r="AI370" s="2">
        <v>34916.5243907505</v>
      </c>
    </row>
    <row r="371" spans="1:35">
      <c r="A371" s="2" t="s">
        <v>1696</v>
      </c>
      <c r="B371" s="2">
        <v>121.0502390751</v>
      </c>
      <c r="C371" s="2">
        <v>14.8383833333333</v>
      </c>
      <c r="D371" s="2" t="s">
        <v>62</v>
      </c>
      <c r="E371" s="2" t="s">
        <v>1697</v>
      </c>
      <c r="F371" s="2" t="s">
        <v>1698</v>
      </c>
      <c r="G371" s="2" t="s">
        <v>65</v>
      </c>
      <c r="H371" s="2" t="s">
        <v>66</v>
      </c>
      <c r="I371" s="2" t="s">
        <v>67</v>
      </c>
      <c r="J371" s="2" t="s">
        <v>42</v>
      </c>
      <c r="K371" s="2" t="s">
        <v>1699</v>
      </c>
      <c r="L371" s="2">
        <v>38.3</v>
      </c>
      <c r="M371" s="2">
        <v>0</v>
      </c>
      <c r="N371" s="2" t="s">
        <v>99</v>
      </c>
      <c r="O371" s="2" t="s">
        <v>1700</v>
      </c>
      <c r="P371" s="2">
        <v>-3.22217416291961</v>
      </c>
      <c r="Q371" s="2">
        <v>1.88343841865006</v>
      </c>
      <c r="R371" s="2">
        <v>7.81810821197504e-5</v>
      </c>
      <c r="S371" s="2">
        <v>0.000476747453026719</v>
      </c>
      <c r="T371" s="2">
        <v>-0.258046033729955</v>
      </c>
      <c r="U371" s="2">
        <v>0.836219717264089</v>
      </c>
      <c r="V371" s="2">
        <v>124220.543825979</v>
      </c>
      <c r="W371" s="2">
        <v>148550.125357483</v>
      </c>
      <c r="X371" s="2">
        <v>132552.743298883</v>
      </c>
      <c r="Y371" s="2">
        <v>128697.119231504</v>
      </c>
      <c r="Z371" s="2">
        <v>129253.150849131</v>
      </c>
      <c r="AA371" s="2">
        <v>120218.070760376</v>
      </c>
      <c r="AB371" s="2">
        <v>115776.626644696</v>
      </c>
      <c r="AC371" s="2">
        <v>118825.552171287</v>
      </c>
      <c r="AD371" s="2">
        <v>156617.718162408</v>
      </c>
      <c r="AE371" s="2">
        <v>151519.229189454</v>
      </c>
      <c r="AF371" s="2">
        <v>153312.537447907</v>
      </c>
      <c r="AG371" s="2">
        <v>145067.490631293</v>
      </c>
      <c r="AH371" s="2">
        <v>145355.872019526</v>
      </c>
      <c r="AI371" s="2">
        <v>139427.904694311</v>
      </c>
    </row>
    <row r="372" spans="1:35">
      <c r="A372" s="2" t="s">
        <v>1701</v>
      </c>
      <c r="B372" s="2">
        <v>645.255711769832</v>
      </c>
      <c r="C372" s="2">
        <v>11.311</v>
      </c>
      <c r="D372" s="2" t="s">
        <v>62</v>
      </c>
      <c r="E372" s="2" t="s">
        <v>1702</v>
      </c>
      <c r="F372" s="2" t="s">
        <v>1703</v>
      </c>
      <c r="G372" s="2" t="s">
        <v>178</v>
      </c>
      <c r="H372" s="2" t="s">
        <v>98</v>
      </c>
      <c r="I372" s="2" t="s">
        <v>194</v>
      </c>
      <c r="J372" s="2" t="s">
        <v>42</v>
      </c>
      <c r="K372" s="2"/>
      <c r="L372" s="2">
        <v>38.3</v>
      </c>
      <c r="M372" s="2">
        <v>0</v>
      </c>
      <c r="N372" s="2" t="s">
        <v>212</v>
      </c>
      <c r="O372" s="2" t="s">
        <v>1704</v>
      </c>
      <c r="P372" s="2">
        <v>0.672622311251186</v>
      </c>
      <c r="Q372" s="2">
        <v>1.88335129258358</v>
      </c>
      <c r="R372" s="2">
        <v>1.04485926326198e-6</v>
      </c>
      <c r="S372" s="2">
        <v>1.91283556288337e-5</v>
      </c>
      <c r="T372" s="2">
        <v>0.862073386868961</v>
      </c>
      <c r="U372" s="2">
        <v>1.81764869051966</v>
      </c>
      <c r="V372" s="2">
        <v>50872.2978880337</v>
      </c>
      <c r="W372" s="2">
        <v>27987.9704771164</v>
      </c>
      <c r="X372" s="2">
        <v>51326.5444377026</v>
      </c>
      <c r="Y372" s="2">
        <v>47116.7878191974</v>
      </c>
      <c r="Z372" s="2">
        <v>52311.9988813418</v>
      </c>
      <c r="AA372" s="2">
        <v>51516.4470470538</v>
      </c>
      <c r="AB372" s="2">
        <v>55808.3867197034</v>
      </c>
      <c r="AC372" s="2">
        <v>47153.6224232031</v>
      </c>
      <c r="AD372" s="2">
        <v>19604.0594232711</v>
      </c>
      <c r="AE372" s="2">
        <v>28307.4786736875</v>
      </c>
      <c r="AF372" s="2">
        <v>29650.5280459209</v>
      </c>
      <c r="AG372" s="2">
        <v>30617.9005721961</v>
      </c>
      <c r="AH372" s="2">
        <v>29088.6235037583</v>
      </c>
      <c r="AI372" s="2">
        <v>30659.2326438647</v>
      </c>
    </row>
    <row r="373" spans="1:35">
      <c r="A373" s="2" t="s">
        <v>1705</v>
      </c>
      <c r="B373" s="2">
        <v>148.060262875796</v>
      </c>
      <c r="C373" s="2">
        <v>0.686066666666667</v>
      </c>
      <c r="D373" s="2" t="s">
        <v>36</v>
      </c>
      <c r="E373" s="2" t="s">
        <v>1706</v>
      </c>
      <c r="F373" s="2" t="s">
        <v>1707</v>
      </c>
      <c r="G373" s="2" t="s">
        <v>83</v>
      </c>
      <c r="H373" s="2" t="s">
        <v>84</v>
      </c>
      <c r="I373" s="2" t="s">
        <v>227</v>
      </c>
      <c r="J373" s="2" t="s">
        <v>42</v>
      </c>
      <c r="K373" s="2" t="s">
        <v>1708</v>
      </c>
      <c r="L373" s="2">
        <v>57.3</v>
      </c>
      <c r="M373" s="2">
        <v>94.4</v>
      </c>
      <c r="N373" s="2" t="s">
        <v>148</v>
      </c>
      <c r="O373" s="2" t="s">
        <v>1709</v>
      </c>
      <c r="P373" s="2">
        <v>-1.16507443213229</v>
      </c>
      <c r="Q373" s="2">
        <v>1.88130581659439</v>
      </c>
      <c r="R373" s="2">
        <v>0.0183741268858402</v>
      </c>
      <c r="S373" s="2">
        <v>0.0384039610770351</v>
      </c>
      <c r="T373" s="2">
        <v>0.172747115740474</v>
      </c>
      <c r="U373" s="2">
        <v>1.1272028119426</v>
      </c>
      <c r="V373" s="2">
        <v>289040.164550545</v>
      </c>
      <c r="W373" s="2">
        <v>256422.501335336</v>
      </c>
      <c r="X373" s="2">
        <v>328068.859670667</v>
      </c>
      <c r="Y373" s="2">
        <v>293201.335940379</v>
      </c>
      <c r="Z373" s="2">
        <v>295869.291386335</v>
      </c>
      <c r="AA373" s="2">
        <v>252459.09054001</v>
      </c>
      <c r="AB373" s="2">
        <v>282857.679574333</v>
      </c>
      <c r="AC373" s="2">
        <v>281784.730191547</v>
      </c>
      <c r="AD373" s="2">
        <v>281482.336595293</v>
      </c>
      <c r="AE373" s="2">
        <v>251936.940444247</v>
      </c>
      <c r="AF373" s="2">
        <v>247154.469341778</v>
      </c>
      <c r="AG373" s="2">
        <v>252089.578796242</v>
      </c>
      <c r="AH373" s="2">
        <v>263882.975454856</v>
      </c>
      <c r="AI373" s="2">
        <v>241988.707379601</v>
      </c>
    </row>
    <row r="374" spans="1:35">
      <c r="A374" s="2" t="s">
        <v>1710</v>
      </c>
      <c r="B374" s="2">
        <v>138.066060418931</v>
      </c>
      <c r="C374" s="2">
        <v>14.2311666666667</v>
      </c>
      <c r="D374" s="2" t="s">
        <v>36</v>
      </c>
      <c r="E374" s="2" t="s">
        <v>1711</v>
      </c>
      <c r="F374" s="2" t="s">
        <v>1712</v>
      </c>
      <c r="G374" s="2" t="s">
        <v>83</v>
      </c>
      <c r="H374" s="2" t="s">
        <v>84</v>
      </c>
      <c r="I374" s="2" t="s">
        <v>227</v>
      </c>
      <c r="J374" s="2" t="s">
        <v>42</v>
      </c>
      <c r="K374" s="2"/>
      <c r="L374" s="2">
        <v>43.3</v>
      </c>
      <c r="M374" s="2">
        <v>23.5</v>
      </c>
      <c r="N374" s="2" t="s">
        <v>140</v>
      </c>
      <c r="O374" s="2" t="s">
        <v>1262</v>
      </c>
      <c r="P374" s="2">
        <v>-0.824618884634507</v>
      </c>
      <c r="Q374" s="2">
        <v>1.87718540317443</v>
      </c>
      <c r="R374" s="2">
        <v>0.000885594908672066</v>
      </c>
      <c r="S374" s="2">
        <v>0.00317949533039512</v>
      </c>
      <c r="T374" s="2">
        <v>-0.138683552169778</v>
      </c>
      <c r="U374" s="2">
        <v>0.908347637312839</v>
      </c>
      <c r="V374" s="2">
        <v>262254.617088418</v>
      </c>
      <c r="W374" s="2">
        <v>288716.132805986</v>
      </c>
      <c r="X374" s="2">
        <v>250776.518189844</v>
      </c>
      <c r="Y374" s="2">
        <v>270778.359650752</v>
      </c>
      <c r="Z374" s="2">
        <v>266787.056134298</v>
      </c>
      <c r="AA374" s="2">
        <v>274152.853441392</v>
      </c>
      <c r="AB374" s="2">
        <v>262271.006869089</v>
      </c>
      <c r="AC374" s="2">
        <v>248761.90824513</v>
      </c>
      <c r="AD374" s="2">
        <v>298227.948188269</v>
      </c>
      <c r="AE374" s="2">
        <v>300176.480699543</v>
      </c>
      <c r="AF374" s="2">
        <v>275791.85450576</v>
      </c>
      <c r="AG374" s="2">
        <v>287712.434732719</v>
      </c>
      <c r="AH374" s="2">
        <v>286042.049187805</v>
      </c>
      <c r="AI374" s="2">
        <v>284346.029521822</v>
      </c>
    </row>
    <row r="375" spans="1:35">
      <c r="A375" s="2" t="s">
        <v>1713</v>
      </c>
      <c r="B375" s="2">
        <v>579.282482114187</v>
      </c>
      <c r="C375" s="2">
        <v>11.14615</v>
      </c>
      <c r="D375" s="2" t="s">
        <v>36</v>
      </c>
      <c r="E375" s="2" t="s">
        <v>1714</v>
      </c>
      <c r="F375" s="2" t="s">
        <v>1715</v>
      </c>
      <c r="G375" s="2" t="s">
        <v>39</v>
      </c>
      <c r="H375" s="2" t="s">
        <v>232</v>
      </c>
      <c r="I375" s="2" t="s">
        <v>307</v>
      </c>
      <c r="J375" s="2" t="s">
        <v>42</v>
      </c>
      <c r="K375" s="2"/>
      <c r="L375" s="2">
        <v>37.7</v>
      </c>
      <c r="M375" s="2">
        <v>0</v>
      </c>
      <c r="N375" s="2" t="s">
        <v>129</v>
      </c>
      <c r="O375" s="2" t="s">
        <v>308</v>
      </c>
      <c r="P375" s="2">
        <v>4.31201409762379</v>
      </c>
      <c r="Q375" s="2">
        <v>1.87674984323175</v>
      </c>
      <c r="R375" s="2">
        <v>3.87629993005579e-7</v>
      </c>
      <c r="S375" s="2">
        <v>9.51654039186675e-6</v>
      </c>
      <c r="T375" s="2">
        <v>1.18388912632845</v>
      </c>
      <c r="U375" s="2">
        <v>2.27188392455683</v>
      </c>
      <c r="V375" s="2">
        <v>40007.7258506124</v>
      </c>
      <c r="W375" s="2">
        <v>17609.9339487235</v>
      </c>
      <c r="X375" s="2">
        <v>37210.3232583267</v>
      </c>
      <c r="Y375" s="2">
        <v>38372.4123482683</v>
      </c>
      <c r="Z375" s="2">
        <v>37776.2200928378</v>
      </c>
      <c r="AA375" s="2">
        <v>40747.7924588789</v>
      </c>
      <c r="AB375" s="2">
        <v>48272.2519058382</v>
      </c>
      <c r="AC375" s="2">
        <v>37667.3550395243</v>
      </c>
      <c r="AD375" s="2">
        <v>16875.570646367</v>
      </c>
      <c r="AE375" s="2">
        <v>15208.6743720612</v>
      </c>
      <c r="AF375" s="2">
        <v>16500.8267139303</v>
      </c>
      <c r="AG375" s="2">
        <v>16806.416342784</v>
      </c>
      <c r="AH375" s="2">
        <v>20503.8843687373</v>
      </c>
      <c r="AI375" s="2">
        <v>19764.231248461</v>
      </c>
    </row>
    <row r="376" spans="1:35">
      <c r="A376" s="2" t="s">
        <v>1716</v>
      </c>
      <c r="B376" s="2">
        <v>223.07287026842</v>
      </c>
      <c r="C376" s="2">
        <v>15.3193</v>
      </c>
      <c r="D376" s="2" t="s">
        <v>62</v>
      </c>
      <c r="E376" s="2" t="s">
        <v>1717</v>
      </c>
      <c r="F376" s="2" t="s">
        <v>1718</v>
      </c>
      <c r="G376" s="2" t="s">
        <v>402</v>
      </c>
      <c r="H376" s="2" t="s">
        <v>1507</v>
      </c>
      <c r="I376" s="2" t="s">
        <v>1719</v>
      </c>
      <c r="J376" s="2" t="s">
        <v>42</v>
      </c>
      <c r="K376" s="2" t="s">
        <v>1720</v>
      </c>
      <c r="L376" s="2">
        <v>39.9</v>
      </c>
      <c r="M376" s="2">
        <v>5.76</v>
      </c>
      <c r="N376" s="2" t="s">
        <v>164</v>
      </c>
      <c r="O376" s="2" t="s">
        <v>1721</v>
      </c>
      <c r="P376" s="2">
        <v>1.81681005638313</v>
      </c>
      <c r="Q376" s="2">
        <v>1.87448186194198</v>
      </c>
      <c r="R376" s="2">
        <v>0.00010216246306406</v>
      </c>
      <c r="S376" s="2">
        <v>0.000582428887582323</v>
      </c>
      <c r="T376" s="2">
        <v>-0.266633743445685</v>
      </c>
      <c r="U376" s="2">
        <v>0.831256865738188</v>
      </c>
      <c r="V376" s="2">
        <v>119706.670939709</v>
      </c>
      <c r="W376" s="2">
        <v>144006.835761175</v>
      </c>
      <c r="X376" s="2">
        <v>126969.881792112</v>
      </c>
      <c r="Y376" s="2">
        <v>126951.648540089</v>
      </c>
      <c r="Z376" s="2">
        <v>121972.255458723</v>
      </c>
      <c r="AA376" s="2">
        <v>115215.149124762</v>
      </c>
      <c r="AB376" s="2">
        <v>112625.072154995</v>
      </c>
      <c r="AC376" s="2">
        <v>114506.01856757</v>
      </c>
      <c r="AD376" s="2">
        <v>153520.294446259</v>
      </c>
      <c r="AE376" s="2">
        <v>147051.897391588</v>
      </c>
      <c r="AF376" s="2">
        <v>149671.611040724</v>
      </c>
      <c r="AG376" s="2">
        <v>140660.415253946</v>
      </c>
      <c r="AH376" s="2">
        <v>136856.130445156</v>
      </c>
      <c r="AI376" s="2">
        <v>136280.665989378</v>
      </c>
    </row>
    <row r="377" spans="1:35">
      <c r="A377" s="2" t="s">
        <v>1722</v>
      </c>
      <c r="B377" s="2">
        <v>409.073830536501</v>
      </c>
      <c r="C377" s="2">
        <v>3.84415</v>
      </c>
      <c r="D377" s="2" t="s">
        <v>36</v>
      </c>
      <c r="E377" s="2" t="s">
        <v>1723</v>
      </c>
      <c r="F377" s="2" t="s">
        <v>1724</v>
      </c>
      <c r="G377" s="2" t="s">
        <v>104</v>
      </c>
      <c r="H377" s="2" t="s">
        <v>104</v>
      </c>
      <c r="I377" s="2" t="s">
        <v>104</v>
      </c>
      <c r="J377" s="2" t="s">
        <v>42</v>
      </c>
      <c r="K377" s="2"/>
      <c r="L377" s="2">
        <v>37.3</v>
      </c>
      <c r="M377" s="2">
        <v>0.00819</v>
      </c>
      <c r="N377" s="2" t="s">
        <v>186</v>
      </c>
      <c r="O377" s="2" t="s">
        <v>1725</v>
      </c>
      <c r="P377" s="2">
        <v>-2.18325590574752</v>
      </c>
      <c r="Q377" s="2">
        <v>1.864642720268</v>
      </c>
      <c r="R377" s="2">
        <v>1.8245732380045e-6</v>
      </c>
      <c r="S377" s="2">
        <v>2.87814992947619e-5</v>
      </c>
      <c r="T377" s="2">
        <v>0.783748756179494</v>
      </c>
      <c r="U377" s="2">
        <v>1.72159853599993</v>
      </c>
      <c r="V377" s="2">
        <v>53835.4124836442</v>
      </c>
      <c r="W377" s="2">
        <v>31270.596110478</v>
      </c>
      <c r="X377" s="2">
        <v>47218.2965736448</v>
      </c>
      <c r="Y377" s="2">
        <v>54583.7592883024</v>
      </c>
      <c r="Z377" s="2">
        <v>52488.5756792433</v>
      </c>
      <c r="AA377" s="2">
        <v>60353.8685823976</v>
      </c>
      <c r="AB377" s="2">
        <v>51100.303107962</v>
      </c>
      <c r="AC377" s="2">
        <v>57267.671670315</v>
      </c>
      <c r="AD377" s="2">
        <v>27012.3399958884</v>
      </c>
      <c r="AE377" s="2">
        <v>28087.6908375925</v>
      </c>
      <c r="AF377" s="2">
        <v>32097.3366752848</v>
      </c>
      <c r="AG377" s="2">
        <v>32496.6713373925</v>
      </c>
      <c r="AH377" s="2">
        <v>32457.4563950386</v>
      </c>
      <c r="AI377" s="2">
        <v>35472.0814216714</v>
      </c>
    </row>
    <row r="378" spans="1:35">
      <c r="A378" s="2" t="s">
        <v>1726</v>
      </c>
      <c r="B378" s="2">
        <v>219.02633678911</v>
      </c>
      <c r="C378" s="2">
        <v>0.704583333333333</v>
      </c>
      <c r="D378" s="2" t="s">
        <v>36</v>
      </c>
      <c r="E378" s="2" t="s">
        <v>1727</v>
      </c>
      <c r="F378" s="2" t="s">
        <v>1728</v>
      </c>
      <c r="G378" s="2" t="s">
        <v>104</v>
      </c>
      <c r="H378" s="2" t="s">
        <v>104</v>
      </c>
      <c r="I378" s="2" t="s">
        <v>104</v>
      </c>
      <c r="J378" s="2" t="s">
        <v>42</v>
      </c>
      <c r="K378" s="2" t="s">
        <v>1729</v>
      </c>
      <c r="L378" s="2">
        <v>46.7</v>
      </c>
      <c r="M378" s="2">
        <v>55</v>
      </c>
      <c r="N378" s="2" t="s">
        <v>1730</v>
      </c>
      <c r="O378" s="2" t="s">
        <v>476</v>
      </c>
      <c r="P378" s="2">
        <v>-1.16288542921087</v>
      </c>
      <c r="Q378" s="2">
        <v>1.86269216723845</v>
      </c>
      <c r="R378" s="2">
        <v>0.00553799363367306</v>
      </c>
      <c r="S378" s="2">
        <v>0.014307325705972</v>
      </c>
      <c r="T378" s="2">
        <v>-0.345962100829141</v>
      </c>
      <c r="U378" s="2">
        <v>0.786783113641146</v>
      </c>
      <c r="V378" s="2">
        <v>106313.297226956</v>
      </c>
      <c r="W378" s="2">
        <v>135124.020055476</v>
      </c>
      <c r="X378" s="2">
        <v>108452.164859008</v>
      </c>
      <c r="Y378" s="2">
        <v>104027.678936425</v>
      </c>
      <c r="Z378" s="2">
        <v>95623.7774933</v>
      </c>
      <c r="AA378" s="2">
        <v>99408.0515131782</v>
      </c>
      <c r="AB378" s="2">
        <v>110968.827861109</v>
      </c>
      <c r="AC378" s="2">
        <v>119399.282698718</v>
      </c>
      <c r="AD378" s="2">
        <v>163454.936408352</v>
      </c>
      <c r="AE378" s="2">
        <v>122912.491776056</v>
      </c>
      <c r="AF378" s="2">
        <v>149721.830624272</v>
      </c>
      <c r="AG378" s="2">
        <v>134663.080344453</v>
      </c>
      <c r="AH378" s="2">
        <v>123331.336403447</v>
      </c>
      <c r="AI378" s="2">
        <v>116660.444776278</v>
      </c>
    </row>
    <row r="379" spans="1:35">
      <c r="A379" s="2" t="s">
        <v>1731</v>
      </c>
      <c r="B379" s="2">
        <v>313.2732002198</v>
      </c>
      <c r="C379" s="2">
        <v>10.4941166666667</v>
      </c>
      <c r="D379" s="2" t="s">
        <v>36</v>
      </c>
      <c r="E379" s="2" t="s">
        <v>1732</v>
      </c>
      <c r="F379" s="2" t="s">
        <v>1733</v>
      </c>
      <c r="G379" s="2" t="s">
        <v>39</v>
      </c>
      <c r="H379" s="2" t="s">
        <v>56</v>
      </c>
      <c r="I379" s="2" t="s">
        <v>280</v>
      </c>
      <c r="J379" s="2" t="s">
        <v>42</v>
      </c>
      <c r="K379" s="2"/>
      <c r="L379" s="2">
        <v>57</v>
      </c>
      <c r="M379" s="2">
        <v>90.2</v>
      </c>
      <c r="N379" s="2" t="s">
        <v>140</v>
      </c>
      <c r="O379" s="2" t="s">
        <v>1067</v>
      </c>
      <c r="P379" s="2">
        <v>-1.57815132244191</v>
      </c>
      <c r="Q379" s="2">
        <v>1.86135205382946</v>
      </c>
      <c r="R379" s="2">
        <v>2.14272675458513e-6</v>
      </c>
      <c r="S379" s="2">
        <v>3.24445497626085e-5</v>
      </c>
      <c r="T379" s="2">
        <v>0.927019850257728</v>
      </c>
      <c r="U379" s="2">
        <v>1.90134436316229</v>
      </c>
      <c r="V379" s="2">
        <v>47324.716710861</v>
      </c>
      <c r="W379" s="2">
        <v>24890.1343847839</v>
      </c>
      <c r="X379" s="2">
        <v>43832.0508030186</v>
      </c>
      <c r="Y379" s="2">
        <v>45596.3927973599</v>
      </c>
      <c r="Z379" s="2">
        <v>57024.4879982341</v>
      </c>
      <c r="AA379" s="2">
        <v>48034.1435408774</v>
      </c>
      <c r="AB379" s="2">
        <v>46830.9625867854</v>
      </c>
      <c r="AC379" s="2">
        <v>42630.2625388903</v>
      </c>
      <c r="AD379" s="2">
        <v>26216.0855164262</v>
      </c>
      <c r="AE379" s="2">
        <v>22432.4632042799</v>
      </c>
      <c r="AF379" s="2">
        <v>21919.6767473282</v>
      </c>
      <c r="AG379" s="2">
        <v>28394.8562610067</v>
      </c>
      <c r="AH379" s="2">
        <v>25345.3003292353</v>
      </c>
      <c r="AI379" s="2">
        <v>25032.4242504274</v>
      </c>
    </row>
    <row r="380" spans="1:35">
      <c r="A380" s="2" t="s">
        <v>1734</v>
      </c>
      <c r="B380" s="2">
        <v>213.146211950597</v>
      </c>
      <c r="C380" s="2">
        <v>7.22735</v>
      </c>
      <c r="D380" s="2" t="s">
        <v>36</v>
      </c>
      <c r="E380" s="2" t="s">
        <v>1735</v>
      </c>
      <c r="F380" s="2" t="s">
        <v>1736</v>
      </c>
      <c r="G380" s="2" t="s">
        <v>104</v>
      </c>
      <c r="H380" s="2" t="s">
        <v>104</v>
      </c>
      <c r="I380" s="2" t="s">
        <v>104</v>
      </c>
      <c r="J380" s="2" t="s">
        <v>42</v>
      </c>
      <c r="K380" s="2"/>
      <c r="L380" s="2">
        <v>41.1</v>
      </c>
      <c r="M380" s="2">
        <v>7.39</v>
      </c>
      <c r="N380" s="2" t="s">
        <v>78</v>
      </c>
      <c r="O380" s="2" t="s">
        <v>1737</v>
      </c>
      <c r="P380" s="2">
        <v>0.50856098231166</v>
      </c>
      <c r="Q380" s="2">
        <v>1.86032304202892</v>
      </c>
      <c r="R380" s="2">
        <v>0.00095528772357406</v>
      </c>
      <c r="S380" s="2">
        <v>0.00337198901637226</v>
      </c>
      <c r="T380" s="2">
        <v>-0.184890036942776</v>
      </c>
      <c r="U380" s="2">
        <v>0.879716125843168</v>
      </c>
      <c r="V380" s="2">
        <v>188888.051788768</v>
      </c>
      <c r="W380" s="2">
        <v>214714.777005738</v>
      </c>
      <c r="X380" s="2">
        <v>186857.451733522</v>
      </c>
      <c r="Y380" s="2">
        <v>193710.670263163</v>
      </c>
      <c r="Z380" s="2">
        <v>185728.22982044</v>
      </c>
      <c r="AA380" s="2">
        <v>193813.772144631</v>
      </c>
      <c r="AB380" s="2">
        <v>182862.592621231</v>
      </c>
      <c r="AC380" s="2">
        <v>190355.594149619</v>
      </c>
      <c r="AD380" s="2">
        <v>224883.009311799</v>
      </c>
      <c r="AE380" s="2">
        <v>222492.585823811</v>
      </c>
      <c r="AF380" s="2">
        <v>225936.834727495</v>
      </c>
      <c r="AG380" s="2">
        <v>204380.313381695</v>
      </c>
      <c r="AH380" s="2">
        <v>193792.362240952</v>
      </c>
      <c r="AI380" s="2">
        <v>216803.556548676</v>
      </c>
    </row>
    <row r="381" spans="1:35">
      <c r="A381" s="2" t="s">
        <v>1738</v>
      </c>
      <c r="B381" s="2">
        <v>981.572991163894</v>
      </c>
      <c r="C381" s="2">
        <v>8.6901</v>
      </c>
      <c r="D381" s="2" t="s">
        <v>62</v>
      </c>
      <c r="E381" s="2" t="s">
        <v>1739</v>
      </c>
      <c r="F381" s="2" t="s">
        <v>1740</v>
      </c>
      <c r="G381" s="2" t="s">
        <v>39</v>
      </c>
      <c r="H381" s="2" t="s">
        <v>114</v>
      </c>
      <c r="I381" s="2" t="s">
        <v>629</v>
      </c>
      <c r="J381" s="2" t="s">
        <v>42</v>
      </c>
      <c r="K381" s="2"/>
      <c r="L381" s="2">
        <v>38.7</v>
      </c>
      <c r="M381" s="2">
        <v>0</v>
      </c>
      <c r="N381" s="2" t="s">
        <v>234</v>
      </c>
      <c r="O381" s="2" t="s">
        <v>1741</v>
      </c>
      <c r="P381" s="2">
        <v>2.14493065428938</v>
      </c>
      <c r="Q381" s="2">
        <v>1.85959964939162</v>
      </c>
      <c r="R381" s="2">
        <v>0.000106332945355588</v>
      </c>
      <c r="S381" s="2">
        <v>0.000600162926460495</v>
      </c>
      <c r="T381" s="2">
        <v>-0.338796891143661</v>
      </c>
      <c r="U381" s="2">
        <v>0.79070042699911</v>
      </c>
      <c r="V381" s="2">
        <v>90058.6801408724</v>
      </c>
      <c r="W381" s="2">
        <v>113897.34603112</v>
      </c>
      <c r="X381" s="2">
        <v>88791.0794184264</v>
      </c>
      <c r="Y381" s="2">
        <v>91952.0763401255</v>
      </c>
      <c r="Z381" s="2">
        <v>88576.4502428427</v>
      </c>
      <c r="AA381" s="2">
        <v>97504.6478249921</v>
      </c>
      <c r="AB381" s="2">
        <v>78180.8030404459</v>
      </c>
      <c r="AC381" s="2">
        <v>95347.0239784016</v>
      </c>
      <c r="AD381" s="2">
        <v>107478.002548461</v>
      </c>
      <c r="AE381" s="2">
        <v>114272.871566967</v>
      </c>
      <c r="AF381" s="2">
        <v>106941.889224786</v>
      </c>
      <c r="AG381" s="2">
        <v>112371.298380791</v>
      </c>
      <c r="AH381" s="2">
        <v>124262.899292783</v>
      </c>
      <c r="AI381" s="2">
        <v>118057.115172935</v>
      </c>
    </row>
    <row r="382" spans="1:35">
      <c r="A382" s="2" t="s">
        <v>1742</v>
      </c>
      <c r="B382" s="2">
        <v>297.118837868634</v>
      </c>
      <c r="C382" s="2">
        <v>1.61125</v>
      </c>
      <c r="D382" s="2" t="s">
        <v>62</v>
      </c>
      <c r="E382" s="2" t="s">
        <v>1743</v>
      </c>
      <c r="F382" s="2" t="s">
        <v>1744</v>
      </c>
      <c r="G382" s="2" t="s">
        <v>104</v>
      </c>
      <c r="H382" s="2" t="s">
        <v>104</v>
      </c>
      <c r="I382" s="2" t="s">
        <v>104</v>
      </c>
      <c r="J382" s="2" t="s">
        <v>42</v>
      </c>
      <c r="K382" s="2"/>
      <c r="L382" s="2">
        <v>38.2</v>
      </c>
      <c r="M382" s="2">
        <v>0</v>
      </c>
      <c r="N382" s="2" t="s">
        <v>74</v>
      </c>
      <c r="O382" s="2" t="s">
        <v>974</v>
      </c>
      <c r="P382" s="2">
        <v>-6.36751586701126</v>
      </c>
      <c r="Q382" s="2">
        <v>1.85716955628561</v>
      </c>
      <c r="R382" s="2">
        <v>0.00134780100563706</v>
      </c>
      <c r="S382" s="2">
        <v>0.00446611883845679</v>
      </c>
      <c r="T382" s="2">
        <v>0.346937275910132</v>
      </c>
      <c r="U382" s="2">
        <v>1.27185770895075</v>
      </c>
      <c r="V382" s="2">
        <v>121920.532571385</v>
      </c>
      <c r="W382" s="2">
        <v>95860.1986003342</v>
      </c>
      <c r="X382" s="2">
        <v>108953.069005991</v>
      </c>
      <c r="Y382" s="2">
        <v>105421.695062998</v>
      </c>
      <c r="Z382" s="2">
        <v>136473.521195882</v>
      </c>
      <c r="AA382" s="2">
        <v>113618.906913228</v>
      </c>
      <c r="AB382" s="2">
        <v>134927.3691917</v>
      </c>
      <c r="AC382" s="2">
        <v>132128.634058512</v>
      </c>
      <c r="AD382" s="2">
        <v>98787.4042799111</v>
      </c>
      <c r="AE382" s="2">
        <v>92727.8454806841</v>
      </c>
      <c r="AF382" s="2">
        <v>95415.4125760752</v>
      </c>
      <c r="AG382" s="2">
        <v>95533.4977453145</v>
      </c>
      <c r="AH382" s="2">
        <v>100913.970584215</v>
      </c>
      <c r="AI382" s="2">
        <v>91783.0609358051</v>
      </c>
    </row>
    <row r="383" spans="1:35">
      <c r="A383" s="2" t="s">
        <v>1745</v>
      </c>
      <c r="B383" s="2">
        <v>408.975821917015</v>
      </c>
      <c r="C383" s="2">
        <v>0.851133333333333</v>
      </c>
      <c r="D383" s="2" t="s">
        <v>62</v>
      </c>
      <c r="E383" s="2" t="s">
        <v>1746</v>
      </c>
      <c r="F383" s="2" t="s">
        <v>1747</v>
      </c>
      <c r="G383" s="2" t="s">
        <v>601</v>
      </c>
      <c r="H383" s="2" t="s">
        <v>1748</v>
      </c>
      <c r="I383" s="2" t="s">
        <v>1749</v>
      </c>
      <c r="J383" s="2" t="s">
        <v>42</v>
      </c>
      <c r="K383" s="2"/>
      <c r="L383" s="2">
        <v>39.1</v>
      </c>
      <c r="M383" s="2">
        <v>0.985</v>
      </c>
      <c r="N383" s="2" t="s">
        <v>234</v>
      </c>
      <c r="O383" s="2" t="s">
        <v>1750</v>
      </c>
      <c r="P383" s="2">
        <v>1.98615855269889</v>
      </c>
      <c r="Q383" s="2">
        <v>1.83618546099612</v>
      </c>
      <c r="R383" s="2">
        <v>9.24575564634402e-8</v>
      </c>
      <c r="S383" s="2">
        <v>3.50412520866656e-6</v>
      </c>
      <c r="T383" s="2">
        <v>-1.47299271902451</v>
      </c>
      <c r="U383" s="2">
        <v>0.360234255230676</v>
      </c>
      <c r="V383" s="2">
        <v>12030.7325408766</v>
      </c>
      <c r="W383" s="2">
        <v>33396.9697944821</v>
      </c>
      <c r="X383" s="2">
        <v>12335.5680571624</v>
      </c>
      <c r="Y383" s="2">
        <v>8277.02604184296</v>
      </c>
      <c r="Z383" s="2">
        <v>13089.6802247307</v>
      </c>
      <c r="AA383" s="2">
        <v>11367.4566353215</v>
      </c>
      <c r="AB383" s="2">
        <v>13886.747784827</v>
      </c>
      <c r="AC383" s="2">
        <v>13227.9165013752</v>
      </c>
      <c r="AD383" s="2">
        <v>38681.2342706782</v>
      </c>
      <c r="AE383" s="2">
        <v>28673.7405371328</v>
      </c>
      <c r="AF383" s="2">
        <v>34440.8852048989</v>
      </c>
      <c r="AG383" s="2">
        <v>32482.2056271519</v>
      </c>
      <c r="AH383" s="2">
        <v>33937.1583931165</v>
      </c>
      <c r="AI383" s="2">
        <v>32166.5947339141</v>
      </c>
    </row>
    <row r="384" spans="1:35">
      <c r="A384" s="2" t="s">
        <v>1751</v>
      </c>
      <c r="B384" s="2">
        <v>115.050408804491</v>
      </c>
      <c r="C384" s="2">
        <v>13.6827</v>
      </c>
      <c r="D384" s="2" t="s">
        <v>36</v>
      </c>
      <c r="E384" s="2" t="s">
        <v>1752</v>
      </c>
      <c r="F384" s="2" t="s">
        <v>1753</v>
      </c>
      <c r="G384" s="2" t="s">
        <v>209</v>
      </c>
      <c r="H384" s="2" t="s">
        <v>1754</v>
      </c>
      <c r="I384" s="2" t="s">
        <v>1755</v>
      </c>
      <c r="J384" s="2" t="s">
        <v>42</v>
      </c>
      <c r="K384" s="2" t="s">
        <v>1756</v>
      </c>
      <c r="L384" s="2">
        <v>44.4</v>
      </c>
      <c r="M384" s="2">
        <v>26.2</v>
      </c>
      <c r="N384" s="2" t="s">
        <v>148</v>
      </c>
      <c r="O384" s="2" t="s">
        <v>1757</v>
      </c>
      <c r="P384" s="2">
        <v>1.79696676824839</v>
      </c>
      <c r="Q384" s="2">
        <v>1.83606158254539</v>
      </c>
      <c r="R384" s="2">
        <v>6.07939112686086e-5</v>
      </c>
      <c r="S384" s="2">
        <v>0.000394209068145951</v>
      </c>
      <c r="T384" s="2">
        <v>-0.167808662801915</v>
      </c>
      <c r="U384" s="2">
        <v>0.890193787231935</v>
      </c>
      <c r="V384" s="2">
        <v>187111.722975438</v>
      </c>
      <c r="W384" s="2">
        <v>210192.12407364</v>
      </c>
      <c r="X384" s="2">
        <v>181426.187079062</v>
      </c>
      <c r="Y384" s="2">
        <v>188988.096557479</v>
      </c>
      <c r="Z384" s="2">
        <v>192451.595147963</v>
      </c>
      <c r="AA384" s="2">
        <v>190200.028062259</v>
      </c>
      <c r="AB384" s="2">
        <v>187131.488982678</v>
      </c>
      <c r="AC384" s="2">
        <v>182472.94202319</v>
      </c>
      <c r="AD384" s="2">
        <v>216157.743540183</v>
      </c>
      <c r="AE384" s="2">
        <v>220002.001016291</v>
      </c>
      <c r="AF384" s="2">
        <v>211794.875038923</v>
      </c>
      <c r="AG384" s="2">
        <v>209154.719778843</v>
      </c>
      <c r="AH384" s="2">
        <v>200903.97487947</v>
      </c>
      <c r="AI384" s="2">
        <v>203139.430188131</v>
      </c>
    </row>
    <row r="385" spans="1:35">
      <c r="A385" s="2" t="s">
        <v>1758</v>
      </c>
      <c r="B385" s="2">
        <v>348.069902241913</v>
      </c>
      <c r="C385" s="2">
        <v>0.737083333333333</v>
      </c>
      <c r="D385" s="2" t="s">
        <v>36</v>
      </c>
      <c r="E385" s="2" t="s">
        <v>1759</v>
      </c>
      <c r="F385" s="2" t="s">
        <v>1760</v>
      </c>
      <c r="G385" s="2" t="s">
        <v>402</v>
      </c>
      <c r="H385" s="2" t="s">
        <v>725</v>
      </c>
      <c r="I385" s="2" t="s">
        <v>726</v>
      </c>
      <c r="J385" s="2" t="s">
        <v>42</v>
      </c>
      <c r="K385" s="2"/>
      <c r="L385" s="2">
        <v>44</v>
      </c>
      <c r="M385" s="2">
        <v>24.4</v>
      </c>
      <c r="N385" s="2" t="s">
        <v>148</v>
      </c>
      <c r="O385" s="2" t="s">
        <v>1761</v>
      </c>
      <c r="P385" s="2">
        <v>-1.32146001139864</v>
      </c>
      <c r="Q385" s="2">
        <v>1.8360486534218</v>
      </c>
      <c r="R385" s="2">
        <v>0.0288651703835467</v>
      </c>
      <c r="S385" s="2">
        <v>0.0556376650381297</v>
      </c>
      <c r="T385" s="2">
        <v>0.232310121398905</v>
      </c>
      <c r="U385" s="2">
        <v>1.17471446042925</v>
      </c>
      <c r="V385" s="2">
        <v>224908.744754735</v>
      </c>
      <c r="W385" s="2">
        <v>191458.224386334</v>
      </c>
      <c r="X385" s="2">
        <v>242830.239924432</v>
      </c>
      <c r="Y385" s="2">
        <v>218110.907159922</v>
      </c>
      <c r="Z385" s="2">
        <v>195932.994673183</v>
      </c>
      <c r="AA385" s="2">
        <v>227336.443546752</v>
      </c>
      <c r="AB385" s="2">
        <v>201075.660566103</v>
      </c>
      <c r="AC385" s="2">
        <v>264166.222658021</v>
      </c>
      <c r="AD385" s="2">
        <v>207859.383647953</v>
      </c>
      <c r="AE385" s="2">
        <v>154164.073422617</v>
      </c>
      <c r="AF385" s="2">
        <v>194390.36030756</v>
      </c>
      <c r="AG385" s="2">
        <v>194244.313045816</v>
      </c>
      <c r="AH385" s="2">
        <v>203997.769367872</v>
      </c>
      <c r="AI385" s="2">
        <v>194093.446526186</v>
      </c>
    </row>
    <row r="386" spans="1:35">
      <c r="A386" s="2" t="s">
        <v>1762</v>
      </c>
      <c r="B386" s="2">
        <v>365.269184251608</v>
      </c>
      <c r="C386" s="2">
        <v>11.4262166666667</v>
      </c>
      <c r="D386" s="2" t="s">
        <v>62</v>
      </c>
      <c r="E386" s="2" t="s">
        <v>1763</v>
      </c>
      <c r="F386" s="2" t="s">
        <v>1764</v>
      </c>
      <c r="G386" s="2" t="s">
        <v>39</v>
      </c>
      <c r="H386" s="2" t="s">
        <v>232</v>
      </c>
      <c r="I386" s="2" t="s">
        <v>1765</v>
      </c>
      <c r="J386" s="2" t="s">
        <v>42</v>
      </c>
      <c r="K386" s="2"/>
      <c r="L386" s="2">
        <v>50.8</v>
      </c>
      <c r="M386" s="2">
        <v>59.2</v>
      </c>
      <c r="N386" s="2" t="s">
        <v>234</v>
      </c>
      <c r="O386" s="2" t="s">
        <v>1766</v>
      </c>
      <c r="P386" s="2">
        <v>-1.71420803887826</v>
      </c>
      <c r="Q386" s="2">
        <v>1.83545151273189</v>
      </c>
      <c r="R386" s="2">
        <v>0.000668729080402751</v>
      </c>
      <c r="S386" s="2">
        <v>0.00253371070187817</v>
      </c>
      <c r="T386" s="2">
        <v>0.349052878897923</v>
      </c>
      <c r="U386" s="2">
        <v>1.27372416010298</v>
      </c>
      <c r="V386" s="2">
        <v>116579.693534054</v>
      </c>
      <c r="W386" s="2">
        <v>91526.6406853963</v>
      </c>
      <c r="X386" s="2">
        <v>128472.978214153</v>
      </c>
      <c r="Y386" s="2">
        <v>111246.732186935</v>
      </c>
      <c r="Z386" s="2">
        <v>115591.343231555</v>
      </c>
      <c r="AA386" s="2">
        <v>129321.083600727</v>
      </c>
      <c r="AB386" s="2">
        <v>110007.452178291</v>
      </c>
      <c r="AC386" s="2">
        <v>104838.571792662</v>
      </c>
      <c r="AD386" s="2">
        <v>85341.191933389</v>
      </c>
      <c r="AE386" s="2">
        <v>93694.8829743381</v>
      </c>
      <c r="AF386" s="2">
        <v>98620.5478233099</v>
      </c>
      <c r="AG386" s="2">
        <v>90631.3782851315</v>
      </c>
      <c r="AH386" s="2">
        <v>80717.3672865443</v>
      </c>
      <c r="AI386" s="2">
        <v>100154.475809665</v>
      </c>
    </row>
    <row r="387" spans="1:35">
      <c r="A387" s="2" t="s">
        <v>1767</v>
      </c>
      <c r="B387" s="2">
        <v>795.310603709577</v>
      </c>
      <c r="C387" s="2">
        <v>10.2169333333333</v>
      </c>
      <c r="D387" s="2" t="s">
        <v>62</v>
      </c>
      <c r="E387" s="2" t="s">
        <v>1768</v>
      </c>
      <c r="F387" s="2" t="s">
        <v>1769</v>
      </c>
      <c r="G387" s="2" t="s">
        <v>39</v>
      </c>
      <c r="H387" s="2" t="s">
        <v>198</v>
      </c>
      <c r="I387" s="2" t="s">
        <v>1770</v>
      </c>
      <c r="J387" s="2" t="s">
        <v>42</v>
      </c>
      <c r="K387" s="2"/>
      <c r="L387" s="2">
        <v>40</v>
      </c>
      <c r="M387" s="2">
        <v>5.48</v>
      </c>
      <c r="N387" s="2" t="s">
        <v>212</v>
      </c>
      <c r="O387" s="2" t="s">
        <v>1771</v>
      </c>
      <c r="P387" s="2">
        <v>3.08884448592812</v>
      </c>
      <c r="Q387" s="2">
        <v>1.83413820147621</v>
      </c>
      <c r="R387" s="2">
        <v>7.57991849380815e-8</v>
      </c>
      <c r="S387" s="2">
        <v>3.04571424512883e-6</v>
      </c>
      <c r="T387" s="2">
        <v>1.62322517666019</v>
      </c>
      <c r="U387" s="2">
        <v>3.08062948581969</v>
      </c>
      <c r="V387" s="2">
        <v>31435.8170101025</v>
      </c>
      <c r="W387" s="2">
        <v>10204.3485446086</v>
      </c>
      <c r="X387" s="2">
        <v>30820.3868584111</v>
      </c>
      <c r="Y387" s="2">
        <v>30105.1691062871</v>
      </c>
      <c r="Z387" s="2">
        <v>34469.7022350283</v>
      </c>
      <c r="AA387" s="2">
        <v>29235.0845801603</v>
      </c>
      <c r="AB387" s="2">
        <v>35517.5628737471</v>
      </c>
      <c r="AC387" s="2">
        <v>28466.9964069808</v>
      </c>
      <c r="AD387" s="2">
        <v>10000.7423939472</v>
      </c>
      <c r="AE387" s="2">
        <v>6682.33458296703</v>
      </c>
      <c r="AF387" s="2">
        <v>10157.921132932</v>
      </c>
      <c r="AG387" s="2">
        <v>14250.0421607178</v>
      </c>
      <c r="AH387" s="2">
        <v>9824.08450967552</v>
      </c>
      <c r="AI387" s="2">
        <v>10310.9664874119</v>
      </c>
    </row>
    <row r="388" spans="1:35">
      <c r="A388" s="2" t="s">
        <v>1772</v>
      </c>
      <c r="B388" s="2">
        <v>171.028639838459</v>
      </c>
      <c r="C388" s="2">
        <v>1.08385</v>
      </c>
      <c r="D388" s="2" t="s">
        <v>62</v>
      </c>
      <c r="E388" s="2" t="s">
        <v>1773</v>
      </c>
      <c r="F388" s="2" t="s">
        <v>1774</v>
      </c>
      <c r="G388" s="2" t="s">
        <v>65</v>
      </c>
      <c r="H388" s="2" t="s">
        <v>66</v>
      </c>
      <c r="I388" s="2" t="s">
        <v>1288</v>
      </c>
      <c r="J388" s="2" t="s">
        <v>42</v>
      </c>
      <c r="K388" s="2"/>
      <c r="L388" s="2">
        <v>44.1</v>
      </c>
      <c r="M388" s="2">
        <v>29.8</v>
      </c>
      <c r="N388" s="2" t="s">
        <v>99</v>
      </c>
      <c r="O388" s="2" t="s">
        <v>1775</v>
      </c>
      <c r="P388" s="2">
        <v>-7.30704810038012</v>
      </c>
      <c r="Q388" s="2">
        <v>1.83335688479676</v>
      </c>
      <c r="R388" s="2">
        <v>1.61967472005154e-6</v>
      </c>
      <c r="S388" s="2">
        <v>2.64329047252215e-5</v>
      </c>
      <c r="T388" s="2">
        <v>-2.78395414079686</v>
      </c>
      <c r="U388" s="2">
        <v>0.145193206699576</v>
      </c>
      <c r="V388" s="2">
        <v>3692.8627295028</v>
      </c>
      <c r="W388" s="2">
        <v>25434.1288648844</v>
      </c>
      <c r="X388" s="2">
        <v>3870.22684398803</v>
      </c>
      <c r="Y388" s="2">
        <v>3477.29835052636</v>
      </c>
      <c r="Z388" s="2">
        <v>2537.34597521954</v>
      </c>
      <c r="AA388" s="2">
        <v>3966.66738801057</v>
      </c>
      <c r="AB388" s="2">
        <v>3441.51813296833</v>
      </c>
      <c r="AC388" s="2">
        <v>4864.11968630399</v>
      </c>
      <c r="AD388" s="2">
        <v>26161.4399003155</v>
      </c>
      <c r="AE388" s="2">
        <v>26836.0573760522</v>
      </c>
      <c r="AF388" s="2">
        <v>19285.8255732761</v>
      </c>
      <c r="AG388" s="2">
        <v>34150.1126996383</v>
      </c>
      <c r="AH388" s="2">
        <v>20619.0012351417</v>
      </c>
      <c r="AI388" s="2">
        <v>25552.3364048825</v>
      </c>
    </row>
    <row r="389" spans="1:35">
      <c r="A389" s="2" t="s">
        <v>1776</v>
      </c>
      <c r="B389" s="2">
        <v>307.083009316702</v>
      </c>
      <c r="C389" s="2">
        <v>0.772566666666667</v>
      </c>
      <c r="D389" s="2" t="s">
        <v>36</v>
      </c>
      <c r="E389" s="2" t="s">
        <v>1777</v>
      </c>
      <c r="F389" s="2" t="s">
        <v>1778</v>
      </c>
      <c r="G389" s="2" t="s">
        <v>209</v>
      </c>
      <c r="H389" s="2" t="s">
        <v>297</v>
      </c>
      <c r="I389" s="2" t="s">
        <v>1779</v>
      </c>
      <c r="J389" s="2" t="s">
        <v>42</v>
      </c>
      <c r="K389" s="2" t="s">
        <v>1780</v>
      </c>
      <c r="L389" s="2">
        <v>37.7</v>
      </c>
      <c r="M389" s="2">
        <v>0</v>
      </c>
      <c r="N389" s="2" t="s">
        <v>124</v>
      </c>
      <c r="O389" s="2" t="s">
        <v>1781</v>
      </c>
      <c r="P389" s="2">
        <v>4.20628238167177</v>
      </c>
      <c r="Q389" s="2">
        <v>1.83079167948609</v>
      </c>
      <c r="R389" s="2">
        <v>0.00502026966370684</v>
      </c>
      <c r="S389" s="2">
        <v>0.0131802798525956</v>
      </c>
      <c r="T389" s="2">
        <v>-0.648351356216818</v>
      </c>
      <c r="U389" s="2">
        <v>0.638008983781727</v>
      </c>
      <c r="V389" s="2">
        <v>49031.8895493862</v>
      </c>
      <c r="W389" s="2">
        <v>76851.4092995292</v>
      </c>
      <c r="X389" s="2">
        <v>50822.4843789435</v>
      </c>
      <c r="Y389" s="2">
        <v>41270.3387893814</v>
      </c>
      <c r="Z389" s="2">
        <v>47158.2274012839</v>
      </c>
      <c r="AA389" s="2">
        <v>40495.0735374163</v>
      </c>
      <c r="AB389" s="2">
        <v>60196.214698008</v>
      </c>
      <c r="AC389" s="2">
        <v>54248.9984912843</v>
      </c>
      <c r="AD389" s="2">
        <v>102612.906139454</v>
      </c>
      <c r="AE389" s="2">
        <v>51868.2886941345</v>
      </c>
      <c r="AF389" s="2">
        <v>71750.1145233483</v>
      </c>
      <c r="AG389" s="2">
        <v>86794.3819210477</v>
      </c>
      <c r="AH389" s="2">
        <v>80839.2451589122</v>
      </c>
      <c r="AI389" s="2">
        <v>67243.5193602788</v>
      </c>
    </row>
    <row r="390" spans="1:35">
      <c r="A390" s="2" t="s">
        <v>1782</v>
      </c>
      <c r="B390" s="2">
        <v>279.110826950982</v>
      </c>
      <c r="C390" s="2">
        <v>15.3193</v>
      </c>
      <c r="D390" s="2" t="s">
        <v>62</v>
      </c>
      <c r="E390" s="2" t="s">
        <v>1783</v>
      </c>
      <c r="F390" s="2" t="s">
        <v>1784</v>
      </c>
      <c r="G390" s="2" t="s">
        <v>209</v>
      </c>
      <c r="H390" s="2" t="s">
        <v>1342</v>
      </c>
      <c r="I390" s="2" t="s">
        <v>1343</v>
      </c>
      <c r="J390" s="2" t="s">
        <v>42</v>
      </c>
      <c r="K390" s="2" t="s">
        <v>1785</v>
      </c>
      <c r="L390" s="2">
        <v>45.8</v>
      </c>
      <c r="M390" s="2">
        <v>36.8</v>
      </c>
      <c r="N390" s="2" t="s">
        <v>169</v>
      </c>
      <c r="O390" s="2" t="s">
        <v>1786</v>
      </c>
      <c r="P390" s="2">
        <v>3.38562778178445</v>
      </c>
      <c r="Q390" s="2">
        <v>1.82329477206239</v>
      </c>
      <c r="R390" s="2">
        <v>0.000149153624277823</v>
      </c>
      <c r="S390" s="2">
        <v>0.000779683360878747</v>
      </c>
      <c r="T390" s="2">
        <v>-0.267447602919034</v>
      </c>
      <c r="U390" s="2">
        <v>0.830788065701322</v>
      </c>
      <c r="V390" s="2">
        <v>114022.22512182</v>
      </c>
      <c r="W390" s="2">
        <v>137245.863089724</v>
      </c>
      <c r="X390" s="2">
        <v>121927.826865986</v>
      </c>
      <c r="Y390" s="2">
        <v>121938.732943565</v>
      </c>
      <c r="Z390" s="2">
        <v>114142.968805407</v>
      </c>
      <c r="AA390" s="2">
        <v>111492.890591635</v>
      </c>
      <c r="AB390" s="2">
        <v>108125.687164861</v>
      </c>
      <c r="AC390" s="2">
        <v>106505.244359466</v>
      </c>
      <c r="AD390" s="2">
        <v>145935.859125618</v>
      </c>
      <c r="AE390" s="2">
        <v>138752.763209738</v>
      </c>
      <c r="AF390" s="2">
        <v>144790.719269651</v>
      </c>
      <c r="AG390" s="2">
        <v>132005.432306601</v>
      </c>
      <c r="AH390" s="2">
        <v>130711.421142481</v>
      </c>
      <c r="AI390" s="2">
        <v>131278.983484253</v>
      </c>
    </row>
    <row r="391" spans="1:35">
      <c r="A391" s="2" t="s">
        <v>1787</v>
      </c>
      <c r="B391" s="2">
        <v>277.066575927281</v>
      </c>
      <c r="C391" s="2">
        <v>5.22465</v>
      </c>
      <c r="D391" s="2" t="s">
        <v>62</v>
      </c>
      <c r="E391" s="2" t="s">
        <v>1788</v>
      </c>
      <c r="F391" s="2" t="s">
        <v>1789</v>
      </c>
      <c r="G391" s="2" t="s">
        <v>104</v>
      </c>
      <c r="H391" s="2" t="s">
        <v>104</v>
      </c>
      <c r="I391" s="2" t="s">
        <v>104</v>
      </c>
      <c r="J391" s="2" t="s">
        <v>42</v>
      </c>
      <c r="K391" s="2"/>
      <c r="L391" s="2">
        <v>38.6</v>
      </c>
      <c r="M391" s="2">
        <v>0</v>
      </c>
      <c r="N391" s="2" t="s">
        <v>234</v>
      </c>
      <c r="O391" s="2" t="s">
        <v>1790</v>
      </c>
      <c r="P391" s="2">
        <v>-5.01166391183532</v>
      </c>
      <c r="Q391" s="2">
        <v>1.82316141831135</v>
      </c>
      <c r="R391" s="2">
        <v>8.33033095371797e-10</v>
      </c>
      <c r="S391" s="2">
        <v>2.47770523266054e-7</v>
      </c>
      <c r="T391" s="2">
        <v>-0.860044502018047</v>
      </c>
      <c r="U391" s="2">
        <v>0.550935563270804</v>
      </c>
      <c r="V391" s="2">
        <v>25352.8806411078</v>
      </c>
      <c r="W391" s="2">
        <v>46017.8691144794</v>
      </c>
      <c r="X391" s="2">
        <v>25359.0383034019</v>
      </c>
      <c r="Y391" s="2">
        <v>24690.7442566602</v>
      </c>
      <c r="Z391" s="2">
        <v>25089.4688757176</v>
      </c>
      <c r="AA391" s="2">
        <v>26932.9040054607</v>
      </c>
      <c r="AB391" s="2">
        <v>25345.9466616177</v>
      </c>
      <c r="AC391" s="2">
        <v>24699.1817437889</v>
      </c>
      <c r="AD391" s="2">
        <v>44053.0785571881</v>
      </c>
      <c r="AE391" s="2">
        <v>47650.488350285</v>
      </c>
      <c r="AF391" s="2">
        <v>48719.2892510347</v>
      </c>
      <c r="AG391" s="2">
        <v>43106.9177069587</v>
      </c>
      <c r="AH391" s="2">
        <v>45776.0080928667</v>
      </c>
      <c r="AI391" s="2">
        <v>46801.4327285432</v>
      </c>
    </row>
    <row r="392" spans="1:35">
      <c r="A392" s="2" t="s">
        <v>1791</v>
      </c>
      <c r="B392" s="2">
        <v>309.205527152574</v>
      </c>
      <c r="C392" s="2">
        <v>7.55178333333333</v>
      </c>
      <c r="D392" s="2" t="s">
        <v>36</v>
      </c>
      <c r="E392" s="2" t="s">
        <v>1792</v>
      </c>
      <c r="F392" s="2" t="s">
        <v>1793</v>
      </c>
      <c r="G392" s="2" t="s">
        <v>39</v>
      </c>
      <c r="H392" s="2" t="s">
        <v>40</v>
      </c>
      <c r="I392" s="2" t="s">
        <v>527</v>
      </c>
      <c r="J392" s="2" t="s">
        <v>42</v>
      </c>
      <c r="K392" s="2"/>
      <c r="L392" s="2">
        <v>48.6</v>
      </c>
      <c r="M392" s="2">
        <v>48</v>
      </c>
      <c r="N392" s="2" t="s">
        <v>140</v>
      </c>
      <c r="O392" s="2" t="s">
        <v>1794</v>
      </c>
      <c r="P392" s="2">
        <v>-1.65041425583859</v>
      </c>
      <c r="Q392" s="2">
        <v>1.82250189987104</v>
      </c>
      <c r="R392" s="2">
        <v>1.82210795107367e-8</v>
      </c>
      <c r="S392" s="2">
        <v>1.26247303931181e-6</v>
      </c>
      <c r="T392" s="2">
        <v>-0.938583256980654</v>
      </c>
      <c r="U392" s="2">
        <v>0.521744988473359</v>
      </c>
      <c r="V392" s="2">
        <v>22740.090857182</v>
      </c>
      <c r="W392" s="2">
        <v>43584.6847781331</v>
      </c>
      <c r="X392" s="2">
        <v>22720.3834274193</v>
      </c>
      <c r="Y392" s="2">
        <v>24101.1143728247</v>
      </c>
      <c r="Z392" s="2">
        <v>22096.9761135578</v>
      </c>
      <c r="AA392" s="2">
        <v>24940.6240056063</v>
      </c>
      <c r="AB392" s="2">
        <v>22523.9094754091</v>
      </c>
      <c r="AC392" s="2">
        <v>20057.537748275</v>
      </c>
      <c r="AD392" s="2">
        <v>41826.3131917746</v>
      </c>
      <c r="AE392" s="2">
        <v>47722.1331588721</v>
      </c>
      <c r="AF392" s="2">
        <v>44387.1518085805</v>
      </c>
      <c r="AG392" s="2">
        <v>43979.5914903582</v>
      </c>
      <c r="AH392" s="2">
        <v>39693.5106171586</v>
      </c>
      <c r="AI392" s="2">
        <v>43899.4084020547</v>
      </c>
    </row>
    <row r="393" spans="1:35">
      <c r="A393" s="2" t="s">
        <v>1795</v>
      </c>
      <c r="B393" s="2">
        <v>581.088259322447</v>
      </c>
      <c r="C393" s="2">
        <v>4.69361666666667</v>
      </c>
      <c r="D393" s="2" t="s">
        <v>62</v>
      </c>
      <c r="E393" s="2" t="s">
        <v>1796</v>
      </c>
      <c r="F393" s="2" t="s">
        <v>1797</v>
      </c>
      <c r="G393" s="2" t="s">
        <v>104</v>
      </c>
      <c r="H393" s="2" t="s">
        <v>104</v>
      </c>
      <c r="I393" s="2" t="s">
        <v>104</v>
      </c>
      <c r="J393" s="2" t="s">
        <v>42</v>
      </c>
      <c r="K393" s="2"/>
      <c r="L393" s="2">
        <v>38.3</v>
      </c>
      <c r="M393" s="2">
        <v>0</v>
      </c>
      <c r="N393" s="2" t="s">
        <v>169</v>
      </c>
      <c r="O393" s="2" t="s">
        <v>1798</v>
      </c>
      <c r="P393" s="2">
        <v>-0.0272017079419337</v>
      </c>
      <c r="Q393" s="2">
        <v>1.82023064564633</v>
      </c>
      <c r="R393" s="2">
        <v>2.16116639155758e-5</v>
      </c>
      <c r="S393" s="2">
        <v>0.000181224362419406</v>
      </c>
      <c r="T393" s="2">
        <v>1.26002600156927</v>
      </c>
      <c r="U393" s="2">
        <v>2.39500057373927</v>
      </c>
      <c r="V393" s="2">
        <v>37977.4107252373</v>
      </c>
      <c r="W393" s="2">
        <v>15856.9526628313</v>
      </c>
      <c r="X393" s="2">
        <v>33221.2533999509</v>
      </c>
      <c r="Y393" s="2">
        <v>38388.0394399486</v>
      </c>
      <c r="Z393" s="2">
        <v>49669.3510180886</v>
      </c>
      <c r="AA393" s="2">
        <v>35852.9532198798</v>
      </c>
      <c r="AB393" s="2">
        <v>40645.5067516898</v>
      </c>
      <c r="AC393" s="2">
        <v>30087.3605218663</v>
      </c>
      <c r="AD393" s="2">
        <v>13584.2933361498</v>
      </c>
      <c r="AE393" s="2">
        <v>14137.0355645167</v>
      </c>
      <c r="AF393" s="2">
        <v>16511.8957978485</v>
      </c>
      <c r="AG393" s="2">
        <v>18496.4380438056</v>
      </c>
      <c r="AH393" s="2">
        <v>13497.763461109</v>
      </c>
      <c r="AI393" s="2">
        <v>18914.2897735579</v>
      </c>
    </row>
    <row r="394" spans="1:35">
      <c r="A394" s="2" t="s">
        <v>1799</v>
      </c>
      <c r="B394" s="2">
        <v>301.071477821027</v>
      </c>
      <c r="C394" s="2">
        <v>6.71413333333333</v>
      </c>
      <c r="D394" s="2" t="s">
        <v>62</v>
      </c>
      <c r="E394" s="2" t="s">
        <v>1800</v>
      </c>
      <c r="F394" s="2" t="s">
        <v>1801</v>
      </c>
      <c r="G394" s="2" t="s">
        <v>104</v>
      </c>
      <c r="H394" s="2" t="s">
        <v>104</v>
      </c>
      <c r="I394" s="2" t="s">
        <v>104</v>
      </c>
      <c r="J394" s="2" t="s">
        <v>42</v>
      </c>
      <c r="K394" s="2"/>
      <c r="L394" s="2">
        <v>45.4</v>
      </c>
      <c r="M394" s="2">
        <v>31.2</v>
      </c>
      <c r="N394" s="2" t="s">
        <v>99</v>
      </c>
      <c r="O394" s="2" t="s">
        <v>1802</v>
      </c>
      <c r="P394" s="2">
        <v>-0.939864331035484</v>
      </c>
      <c r="Q394" s="2">
        <v>1.81666376240992</v>
      </c>
      <c r="R394" s="2">
        <v>4.66837098151773e-6</v>
      </c>
      <c r="S394" s="2">
        <v>5.6731727185268e-5</v>
      </c>
      <c r="T394" s="2">
        <v>-1.77311294111121</v>
      </c>
      <c r="U394" s="2">
        <v>0.292576755155586</v>
      </c>
      <c r="V394" s="2">
        <v>8907.66689055909</v>
      </c>
      <c r="W394" s="2">
        <v>30445.5727722531</v>
      </c>
      <c r="X394" s="2">
        <v>8399.66047413122</v>
      </c>
      <c r="Y394" s="2">
        <v>9581.57187626927</v>
      </c>
      <c r="Z394" s="2">
        <v>9418.58914080516</v>
      </c>
      <c r="AA394" s="2">
        <v>11477.7263727611</v>
      </c>
      <c r="AB394" s="2">
        <v>8050.07334944513</v>
      </c>
      <c r="AC394" s="2">
        <v>6518.38012994264</v>
      </c>
      <c r="AD394" s="2">
        <v>31796.7387037682</v>
      </c>
      <c r="AE394" s="2">
        <v>22925.3437898917</v>
      </c>
      <c r="AF394" s="2">
        <v>34503.3081272144</v>
      </c>
      <c r="AG394" s="2">
        <v>37809.5717651006</v>
      </c>
      <c r="AH394" s="2">
        <v>24689.221554854</v>
      </c>
      <c r="AI394" s="2">
        <v>30949.2526926898</v>
      </c>
    </row>
    <row r="395" spans="1:35">
      <c r="A395" s="2" t="s">
        <v>1803</v>
      </c>
      <c r="B395" s="2">
        <v>182.08113022133</v>
      </c>
      <c r="C395" s="2">
        <v>0.772566666666667</v>
      </c>
      <c r="D395" s="2" t="s">
        <v>36</v>
      </c>
      <c r="E395" s="2" t="s">
        <v>1804</v>
      </c>
      <c r="F395" s="2" t="s">
        <v>1805</v>
      </c>
      <c r="G395" s="2" t="s">
        <v>178</v>
      </c>
      <c r="H395" s="2" t="s">
        <v>179</v>
      </c>
      <c r="I395" s="2" t="s">
        <v>180</v>
      </c>
      <c r="J395" s="2" t="s">
        <v>42</v>
      </c>
      <c r="K395" s="2" t="s">
        <v>1806</v>
      </c>
      <c r="L395" s="2">
        <v>47.2</v>
      </c>
      <c r="M395" s="2">
        <v>36.3</v>
      </c>
      <c r="N395" s="2" t="s">
        <v>43</v>
      </c>
      <c r="O395" s="2" t="s">
        <v>1013</v>
      </c>
      <c r="P395" s="2">
        <v>-0.240320317430322</v>
      </c>
      <c r="Q395" s="2">
        <v>1.8137574597618</v>
      </c>
      <c r="R395" s="2">
        <v>3.16345386053389e-6</v>
      </c>
      <c r="S395" s="2">
        <v>4.29951341092882e-5</v>
      </c>
      <c r="T395" s="2">
        <v>0.48236380137358</v>
      </c>
      <c r="U395" s="2">
        <v>1.39703077436503</v>
      </c>
      <c r="V395" s="2">
        <v>75539.9253816691</v>
      </c>
      <c r="W395" s="2">
        <v>54071.7690460347</v>
      </c>
      <c r="X395" s="2">
        <v>69098.906223868</v>
      </c>
      <c r="Y395" s="2">
        <v>75208.9368647269</v>
      </c>
      <c r="Z395" s="2">
        <v>72203.4859111525</v>
      </c>
      <c r="AA395" s="2">
        <v>77708.7846211477</v>
      </c>
      <c r="AB395" s="2">
        <v>74784.6547202112</v>
      </c>
      <c r="AC395" s="2">
        <v>84234.7839489084</v>
      </c>
      <c r="AD395" s="2">
        <v>51122.5571600895</v>
      </c>
      <c r="AE395" s="2">
        <v>54980.5561846788</v>
      </c>
      <c r="AF395" s="2">
        <v>57204.2863699006</v>
      </c>
      <c r="AG395" s="2">
        <v>51740.3643730553</v>
      </c>
      <c r="AH395" s="2">
        <v>55608.9369458453</v>
      </c>
      <c r="AI395" s="2">
        <v>53773.9132426389</v>
      </c>
    </row>
    <row r="396" spans="1:35">
      <c r="A396" s="2" t="s">
        <v>1807</v>
      </c>
      <c r="B396" s="2">
        <v>276.118692458464</v>
      </c>
      <c r="C396" s="2">
        <v>0.704583333333333</v>
      </c>
      <c r="D396" s="2" t="s">
        <v>36</v>
      </c>
      <c r="E396" s="2" t="s">
        <v>1808</v>
      </c>
      <c r="F396" s="2" t="s">
        <v>1809</v>
      </c>
      <c r="G396" s="2" t="s">
        <v>402</v>
      </c>
      <c r="H396" s="2" t="s">
        <v>1810</v>
      </c>
      <c r="I396" s="2" t="s">
        <v>104</v>
      </c>
      <c r="J396" s="2" t="s">
        <v>42</v>
      </c>
      <c r="K396" s="2" t="s">
        <v>1811</v>
      </c>
      <c r="L396" s="2">
        <v>38.8</v>
      </c>
      <c r="M396" s="2">
        <v>0</v>
      </c>
      <c r="N396" s="2" t="s">
        <v>251</v>
      </c>
      <c r="O396" s="2" t="s">
        <v>1812</v>
      </c>
      <c r="P396" s="2">
        <v>-1.2369848898818</v>
      </c>
      <c r="Q396" s="2">
        <v>1.81120961049449</v>
      </c>
      <c r="R396" s="2">
        <v>4.23127065657352e-9</v>
      </c>
      <c r="S396" s="2">
        <v>5.48740894538379e-7</v>
      </c>
      <c r="T396" s="2">
        <v>1.38997422977183</v>
      </c>
      <c r="U396" s="2">
        <v>2.62073999417062</v>
      </c>
      <c r="V396" s="2">
        <v>33246.8007894466</v>
      </c>
      <c r="W396" s="2">
        <v>12686.0355714029</v>
      </c>
      <c r="X396" s="2">
        <v>34079.6051704663</v>
      </c>
      <c r="Y396" s="2">
        <v>32330.9362441247</v>
      </c>
      <c r="Z396" s="2">
        <v>30535.3220562086</v>
      </c>
      <c r="AA396" s="2">
        <v>37482.0496833701</v>
      </c>
      <c r="AB396" s="2">
        <v>31517.3172161357</v>
      </c>
      <c r="AC396" s="2">
        <v>33535.5743663741</v>
      </c>
      <c r="AD396" s="2">
        <v>13024.5267835263</v>
      </c>
      <c r="AE396" s="2">
        <v>13547.3160116692</v>
      </c>
      <c r="AF396" s="2">
        <v>12266.4906237848</v>
      </c>
      <c r="AG396" s="2">
        <v>14181.9718849448</v>
      </c>
      <c r="AH396" s="2">
        <v>10964.5072292524</v>
      </c>
      <c r="AI396" s="2">
        <v>12131.4008952397</v>
      </c>
    </row>
    <row r="397" spans="1:35">
      <c r="A397" s="2" t="s">
        <v>1813</v>
      </c>
      <c r="B397" s="2">
        <v>393.259866076098</v>
      </c>
      <c r="C397" s="2">
        <v>10.1002</v>
      </c>
      <c r="D397" s="2" t="s">
        <v>36</v>
      </c>
      <c r="E397" s="2" t="s">
        <v>1814</v>
      </c>
      <c r="F397" s="2" t="s">
        <v>1815</v>
      </c>
      <c r="G397" s="2" t="s">
        <v>104</v>
      </c>
      <c r="H397" s="2" t="s">
        <v>104</v>
      </c>
      <c r="I397" s="2" t="s">
        <v>104</v>
      </c>
      <c r="J397" s="2" t="s">
        <v>42</v>
      </c>
      <c r="K397" s="2"/>
      <c r="L397" s="2">
        <v>39</v>
      </c>
      <c r="M397" s="2">
        <v>3.34</v>
      </c>
      <c r="N397" s="2" t="s">
        <v>124</v>
      </c>
      <c r="O397" s="2" t="s">
        <v>1816</v>
      </c>
      <c r="P397" s="2">
        <v>-3.4540030671468</v>
      </c>
      <c r="Q397" s="2">
        <v>1.80719327219715</v>
      </c>
      <c r="R397" s="2">
        <v>2.89205212501307e-6</v>
      </c>
      <c r="S397" s="2">
        <v>4.04054881182952e-5</v>
      </c>
      <c r="T397" s="2">
        <v>-1.64696811673043</v>
      </c>
      <c r="U397" s="2">
        <v>0.319310496418473</v>
      </c>
      <c r="V397" s="2">
        <v>9908.78977702387</v>
      </c>
      <c r="W397" s="2">
        <v>31031.8323016789</v>
      </c>
      <c r="X397" s="2">
        <v>12838.3111579372</v>
      </c>
      <c r="Y397" s="2">
        <v>11496.8467022219</v>
      </c>
      <c r="Z397" s="2">
        <v>10598.3138147747</v>
      </c>
      <c r="AA397" s="2">
        <v>9044.67674651984</v>
      </c>
      <c r="AB397" s="2">
        <v>7845.63511463992</v>
      </c>
      <c r="AC397" s="2">
        <v>7628.95512604968</v>
      </c>
      <c r="AD397" s="2">
        <v>24248.7808032762</v>
      </c>
      <c r="AE397" s="2">
        <v>32662.8459853183</v>
      </c>
      <c r="AF397" s="2">
        <v>39508.3958590979</v>
      </c>
      <c r="AG397" s="2">
        <v>30250.6901206977</v>
      </c>
      <c r="AH397" s="2">
        <v>27958.0708373548</v>
      </c>
      <c r="AI397" s="2">
        <v>31562.2102043283</v>
      </c>
    </row>
    <row r="398" spans="1:35">
      <c r="A398" s="2" t="s">
        <v>1817</v>
      </c>
      <c r="B398" s="2">
        <v>407.059232223025</v>
      </c>
      <c r="C398" s="2">
        <v>3.85865</v>
      </c>
      <c r="D398" s="2" t="s">
        <v>62</v>
      </c>
      <c r="E398" s="2" t="s">
        <v>1818</v>
      </c>
      <c r="F398" s="2" t="s">
        <v>1819</v>
      </c>
      <c r="G398" s="2" t="s">
        <v>65</v>
      </c>
      <c r="H398" s="2" t="s">
        <v>66</v>
      </c>
      <c r="I398" s="2" t="s">
        <v>67</v>
      </c>
      <c r="J398" s="2" t="s">
        <v>42</v>
      </c>
      <c r="K398" s="2"/>
      <c r="L398" s="2">
        <v>39.7</v>
      </c>
      <c r="M398" s="2">
        <v>5.83</v>
      </c>
      <c r="N398" s="2" t="s">
        <v>212</v>
      </c>
      <c r="O398" s="2" t="s">
        <v>1820</v>
      </c>
      <c r="P398" s="2">
        <v>1.95930631534686</v>
      </c>
      <c r="Q398" s="2">
        <v>1.80613548019396</v>
      </c>
      <c r="R398" s="2">
        <v>8.73495329326026e-8</v>
      </c>
      <c r="S398" s="2">
        <v>3.35774787401932e-6</v>
      </c>
      <c r="T398" s="2">
        <v>0.829062722513119</v>
      </c>
      <c r="U398" s="2">
        <v>1.77653082634128</v>
      </c>
      <c r="V398" s="2">
        <v>47089.0834669646</v>
      </c>
      <c r="W398" s="2">
        <v>26506.2011695814</v>
      </c>
      <c r="X398" s="2">
        <v>42662.8154196012</v>
      </c>
      <c r="Y398" s="2">
        <v>48674.3185514971</v>
      </c>
      <c r="Z398" s="2">
        <v>49836.9564078905</v>
      </c>
      <c r="AA398" s="2">
        <v>46945.4445629497</v>
      </c>
      <c r="AB398" s="2">
        <v>47721.3945249313</v>
      </c>
      <c r="AC398" s="2">
        <v>46693.5713349177</v>
      </c>
      <c r="AD398" s="2">
        <v>26645.4284224872</v>
      </c>
      <c r="AE398" s="2">
        <v>22157.2998414155</v>
      </c>
      <c r="AF398" s="2">
        <v>26728.7209402965</v>
      </c>
      <c r="AG398" s="2">
        <v>24879.9953862687</v>
      </c>
      <c r="AH398" s="2">
        <v>28686.9362412263</v>
      </c>
      <c r="AI398" s="2">
        <v>29938.8261857944</v>
      </c>
    </row>
    <row r="399" spans="1:35">
      <c r="A399" s="2" t="s">
        <v>1821</v>
      </c>
      <c r="B399" s="2">
        <v>367.149966379698</v>
      </c>
      <c r="C399" s="2">
        <v>9.63561666666667</v>
      </c>
      <c r="D399" s="2" t="s">
        <v>36</v>
      </c>
      <c r="E399" s="2" t="s">
        <v>1822</v>
      </c>
      <c r="F399" s="2" t="s">
        <v>1823</v>
      </c>
      <c r="G399" s="2" t="s">
        <v>480</v>
      </c>
      <c r="H399" s="2" t="s">
        <v>481</v>
      </c>
      <c r="I399" s="2" t="s">
        <v>1824</v>
      </c>
      <c r="J399" s="2" t="s">
        <v>42</v>
      </c>
      <c r="K399" s="2"/>
      <c r="L399" s="2">
        <v>39.1</v>
      </c>
      <c r="M399" s="2">
        <v>12.1</v>
      </c>
      <c r="N399" s="2" t="s">
        <v>251</v>
      </c>
      <c r="O399" s="2" t="s">
        <v>1825</v>
      </c>
      <c r="P399" s="2">
        <v>3.86155169151017</v>
      </c>
      <c r="Q399" s="2">
        <v>1.80537286215516</v>
      </c>
      <c r="R399" s="2">
        <v>1.38333310310938e-7</v>
      </c>
      <c r="S399" s="2">
        <v>4.63509260126496e-6</v>
      </c>
      <c r="T399" s="2">
        <v>0.630886430359306</v>
      </c>
      <c r="U399" s="2">
        <v>1.54851615097943</v>
      </c>
      <c r="V399" s="2">
        <v>58171.2183296211</v>
      </c>
      <c r="W399" s="2">
        <v>37565.7808236796</v>
      </c>
      <c r="X399" s="2">
        <v>53831.4211924642</v>
      </c>
      <c r="Y399" s="2">
        <v>61720.7401708073</v>
      </c>
      <c r="Z399" s="2">
        <v>55724.924916932</v>
      </c>
      <c r="AA399" s="2">
        <v>57817.1258498331</v>
      </c>
      <c r="AB399" s="2">
        <v>60766.9723902898</v>
      </c>
      <c r="AC399" s="2">
        <v>59166.1254574004</v>
      </c>
      <c r="AD399" s="2">
        <v>36234.9242337603</v>
      </c>
      <c r="AE399" s="2">
        <v>36335.1637361012</v>
      </c>
      <c r="AF399" s="2">
        <v>34482.8238777672</v>
      </c>
      <c r="AG399" s="2">
        <v>41449.6542579965</v>
      </c>
      <c r="AH399" s="2">
        <v>37809.0586854138</v>
      </c>
      <c r="AI399" s="2">
        <v>39083.0601510386</v>
      </c>
    </row>
    <row r="400" spans="1:35">
      <c r="A400" s="2" t="s">
        <v>1826</v>
      </c>
      <c r="B400" s="2">
        <v>613.481786830466</v>
      </c>
      <c r="C400" s="2">
        <v>15.09765</v>
      </c>
      <c r="D400" s="2" t="s">
        <v>36</v>
      </c>
      <c r="E400" s="2" t="s">
        <v>1827</v>
      </c>
      <c r="F400" s="2" t="s">
        <v>1828</v>
      </c>
      <c r="G400" s="2" t="s">
        <v>104</v>
      </c>
      <c r="H400" s="2" t="s">
        <v>104</v>
      </c>
      <c r="I400" s="2" t="s">
        <v>104</v>
      </c>
      <c r="J400" s="2" t="s">
        <v>42</v>
      </c>
      <c r="K400" s="2"/>
      <c r="L400" s="2">
        <v>44.7</v>
      </c>
      <c r="M400" s="2">
        <v>54</v>
      </c>
      <c r="N400" s="2" t="s">
        <v>52</v>
      </c>
      <c r="O400" s="2" t="s">
        <v>766</v>
      </c>
      <c r="P400" s="2">
        <v>-1.37156669129546</v>
      </c>
      <c r="Q400" s="2">
        <v>1.80282731380452</v>
      </c>
      <c r="R400" s="2">
        <v>0.000942508332079316</v>
      </c>
      <c r="S400" s="2">
        <v>0.00333728096158722</v>
      </c>
      <c r="T400" s="2">
        <v>0.348254189544881</v>
      </c>
      <c r="U400" s="2">
        <v>1.27301920974798</v>
      </c>
      <c r="V400" s="2">
        <v>113562.611602233</v>
      </c>
      <c r="W400" s="2">
        <v>89207.3039688971</v>
      </c>
      <c r="X400" s="2">
        <v>125353.607498147</v>
      </c>
      <c r="Y400" s="2">
        <v>114785.081326838</v>
      </c>
      <c r="Z400" s="2">
        <v>116537.018950895</v>
      </c>
      <c r="AA400" s="2">
        <v>102635.889997062</v>
      </c>
      <c r="AB400" s="2">
        <v>108932.259848703</v>
      </c>
      <c r="AC400" s="2">
        <v>113131.811991752</v>
      </c>
      <c r="AD400" s="2">
        <v>100225.017703466</v>
      </c>
      <c r="AE400" s="2">
        <v>78052.0601673181</v>
      </c>
      <c r="AF400" s="2">
        <v>100522.736120754</v>
      </c>
      <c r="AG400" s="2">
        <v>92028.15007238</v>
      </c>
      <c r="AH400" s="2">
        <v>87754.0932936543</v>
      </c>
      <c r="AI400" s="2">
        <v>76661.7664558101</v>
      </c>
    </row>
    <row r="401" spans="1:35">
      <c r="A401" s="2" t="s">
        <v>1829</v>
      </c>
      <c r="B401" s="2">
        <v>1051.61539124876</v>
      </c>
      <c r="C401" s="2">
        <v>10.4285333333333</v>
      </c>
      <c r="D401" s="2" t="s">
        <v>36</v>
      </c>
      <c r="E401" s="2" t="s">
        <v>1830</v>
      </c>
      <c r="F401" s="2" t="s">
        <v>1831</v>
      </c>
      <c r="G401" s="2" t="s">
        <v>39</v>
      </c>
      <c r="H401" s="2" t="s">
        <v>114</v>
      </c>
      <c r="I401" s="2" t="s">
        <v>1832</v>
      </c>
      <c r="J401" s="2" t="s">
        <v>42</v>
      </c>
      <c r="K401" s="2"/>
      <c r="L401" s="2">
        <v>38.5</v>
      </c>
      <c r="M401" s="2">
        <v>0</v>
      </c>
      <c r="N401" s="2" t="s">
        <v>251</v>
      </c>
      <c r="O401" s="2" t="s">
        <v>1833</v>
      </c>
      <c r="P401" s="2">
        <v>4.52147949712425</v>
      </c>
      <c r="Q401" s="2">
        <v>1.8027360725623</v>
      </c>
      <c r="R401" s="2">
        <v>3.60180449350936e-6</v>
      </c>
      <c r="S401" s="2">
        <v>4.68537952069146e-5</v>
      </c>
      <c r="T401" s="2">
        <v>2.01580331076354</v>
      </c>
      <c r="U401" s="2">
        <v>4.04405694097605</v>
      </c>
      <c r="V401" s="2">
        <v>28187.7526108008</v>
      </c>
      <c r="W401" s="2">
        <v>6970.16709265167</v>
      </c>
      <c r="X401" s="2">
        <v>37039.1289153943</v>
      </c>
      <c r="Y401" s="2">
        <v>27379.8918326977</v>
      </c>
      <c r="Z401" s="2">
        <v>28228.4933041523</v>
      </c>
      <c r="AA401" s="2">
        <v>20906.2913361487</v>
      </c>
      <c r="AB401" s="2">
        <v>29025.4329413382</v>
      </c>
      <c r="AC401" s="2">
        <v>26547.2773350738</v>
      </c>
      <c r="AD401" s="2">
        <v>4868.221338877</v>
      </c>
      <c r="AE401" s="2">
        <v>4477.10328745684</v>
      </c>
      <c r="AF401" s="2">
        <v>6421.20491537407</v>
      </c>
      <c r="AG401" s="2">
        <v>10729.5293938174</v>
      </c>
      <c r="AH401" s="2">
        <v>8004.76500995907</v>
      </c>
      <c r="AI401" s="2">
        <v>7320.17861042562</v>
      </c>
    </row>
    <row r="402" spans="1:35">
      <c r="A402" s="2" t="s">
        <v>1834</v>
      </c>
      <c r="B402" s="2">
        <v>533.129486099769</v>
      </c>
      <c r="C402" s="2">
        <v>5.29828333333333</v>
      </c>
      <c r="D402" s="2" t="s">
        <v>62</v>
      </c>
      <c r="E402" s="2" t="s">
        <v>1835</v>
      </c>
      <c r="F402" s="2" t="s">
        <v>1836</v>
      </c>
      <c r="G402" s="2" t="s">
        <v>39</v>
      </c>
      <c r="H402" s="2" t="s">
        <v>97</v>
      </c>
      <c r="I402" s="2" t="s">
        <v>98</v>
      </c>
      <c r="J402" s="2" t="s">
        <v>42</v>
      </c>
      <c r="K402" s="2"/>
      <c r="L402" s="2">
        <v>45.3</v>
      </c>
      <c r="M402" s="2">
        <v>31.1</v>
      </c>
      <c r="N402" s="2" t="s">
        <v>99</v>
      </c>
      <c r="O402" s="2" t="s">
        <v>1837</v>
      </c>
      <c r="P402" s="2">
        <v>-1.08278580643876</v>
      </c>
      <c r="Q402" s="2">
        <v>1.80238609601198</v>
      </c>
      <c r="R402" s="2">
        <v>2.49036103215531e-11</v>
      </c>
      <c r="S402" s="2">
        <v>4.63330596049323e-8</v>
      </c>
      <c r="T402" s="2">
        <v>1.35395988692713</v>
      </c>
      <c r="U402" s="2">
        <v>2.55612765417157</v>
      </c>
      <c r="V402" s="2">
        <v>33044.0494353199</v>
      </c>
      <c r="W402" s="2">
        <v>12927.3862286934</v>
      </c>
      <c r="X402" s="2">
        <v>32546.1827678053</v>
      </c>
      <c r="Y402" s="2">
        <v>34281.250751588</v>
      </c>
      <c r="Z402" s="2">
        <v>33426.0298762242</v>
      </c>
      <c r="AA402" s="2">
        <v>32559.0111236666</v>
      </c>
      <c r="AB402" s="2">
        <v>33721.878184225</v>
      </c>
      <c r="AC402" s="2">
        <v>31729.9439084104</v>
      </c>
      <c r="AD402" s="2">
        <v>11497.7569268112</v>
      </c>
      <c r="AE402" s="2">
        <v>11350.7280851535</v>
      </c>
      <c r="AF402" s="2">
        <v>13097.0055243185</v>
      </c>
      <c r="AG402" s="2">
        <v>14156.8208797168</v>
      </c>
      <c r="AH402" s="2">
        <v>14266.9623035796</v>
      </c>
      <c r="AI402" s="2">
        <v>13195.0436525809</v>
      </c>
    </row>
    <row r="403" spans="1:35">
      <c r="A403" s="2" t="s">
        <v>1838</v>
      </c>
      <c r="B403" s="2">
        <v>181.12204390458</v>
      </c>
      <c r="C403" s="2">
        <v>10.0232166666667</v>
      </c>
      <c r="D403" s="2" t="s">
        <v>36</v>
      </c>
      <c r="E403" s="2" t="s">
        <v>1839</v>
      </c>
      <c r="F403" s="2" t="s">
        <v>1840</v>
      </c>
      <c r="G403" s="2" t="s">
        <v>209</v>
      </c>
      <c r="H403" s="2" t="s">
        <v>1841</v>
      </c>
      <c r="I403" s="2" t="s">
        <v>104</v>
      </c>
      <c r="J403" s="2" t="s">
        <v>42</v>
      </c>
      <c r="K403" s="2"/>
      <c r="L403" s="2">
        <v>50.8</v>
      </c>
      <c r="M403" s="2">
        <v>56.8</v>
      </c>
      <c r="N403" s="2" t="s">
        <v>140</v>
      </c>
      <c r="O403" s="2" t="s">
        <v>1842</v>
      </c>
      <c r="P403" s="2">
        <v>-1.45617864410483</v>
      </c>
      <c r="Q403" s="2">
        <v>1.79693470663415</v>
      </c>
      <c r="R403" s="2">
        <v>3.65432798193149e-6</v>
      </c>
      <c r="S403" s="2">
        <v>4.7283608594847e-5</v>
      </c>
      <c r="T403" s="2">
        <v>0.667090148707255</v>
      </c>
      <c r="U403" s="2">
        <v>1.58786707873742</v>
      </c>
      <c r="V403" s="2">
        <v>56593.4852915819</v>
      </c>
      <c r="W403" s="2">
        <v>35641.1982145141</v>
      </c>
      <c r="X403" s="2">
        <v>51518.3847445065</v>
      </c>
      <c r="Y403" s="2">
        <v>58929.8375637539</v>
      </c>
      <c r="Z403" s="2">
        <v>53492.4385328226</v>
      </c>
      <c r="AA403" s="2">
        <v>56754.6768943043</v>
      </c>
      <c r="AB403" s="2">
        <v>64573.6129932024</v>
      </c>
      <c r="AC403" s="2">
        <v>54291.9610209016</v>
      </c>
      <c r="AD403" s="2">
        <v>32019.0519709864</v>
      </c>
      <c r="AE403" s="2">
        <v>33769.9731708747</v>
      </c>
      <c r="AF403" s="2">
        <v>32857.234808244</v>
      </c>
      <c r="AG403" s="2">
        <v>39119.6687769688</v>
      </c>
      <c r="AH403" s="2">
        <v>37628.1438799331</v>
      </c>
      <c r="AI403" s="2">
        <v>38453.1166800778</v>
      </c>
    </row>
    <row r="404" spans="1:35">
      <c r="A404" s="2" t="s">
        <v>1843</v>
      </c>
      <c r="B404" s="2">
        <v>269.211862653784</v>
      </c>
      <c r="C404" s="2">
        <v>13.5121333333333</v>
      </c>
      <c r="D404" s="2" t="s">
        <v>62</v>
      </c>
      <c r="E404" s="2" t="s">
        <v>1844</v>
      </c>
      <c r="F404" s="2" t="s">
        <v>1845</v>
      </c>
      <c r="G404" s="2" t="s">
        <v>39</v>
      </c>
      <c r="H404" s="2" t="s">
        <v>198</v>
      </c>
      <c r="I404" s="2" t="s">
        <v>1846</v>
      </c>
      <c r="J404" s="2" t="s">
        <v>42</v>
      </c>
      <c r="K404" s="2"/>
      <c r="L404" s="2">
        <v>42</v>
      </c>
      <c r="M404" s="2">
        <v>13.1</v>
      </c>
      <c r="N404" s="2" t="s">
        <v>234</v>
      </c>
      <c r="O404" s="2" t="s">
        <v>1847</v>
      </c>
      <c r="P404" s="2">
        <v>-1.58658117605167</v>
      </c>
      <c r="Q404" s="2">
        <v>1.7935388945654</v>
      </c>
      <c r="R404" s="2">
        <v>0.0107056493985109</v>
      </c>
      <c r="S404" s="2">
        <v>0.0246480929165607</v>
      </c>
      <c r="T404" s="2">
        <v>0.347159889198333</v>
      </c>
      <c r="U404" s="2">
        <v>1.27205397653608</v>
      </c>
      <c r="V404" s="2">
        <v>133240.419815956</v>
      </c>
      <c r="W404" s="2">
        <v>104744.312956579</v>
      </c>
      <c r="X404" s="2">
        <v>114089.083575162</v>
      </c>
      <c r="Y404" s="2">
        <v>135694.929164833</v>
      </c>
      <c r="Z404" s="2">
        <v>132945.277236316</v>
      </c>
      <c r="AA404" s="2">
        <v>161058.450914097</v>
      </c>
      <c r="AB404" s="2">
        <v>125072.282653131</v>
      </c>
      <c r="AC404" s="2">
        <v>130582.495352197</v>
      </c>
      <c r="AD404" s="2">
        <v>91264.5652695033</v>
      </c>
      <c r="AE404" s="2">
        <v>109061.623955469</v>
      </c>
      <c r="AF404" s="2">
        <v>125402.333893681</v>
      </c>
      <c r="AG404" s="2">
        <v>99648.9455135315</v>
      </c>
      <c r="AH404" s="2">
        <v>84312.5707652996</v>
      </c>
      <c r="AI404" s="2">
        <v>118775.83834199</v>
      </c>
    </row>
    <row r="405" spans="1:35">
      <c r="A405" s="2" t="s">
        <v>1848</v>
      </c>
      <c r="B405" s="2">
        <v>449.231502177959</v>
      </c>
      <c r="C405" s="2">
        <v>9.24445</v>
      </c>
      <c r="D405" s="2" t="s">
        <v>62</v>
      </c>
      <c r="E405" s="2" t="s">
        <v>1849</v>
      </c>
      <c r="F405" s="2" t="s">
        <v>1850</v>
      </c>
      <c r="G405" s="2" t="s">
        <v>104</v>
      </c>
      <c r="H405" s="2" t="s">
        <v>104</v>
      </c>
      <c r="I405" s="2" t="s">
        <v>104</v>
      </c>
      <c r="J405" s="2" t="s">
        <v>42</v>
      </c>
      <c r="K405" s="2"/>
      <c r="L405" s="2">
        <v>38.2</v>
      </c>
      <c r="M405" s="2">
        <v>0</v>
      </c>
      <c r="N405" s="2" t="s">
        <v>234</v>
      </c>
      <c r="O405" s="2" t="s">
        <v>1851</v>
      </c>
      <c r="P405" s="2">
        <v>2.07742258017049</v>
      </c>
      <c r="Q405" s="2">
        <v>1.79310887266998</v>
      </c>
      <c r="R405" s="2">
        <v>2.24220231749823e-5</v>
      </c>
      <c r="S405" s="2">
        <v>0.000187004296376914</v>
      </c>
      <c r="T405" s="2">
        <v>-1.58644261654642</v>
      </c>
      <c r="U405" s="2">
        <v>0.332991529327797</v>
      </c>
      <c r="V405" s="2">
        <v>10686.3222034601</v>
      </c>
      <c r="W405" s="2">
        <v>32091.874003619</v>
      </c>
      <c r="X405" s="2">
        <v>11703.3264271102</v>
      </c>
      <c r="Y405" s="2">
        <v>9942.18485642137</v>
      </c>
      <c r="Z405" s="2">
        <v>10810.1465535888</v>
      </c>
      <c r="AA405" s="2">
        <v>10320.884023805</v>
      </c>
      <c r="AB405" s="2">
        <v>11897.6691969776</v>
      </c>
      <c r="AC405" s="2">
        <v>9443.72216285745</v>
      </c>
      <c r="AD405" s="2">
        <v>20201.0854879769</v>
      </c>
      <c r="AE405" s="2">
        <v>30237.6229096073</v>
      </c>
      <c r="AF405" s="2">
        <v>41333.7235798848</v>
      </c>
      <c r="AG405" s="2">
        <v>31387.1810520775</v>
      </c>
      <c r="AH405" s="2">
        <v>34461.5314214245</v>
      </c>
      <c r="AI405" s="2">
        <v>34930.099570743</v>
      </c>
    </row>
    <row r="406" spans="1:35">
      <c r="A406" s="2" t="s">
        <v>1852</v>
      </c>
      <c r="B406" s="2">
        <v>141.019092804193</v>
      </c>
      <c r="C406" s="2">
        <v>15.3193</v>
      </c>
      <c r="D406" s="2" t="s">
        <v>62</v>
      </c>
      <c r="E406" s="2" t="s">
        <v>1853</v>
      </c>
      <c r="F406" s="2" t="s">
        <v>1854</v>
      </c>
      <c r="G406" s="2" t="s">
        <v>39</v>
      </c>
      <c r="H406" s="2" t="s">
        <v>40</v>
      </c>
      <c r="I406" s="2" t="s">
        <v>153</v>
      </c>
      <c r="J406" s="2" t="s">
        <v>42</v>
      </c>
      <c r="K406" s="2"/>
      <c r="L406" s="2">
        <v>39.1</v>
      </c>
      <c r="M406" s="2">
        <v>0.293</v>
      </c>
      <c r="N406" s="2" t="s">
        <v>164</v>
      </c>
      <c r="O406" s="2" t="s">
        <v>1855</v>
      </c>
      <c r="P406" s="2">
        <v>-1.49609094944346</v>
      </c>
      <c r="Q406" s="2">
        <v>1.79146478653048</v>
      </c>
      <c r="R406" s="2">
        <v>6.04175905139226e-5</v>
      </c>
      <c r="S406" s="2">
        <v>0.000392699042041059</v>
      </c>
      <c r="T406" s="2">
        <v>-0.336475095256933</v>
      </c>
      <c r="U406" s="2">
        <v>0.791973962288905</v>
      </c>
      <c r="V406" s="2">
        <v>83501.9442062914</v>
      </c>
      <c r="W406" s="2">
        <v>105435.214012542</v>
      </c>
      <c r="X406" s="2">
        <v>87938.2971264457</v>
      </c>
      <c r="Y406" s="2">
        <v>88942.398204407</v>
      </c>
      <c r="Z406" s="2">
        <v>84742.7859448791</v>
      </c>
      <c r="AA406" s="2">
        <v>81381.155744586</v>
      </c>
      <c r="AB406" s="2">
        <v>78216.1358645594</v>
      </c>
      <c r="AC406" s="2">
        <v>79790.8923528715</v>
      </c>
      <c r="AD406" s="2">
        <v>114153.275303878</v>
      </c>
      <c r="AE406" s="2">
        <v>111140.021155344</v>
      </c>
      <c r="AF406" s="2">
        <v>108859.691771233</v>
      </c>
      <c r="AG406" s="2">
        <v>101550.286504948</v>
      </c>
      <c r="AH406" s="2">
        <v>99147.2742117667</v>
      </c>
      <c r="AI406" s="2">
        <v>97760.735128081</v>
      </c>
    </row>
    <row r="407" spans="1:35">
      <c r="A407" s="2" t="s">
        <v>1856</v>
      </c>
      <c r="B407" s="2">
        <v>325.092693280319</v>
      </c>
      <c r="C407" s="2">
        <v>4.0466</v>
      </c>
      <c r="D407" s="2" t="s">
        <v>62</v>
      </c>
      <c r="E407" s="2" t="s">
        <v>1857</v>
      </c>
      <c r="F407" s="2" t="s">
        <v>1858</v>
      </c>
      <c r="G407" s="2" t="s">
        <v>178</v>
      </c>
      <c r="H407" s="2" t="s">
        <v>179</v>
      </c>
      <c r="I407" s="2" t="s">
        <v>180</v>
      </c>
      <c r="J407" s="2" t="s">
        <v>42</v>
      </c>
      <c r="K407" s="2"/>
      <c r="L407" s="2">
        <v>52.3</v>
      </c>
      <c r="M407" s="2">
        <v>65.4</v>
      </c>
      <c r="N407" s="2" t="s">
        <v>99</v>
      </c>
      <c r="O407" s="2" t="s">
        <v>1859</v>
      </c>
      <c r="P407" s="2">
        <v>-0.606627779943366</v>
      </c>
      <c r="Q407" s="2">
        <v>1.7904765260911</v>
      </c>
      <c r="R407" s="2">
        <v>3.67111446434414e-5</v>
      </c>
      <c r="S407" s="2">
        <v>0.000270696890775793</v>
      </c>
      <c r="T407" s="2">
        <v>-0.563488189686918</v>
      </c>
      <c r="U407" s="2">
        <v>0.676664126230709</v>
      </c>
      <c r="V407" s="2">
        <v>45118.3247478005</v>
      </c>
      <c r="W407" s="2">
        <v>66677.5775437183</v>
      </c>
      <c r="X407" s="2">
        <v>53148.1690999802</v>
      </c>
      <c r="Y407" s="2">
        <v>41294.3610425661</v>
      </c>
      <c r="Z407" s="2">
        <v>42782.4749822785</v>
      </c>
      <c r="AA407" s="2">
        <v>41644.0908880477</v>
      </c>
      <c r="AB407" s="2">
        <v>47975.4569653951</v>
      </c>
      <c r="AC407" s="2">
        <v>43865.3955085355</v>
      </c>
      <c r="AD407" s="2">
        <v>61396.9662283996</v>
      </c>
      <c r="AE407" s="2">
        <v>67660.8336897389</v>
      </c>
      <c r="AF407" s="2">
        <v>73753.564658616</v>
      </c>
      <c r="AG407" s="2">
        <v>64768.655297317</v>
      </c>
      <c r="AH407" s="2">
        <v>73115.0484615394</v>
      </c>
      <c r="AI407" s="2">
        <v>59370.396926699</v>
      </c>
    </row>
    <row r="408" spans="1:35">
      <c r="A408" s="2" t="s">
        <v>1860</v>
      </c>
      <c r="B408" s="2">
        <v>496.282315615129</v>
      </c>
      <c r="C408" s="2">
        <v>8.6901</v>
      </c>
      <c r="D408" s="2" t="s">
        <v>62</v>
      </c>
      <c r="E408" s="2" t="s">
        <v>1861</v>
      </c>
      <c r="F408" s="2" t="s">
        <v>1862</v>
      </c>
      <c r="G408" s="2" t="s">
        <v>39</v>
      </c>
      <c r="H408" s="2" t="s">
        <v>114</v>
      </c>
      <c r="I408" s="2" t="s">
        <v>242</v>
      </c>
      <c r="J408" s="2" t="s">
        <v>42</v>
      </c>
      <c r="K408" s="2"/>
      <c r="L408" s="2">
        <v>38.9</v>
      </c>
      <c r="M408" s="2">
        <v>0</v>
      </c>
      <c r="N408" s="2" t="s">
        <v>212</v>
      </c>
      <c r="O408" s="2" t="s">
        <v>1863</v>
      </c>
      <c r="P408" s="2">
        <v>-2.00409358978776</v>
      </c>
      <c r="Q408" s="2">
        <v>1.78054744300029</v>
      </c>
      <c r="R408" s="2">
        <v>0.000375612578481721</v>
      </c>
      <c r="S408" s="2">
        <v>0.00158856910525914</v>
      </c>
      <c r="T408" s="2">
        <v>-0.297693191005559</v>
      </c>
      <c r="U408" s="2">
        <v>0.813552192828876</v>
      </c>
      <c r="V408" s="2">
        <v>99361.944745174</v>
      </c>
      <c r="W408" s="2">
        <v>122133.460669159</v>
      </c>
      <c r="X408" s="2">
        <v>94774.145854136</v>
      </c>
      <c r="Y408" s="2">
        <v>108259.504457904</v>
      </c>
      <c r="Z408" s="2">
        <v>101955.116231772</v>
      </c>
      <c r="AA408" s="2">
        <v>107458.410109302</v>
      </c>
      <c r="AB408" s="2">
        <v>83538.8007723942</v>
      </c>
      <c r="AC408" s="2">
        <v>100185.691045536</v>
      </c>
      <c r="AD408" s="2">
        <v>124357.12781306</v>
      </c>
      <c r="AE408" s="2">
        <v>125535.809075054</v>
      </c>
      <c r="AF408" s="2">
        <v>117785.134491278</v>
      </c>
      <c r="AG408" s="2">
        <v>114819.91227863</v>
      </c>
      <c r="AH408" s="2">
        <v>129311.557813713</v>
      </c>
      <c r="AI408" s="2">
        <v>120991.222543222</v>
      </c>
    </row>
    <row r="409" spans="1:35">
      <c r="A409" s="2" t="s">
        <v>1864</v>
      </c>
      <c r="B409" s="2">
        <v>321.156530352393</v>
      </c>
      <c r="C409" s="2">
        <v>3.9013</v>
      </c>
      <c r="D409" s="2" t="s">
        <v>62</v>
      </c>
      <c r="E409" s="2" t="s">
        <v>1865</v>
      </c>
      <c r="F409" s="2" t="s">
        <v>1866</v>
      </c>
      <c r="G409" s="2" t="s">
        <v>39</v>
      </c>
      <c r="H409" s="2" t="s">
        <v>40</v>
      </c>
      <c r="I409" s="2" t="s">
        <v>1302</v>
      </c>
      <c r="J409" s="2" t="s">
        <v>42</v>
      </c>
      <c r="K409" s="2"/>
      <c r="L409" s="2">
        <v>41.1</v>
      </c>
      <c r="M409" s="2">
        <v>12.4</v>
      </c>
      <c r="N409" s="2" t="s">
        <v>74</v>
      </c>
      <c r="O409" s="2" t="s">
        <v>1867</v>
      </c>
      <c r="P409" s="2">
        <v>3.22505949401523</v>
      </c>
      <c r="Q409" s="2">
        <v>1.77747358820138</v>
      </c>
      <c r="R409" s="2">
        <v>9.00002412875263e-6</v>
      </c>
      <c r="S409" s="2">
        <v>9.17225014537363e-5</v>
      </c>
      <c r="T409" s="2">
        <v>-1.41275240449138</v>
      </c>
      <c r="U409" s="2">
        <v>0.375594435769684</v>
      </c>
      <c r="V409" s="2">
        <v>12514.458676266</v>
      </c>
      <c r="W409" s="2">
        <v>33319.0736721668</v>
      </c>
      <c r="X409" s="2">
        <v>11942.4918195401</v>
      </c>
      <c r="Y409" s="2">
        <v>9308.62153796388</v>
      </c>
      <c r="Z409" s="2">
        <v>15362.0509515569</v>
      </c>
      <c r="AA409" s="2">
        <v>11502.0845952819</v>
      </c>
      <c r="AB409" s="2">
        <v>15117.0048276755</v>
      </c>
      <c r="AC409" s="2">
        <v>11854.4983255778</v>
      </c>
      <c r="AD409" s="2">
        <v>27878.6473449696</v>
      </c>
      <c r="AE409" s="2">
        <v>35541.8573560601</v>
      </c>
      <c r="AF409" s="2">
        <v>35501.629788308</v>
      </c>
      <c r="AG409" s="2">
        <v>32132.6568978953</v>
      </c>
      <c r="AH409" s="2">
        <v>42199.3990456117</v>
      </c>
      <c r="AI409" s="2">
        <v>26660.2516001562</v>
      </c>
    </row>
    <row r="410" spans="1:35">
      <c r="A410" s="2" t="s">
        <v>1868</v>
      </c>
      <c r="B410" s="2">
        <v>527.137357981172</v>
      </c>
      <c r="C410" s="2">
        <v>0.728816666666667</v>
      </c>
      <c r="D410" s="2" t="s">
        <v>62</v>
      </c>
      <c r="E410" s="2" t="s">
        <v>1869</v>
      </c>
      <c r="F410" s="2" t="s">
        <v>1870</v>
      </c>
      <c r="G410" s="2" t="s">
        <v>104</v>
      </c>
      <c r="H410" s="2" t="s">
        <v>104</v>
      </c>
      <c r="I410" s="2" t="s">
        <v>104</v>
      </c>
      <c r="J410" s="2" t="s">
        <v>42</v>
      </c>
      <c r="K410" s="2"/>
      <c r="L410" s="2">
        <v>38.5</v>
      </c>
      <c r="M410" s="2">
        <v>0</v>
      </c>
      <c r="N410" s="2" t="s">
        <v>169</v>
      </c>
      <c r="O410" s="2" t="s">
        <v>1871</v>
      </c>
      <c r="P410" s="2">
        <v>4.85928784671266</v>
      </c>
      <c r="Q410" s="2">
        <v>1.77456302429363</v>
      </c>
      <c r="R410" s="2">
        <v>0.0104173642317861</v>
      </c>
      <c r="S410" s="2">
        <v>0.0241117984923451</v>
      </c>
      <c r="T410" s="2">
        <v>-0.507525669110066</v>
      </c>
      <c r="U410" s="2">
        <v>0.703427835732473</v>
      </c>
      <c r="V410" s="2">
        <v>64470.007942328</v>
      </c>
      <c r="W410" s="2">
        <v>91651.2038156636</v>
      </c>
      <c r="X410" s="2">
        <v>77498.5748034926</v>
      </c>
      <c r="Y410" s="2">
        <v>60913.0561567057</v>
      </c>
      <c r="Z410" s="2">
        <v>68600.6800829621</v>
      </c>
      <c r="AA410" s="2">
        <v>58976.3875580486</v>
      </c>
      <c r="AB410" s="2">
        <v>66252.3323778277</v>
      </c>
      <c r="AC410" s="2">
        <v>54579.0166749315</v>
      </c>
      <c r="AD410" s="2">
        <v>53710.1283078188</v>
      </c>
      <c r="AE410" s="2">
        <v>108919.946367319</v>
      </c>
      <c r="AF410" s="2">
        <v>101665.667576782</v>
      </c>
      <c r="AG410" s="2">
        <v>90444.4663398154</v>
      </c>
      <c r="AH410" s="2">
        <v>97418.9269061141</v>
      </c>
      <c r="AI410" s="2">
        <v>97748.0873961325</v>
      </c>
    </row>
    <row r="411" spans="1:35">
      <c r="A411" s="2" t="s">
        <v>1872</v>
      </c>
      <c r="B411" s="2">
        <v>513.122050277689</v>
      </c>
      <c r="C411" s="2">
        <v>3.88996666666667</v>
      </c>
      <c r="D411" s="2" t="s">
        <v>62</v>
      </c>
      <c r="E411" s="2" t="s">
        <v>1873</v>
      </c>
      <c r="F411" s="2" t="s">
        <v>1874</v>
      </c>
      <c r="G411" s="2" t="s">
        <v>104</v>
      </c>
      <c r="H411" s="2" t="s">
        <v>104</v>
      </c>
      <c r="I411" s="2" t="s">
        <v>104</v>
      </c>
      <c r="J411" s="2" t="s">
        <v>42</v>
      </c>
      <c r="K411" s="2"/>
      <c r="L411" s="2">
        <v>37.6</v>
      </c>
      <c r="M411" s="2">
        <v>0</v>
      </c>
      <c r="N411" s="2" t="s">
        <v>74</v>
      </c>
      <c r="O411" s="2" t="s">
        <v>1875</v>
      </c>
      <c r="P411" s="2">
        <v>1.95668771385868</v>
      </c>
      <c r="Q411" s="2">
        <v>1.77450914865537</v>
      </c>
      <c r="R411" s="2">
        <v>7.65722147474726e-7</v>
      </c>
      <c r="S411" s="2">
        <v>1.53225601454041e-5</v>
      </c>
      <c r="T411" s="2">
        <v>1.33547488599044</v>
      </c>
      <c r="U411" s="2">
        <v>2.52358535917107</v>
      </c>
      <c r="V411" s="2">
        <v>33533.8615077805</v>
      </c>
      <c r="W411" s="2">
        <v>13288.1819851719</v>
      </c>
      <c r="X411" s="2">
        <v>27038.2505490438</v>
      </c>
      <c r="Y411" s="2">
        <v>33988.4938697341</v>
      </c>
      <c r="Z411" s="2">
        <v>31168.8283190676</v>
      </c>
      <c r="AA411" s="2">
        <v>38616.4700207463</v>
      </c>
      <c r="AB411" s="2">
        <v>31752.9230934363</v>
      </c>
      <c r="AC411" s="2">
        <v>38638.2031946547</v>
      </c>
      <c r="AD411" s="2">
        <v>13327.2490559507</v>
      </c>
      <c r="AE411" s="2">
        <v>12335.5615048459</v>
      </c>
      <c r="AF411" s="2">
        <v>14059.9075382601</v>
      </c>
      <c r="AG411" s="2">
        <v>13552.4726035482</v>
      </c>
      <c r="AH411" s="2">
        <v>12826.3214121082</v>
      </c>
      <c r="AI411" s="2">
        <v>13627.5797963181</v>
      </c>
    </row>
    <row r="412" spans="1:35">
      <c r="A412" s="2" t="s">
        <v>1876</v>
      </c>
      <c r="B412" s="2">
        <v>551.259869409623</v>
      </c>
      <c r="C412" s="2">
        <v>9.83621666666667</v>
      </c>
      <c r="D412" s="2" t="s">
        <v>62</v>
      </c>
      <c r="E412" s="2" t="s">
        <v>1877</v>
      </c>
      <c r="F412" s="2" t="s">
        <v>1878</v>
      </c>
      <c r="G412" s="2" t="s">
        <v>39</v>
      </c>
      <c r="H412" s="2" t="s">
        <v>232</v>
      </c>
      <c r="I412" s="2" t="s">
        <v>233</v>
      </c>
      <c r="J412" s="2" t="s">
        <v>42</v>
      </c>
      <c r="K412" s="2"/>
      <c r="L412" s="2">
        <v>47.5</v>
      </c>
      <c r="M412" s="2">
        <v>45</v>
      </c>
      <c r="N412" s="2" t="s">
        <v>234</v>
      </c>
      <c r="O412" s="2" t="s">
        <v>1879</v>
      </c>
      <c r="P412" s="2">
        <v>-0.559342880473354</v>
      </c>
      <c r="Q412" s="2">
        <v>1.76982767722219</v>
      </c>
      <c r="R412" s="2">
        <v>0.0153303740016568</v>
      </c>
      <c r="S412" s="2">
        <v>0.0330349725918502</v>
      </c>
      <c r="T412" s="2">
        <v>0.450340367315164</v>
      </c>
      <c r="U412" s="2">
        <v>1.36636257733703</v>
      </c>
      <c r="V412" s="2">
        <v>103863.019727924</v>
      </c>
      <c r="W412" s="2">
        <v>76014.2450112675</v>
      </c>
      <c r="X412" s="2">
        <v>89616.8381160727</v>
      </c>
      <c r="Y412" s="2">
        <v>121248.196678121</v>
      </c>
      <c r="Z412" s="2">
        <v>105219.659841309</v>
      </c>
      <c r="AA412" s="2">
        <v>98088.4705413465</v>
      </c>
      <c r="AB412" s="2">
        <v>100645.874283008</v>
      </c>
      <c r="AC412" s="2">
        <v>108359.078907684</v>
      </c>
      <c r="AD412" s="2">
        <v>114754.41440257</v>
      </c>
      <c r="AE412" s="2">
        <v>62118.8887339556</v>
      </c>
      <c r="AF412" s="2">
        <v>58321.026266383</v>
      </c>
      <c r="AG412" s="2">
        <v>65085.8789732431</v>
      </c>
      <c r="AH412" s="2">
        <v>81540.356700081</v>
      </c>
      <c r="AI412" s="2">
        <v>74264.904991372</v>
      </c>
    </row>
    <row r="413" spans="1:35">
      <c r="A413" s="2" t="s">
        <v>1880</v>
      </c>
      <c r="B413" s="2">
        <v>1039.58078221865</v>
      </c>
      <c r="C413" s="2">
        <v>10.2169333333333</v>
      </c>
      <c r="D413" s="2" t="s">
        <v>62</v>
      </c>
      <c r="E413" s="2" t="s">
        <v>1881</v>
      </c>
      <c r="F413" s="2" t="s">
        <v>1882</v>
      </c>
      <c r="G413" s="2" t="s">
        <v>83</v>
      </c>
      <c r="H413" s="2" t="s">
        <v>84</v>
      </c>
      <c r="I413" s="2" t="s">
        <v>227</v>
      </c>
      <c r="J413" s="2" t="s">
        <v>42</v>
      </c>
      <c r="K413" s="2"/>
      <c r="L413" s="2">
        <v>37.8</v>
      </c>
      <c r="M413" s="2">
        <v>0</v>
      </c>
      <c r="N413" s="2" t="s">
        <v>234</v>
      </c>
      <c r="O413" s="2" t="s">
        <v>1883</v>
      </c>
      <c r="P413" s="2">
        <v>-2.58802975011823</v>
      </c>
      <c r="Q413" s="2">
        <v>1.76051451216725</v>
      </c>
      <c r="R413" s="2">
        <v>5.43903431287411e-7</v>
      </c>
      <c r="S413" s="2">
        <v>1.19854736281958e-5</v>
      </c>
      <c r="T413" s="2">
        <v>2.88017615257751</v>
      </c>
      <c r="U413" s="2">
        <v>7.36240009668732</v>
      </c>
      <c r="V413" s="2">
        <v>22899.7116774582</v>
      </c>
      <c r="W413" s="2">
        <v>3110.35958067014</v>
      </c>
      <c r="X413" s="2">
        <v>22082.1085306571</v>
      </c>
      <c r="Y413" s="2">
        <v>21672.2034555978</v>
      </c>
      <c r="Z413" s="2">
        <v>25386.0553713577</v>
      </c>
      <c r="AA413" s="2">
        <v>22006.1347084967</v>
      </c>
      <c r="AB413" s="2">
        <v>28934.6853617391</v>
      </c>
      <c r="AC413" s="2">
        <v>17317.0826369006</v>
      </c>
      <c r="AD413" s="2">
        <v>2254.53285745482</v>
      </c>
      <c r="AE413" s="2">
        <v>1315.0692277386</v>
      </c>
      <c r="AF413" s="2">
        <v>2570.19883550595</v>
      </c>
      <c r="AG413" s="2">
        <v>6585.79900042581</v>
      </c>
      <c r="AH413" s="2">
        <v>2797.05827059701</v>
      </c>
      <c r="AI413" s="2">
        <v>3139.49929229866</v>
      </c>
    </row>
    <row r="414" spans="1:35">
      <c r="A414" s="2" t="s">
        <v>1884</v>
      </c>
      <c r="B414" s="2">
        <v>409.023291331076</v>
      </c>
      <c r="C414" s="2">
        <v>5.40305</v>
      </c>
      <c r="D414" s="2" t="s">
        <v>62</v>
      </c>
      <c r="E414" s="2" t="s">
        <v>1885</v>
      </c>
      <c r="F414" s="2" t="s">
        <v>1886</v>
      </c>
      <c r="G414" s="2" t="s">
        <v>402</v>
      </c>
      <c r="H414" s="2" t="s">
        <v>725</v>
      </c>
      <c r="I414" s="2" t="s">
        <v>1887</v>
      </c>
      <c r="J414" s="2" t="s">
        <v>42</v>
      </c>
      <c r="K414" s="2"/>
      <c r="L414" s="2">
        <v>45</v>
      </c>
      <c r="M414" s="2">
        <v>35</v>
      </c>
      <c r="N414" s="2" t="s">
        <v>234</v>
      </c>
      <c r="O414" s="2" t="s">
        <v>1888</v>
      </c>
      <c r="P414" s="2">
        <v>2.28572143483363</v>
      </c>
      <c r="Q414" s="2">
        <v>1.75859444168438</v>
      </c>
      <c r="R414" s="2">
        <v>5.45191869841306e-7</v>
      </c>
      <c r="S414" s="2">
        <v>1.19854736281958e-5</v>
      </c>
      <c r="T414" s="2">
        <v>1.25282463518143</v>
      </c>
      <c r="U414" s="2">
        <v>2.38307546007038</v>
      </c>
      <c r="V414" s="2">
        <v>34316.9291204397</v>
      </c>
      <c r="W414" s="2">
        <v>14400.2696076717</v>
      </c>
      <c r="X414" s="2">
        <v>36536.5024728649</v>
      </c>
      <c r="Y414" s="2">
        <v>30753.8534231906</v>
      </c>
      <c r="Z414" s="2">
        <v>34655.5318077601</v>
      </c>
      <c r="AA414" s="2">
        <v>36804.9972045614</v>
      </c>
      <c r="AB414" s="2">
        <v>32507.0870954059</v>
      </c>
      <c r="AC414" s="2">
        <v>34643.6027188554</v>
      </c>
      <c r="AD414" s="2">
        <v>11568.6636960247</v>
      </c>
      <c r="AE414" s="2">
        <v>8535.8608794584</v>
      </c>
      <c r="AF414" s="2">
        <v>18019.6905019631</v>
      </c>
      <c r="AG414" s="2">
        <v>17241.248412801</v>
      </c>
      <c r="AH414" s="2">
        <v>14800.896890681</v>
      </c>
      <c r="AI414" s="2">
        <v>16235.2572651019</v>
      </c>
    </row>
    <row r="415" spans="1:35">
      <c r="A415" s="2" t="s">
        <v>1889</v>
      </c>
      <c r="B415" s="2">
        <v>835.355064685557</v>
      </c>
      <c r="C415" s="2">
        <v>10.3238833333333</v>
      </c>
      <c r="D415" s="2" t="s">
        <v>62</v>
      </c>
      <c r="E415" s="2" t="s">
        <v>1890</v>
      </c>
      <c r="F415" s="2" t="s">
        <v>1891</v>
      </c>
      <c r="G415" s="2" t="s">
        <v>104</v>
      </c>
      <c r="H415" s="2" t="s">
        <v>104</v>
      </c>
      <c r="I415" s="2" t="s">
        <v>104</v>
      </c>
      <c r="J415" s="2" t="s">
        <v>42</v>
      </c>
      <c r="K415" s="2"/>
      <c r="L415" s="2">
        <v>38.2</v>
      </c>
      <c r="M415" s="2">
        <v>0</v>
      </c>
      <c r="N415" s="2" t="s">
        <v>169</v>
      </c>
      <c r="O415" s="2" t="s">
        <v>1892</v>
      </c>
      <c r="P415" s="2">
        <v>1.59343355731611</v>
      </c>
      <c r="Q415" s="2">
        <v>1.75791039479876</v>
      </c>
      <c r="R415" s="2">
        <v>6.32407512512166e-6</v>
      </c>
      <c r="S415" s="2">
        <v>7.06375491786272e-5</v>
      </c>
      <c r="T415" s="2">
        <v>1.12216494751081</v>
      </c>
      <c r="U415" s="2">
        <v>2.17673374140067</v>
      </c>
      <c r="V415" s="2">
        <v>37453.7507115262</v>
      </c>
      <c r="W415" s="2">
        <v>17206.3996616443</v>
      </c>
      <c r="X415" s="2">
        <v>31787.8820460912</v>
      </c>
      <c r="Y415" s="2">
        <v>35972.8713313522</v>
      </c>
      <c r="Z415" s="2">
        <v>46012.5178805963</v>
      </c>
      <c r="AA415" s="2">
        <v>35115.001969312</v>
      </c>
      <c r="AB415" s="2">
        <v>36674.6368888356</v>
      </c>
      <c r="AC415" s="2">
        <v>39159.5941529701</v>
      </c>
      <c r="AD415" s="2">
        <v>16733.9611403891</v>
      </c>
      <c r="AE415" s="2">
        <v>22894.1134903695</v>
      </c>
      <c r="AF415" s="2">
        <v>13359.5429542511</v>
      </c>
      <c r="AG415" s="2">
        <v>15528.0453216087</v>
      </c>
      <c r="AH415" s="2">
        <v>17647.5789724269</v>
      </c>
      <c r="AI415" s="2">
        <v>17075.1560908205</v>
      </c>
    </row>
    <row r="416" spans="1:35">
      <c r="A416" s="2" t="s">
        <v>1893</v>
      </c>
      <c r="B416" s="2">
        <v>210.077547589067</v>
      </c>
      <c r="C416" s="2">
        <v>15.3193</v>
      </c>
      <c r="D416" s="2" t="s">
        <v>62</v>
      </c>
      <c r="E416" s="2" t="s">
        <v>1894</v>
      </c>
      <c r="F416" s="2" t="s">
        <v>1895</v>
      </c>
      <c r="G416" s="2" t="s">
        <v>209</v>
      </c>
      <c r="H416" s="2" t="s">
        <v>565</v>
      </c>
      <c r="I416" s="2" t="s">
        <v>104</v>
      </c>
      <c r="J416" s="2" t="s">
        <v>42</v>
      </c>
      <c r="K416" s="2" t="s">
        <v>1896</v>
      </c>
      <c r="L416" s="2">
        <v>51.3</v>
      </c>
      <c r="M416" s="2">
        <v>62.1</v>
      </c>
      <c r="N416" s="2" t="s">
        <v>234</v>
      </c>
      <c r="O416" s="2" t="s">
        <v>1897</v>
      </c>
      <c r="P416" s="2">
        <v>2.2178619009201</v>
      </c>
      <c r="Q416" s="2">
        <v>1.75260154612055</v>
      </c>
      <c r="R416" s="2">
        <v>9.41044166341755e-5</v>
      </c>
      <c r="S416" s="2">
        <v>0.000547946405686312</v>
      </c>
      <c r="T416" s="2">
        <v>-0.268162682412143</v>
      </c>
      <c r="U416" s="2">
        <v>0.83037638319944</v>
      </c>
      <c r="V416" s="2">
        <v>103685.238307316</v>
      </c>
      <c r="W416" s="2">
        <v>124865.35070737</v>
      </c>
      <c r="X416" s="2">
        <v>111892.80961219</v>
      </c>
      <c r="Y416" s="2">
        <v>109824.642228792</v>
      </c>
      <c r="Z416" s="2">
        <v>105661.258966463</v>
      </c>
      <c r="AA416" s="2">
        <v>98785.2005438424</v>
      </c>
      <c r="AB416" s="2">
        <v>96834.3980466756</v>
      </c>
      <c r="AC416" s="2">
        <v>99113.1204459302</v>
      </c>
      <c r="AD416" s="2">
        <v>132018.103432319</v>
      </c>
      <c r="AE416" s="2">
        <v>126496.779589347</v>
      </c>
      <c r="AF416" s="2">
        <v>129103.205758553</v>
      </c>
      <c r="AG416" s="2">
        <v>123548.987176108</v>
      </c>
      <c r="AH416" s="2">
        <v>119659.471892213</v>
      </c>
      <c r="AI416" s="2">
        <v>118365.55639568</v>
      </c>
    </row>
    <row r="417" spans="1:35">
      <c r="A417" s="2" t="s">
        <v>1898</v>
      </c>
      <c r="B417" s="2">
        <v>152.056620062056</v>
      </c>
      <c r="C417" s="2">
        <v>0.772566666666667</v>
      </c>
      <c r="D417" s="2" t="s">
        <v>36</v>
      </c>
      <c r="E417" s="2" t="s">
        <v>1899</v>
      </c>
      <c r="F417" s="2" t="s">
        <v>1900</v>
      </c>
      <c r="G417" s="2" t="s">
        <v>209</v>
      </c>
      <c r="H417" s="2" t="s">
        <v>1901</v>
      </c>
      <c r="I417" s="2" t="s">
        <v>1902</v>
      </c>
      <c r="J417" s="2" t="s">
        <v>42</v>
      </c>
      <c r="K417" s="2"/>
      <c r="L417" s="2">
        <v>41.8</v>
      </c>
      <c r="M417" s="2">
        <v>13.3</v>
      </c>
      <c r="N417" s="2" t="s">
        <v>148</v>
      </c>
      <c r="O417" s="2" t="s">
        <v>1903</v>
      </c>
      <c r="P417" s="2">
        <v>-0.438094088627047</v>
      </c>
      <c r="Q417" s="2">
        <v>1.75259369021393</v>
      </c>
      <c r="R417" s="2">
        <v>0.000543546066369893</v>
      </c>
      <c r="S417" s="2">
        <v>0.00213697178757125</v>
      </c>
      <c r="T417" s="2">
        <v>-0.433461287523015</v>
      </c>
      <c r="U417" s="2">
        <v>0.740483098980757</v>
      </c>
      <c r="V417" s="2">
        <v>63916.6959002851</v>
      </c>
      <c r="W417" s="2">
        <v>86317.5621270272</v>
      </c>
      <c r="X417" s="2">
        <v>54517.8745328563</v>
      </c>
      <c r="Y417" s="2">
        <v>66754.4650573957</v>
      </c>
      <c r="Z417" s="2">
        <v>64255.7387209816</v>
      </c>
      <c r="AA417" s="2">
        <v>61676.3184925684</v>
      </c>
      <c r="AB417" s="2">
        <v>65497.0075523554</v>
      </c>
      <c r="AC417" s="2">
        <v>70798.7710455531</v>
      </c>
      <c r="AD417" s="2">
        <v>77233.4424189998</v>
      </c>
      <c r="AE417" s="2">
        <v>104279.499793996</v>
      </c>
      <c r="AF417" s="2">
        <v>88609.0592341345</v>
      </c>
      <c r="AG417" s="2">
        <v>82146.7991081607</v>
      </c>
      <c r="AH417" s="2">
        <v>83246.5765520136</v>
      </c>
      <c r="AI417" s="2">
        <v>82389.9956548584</v>
      </c>
    </row>
    <row r="418" spans="1:35">
      <c r="A418" s="2" t="s">
        <v>1904</v>
      </c>
      <c r="B418" s="2">
        <v>707.220616111742</v>
      </c>
      <c r="C418" s="2">
        <v>0.721683333333333</v>
      </c>
      <c r="D418" s="2" t="s">
        <v>36</v>
      </c>
      <c r="E418" s="2" t="s">
        <v>1905</v>
      </c>
      <c r="F418" s="2" t="s">
        <v>1906</v>
      </c>
      <c r="G418" s="2" t="s">
        <v>209</v>
      </c>
      <c r="H418" s="2" t="s">
        <v>1907</v>
      </c>
      <c r="I418" s="2" t="s">
        <v>1908</v>
      </c>
      <c r="J418" s="2" t="s">
        <v>42</v>
      </c>
      <c r="K418" s="2"/>
      <c r="L418" s="2">
        <v>37.4</v>
      </c>
      <c r="M418" s="2">
        <v>1.95</v>
      </c>
      <c r="N418" s="2" t="s">
        <v>1909</v>
      </c>
      <c r="O418" s="2" t="s">
        <v>1910</v>
      </c>
      <c r="P418" s="2">
        <v>-0.752007513787343</v>
      </c>
      <c r="Q418" s="2">
        <v>1.75230640695952</v>
      </c>
      <c r="R418" s="2">
        <v>0.000805404514100241</v>
      </c>
      <c r="S418" s="2">
        <v>0.00294321731341127</v>
      </c>
      <c r="T418" s="2">
        <v>0.0882162262142904</v>
      </c>
      <c r="U418" s="2">
        <v>1.06305498947711</v>
      </c>
      <c r="V418" s="2">
        <v>385914.146487733</v>
      </c>
      <c r="W418" s="2">
        <v>363023.691443804</v>
      </c>
      <c r="X418" s="2">
        <v>390516.528418555</v>
      </c>
      <c r="Y418" s="2">
        <v>385004.412990311</v>
      </c>
      <c r="Z418" s="2">
        <v>388891.024751305</v>
      </c>
      <c r="AA418" s="2">
        <v>374116.353701445</v>
      </c>
      <c r="AB418" s="2">
        <v>384041.780531349</v>
      </c>
      <c r="AC418" s="2">
        <v>392914.778533435</v>
      </c>
      <c r="AD418" s="2">
        <v>361916.580193826</v>
      </c>
      <c r="AE418" s="2">
        <v>371830.635235191</v>
      </c>
      <c r="AF418" s="2">
        <v>378127.465283516</v>
      </c>
      <c r="AG418" s="2">
        <v>355550.15464164</v>
      </c>
      <c r="AH418" s="2">
        <v>355522.98826927</v>
      </c>
      <c r="AI418" s="2">
        <v>355194.325039382</v>
      </c>
    </row>
    <row r="419" spans="1:35">
      <c r="A419" s="2" t="s">
        <v>1911</v>
      </c>
      <c r="B419" s="2">
        <v>1051.61514500719</v>
      </c>
      <c r="C419" s="2">
        <v>10.3017333333333</v>
      </c>
      <c r="D419" s="2" t="s">
        <v>36</v>
      </c>
      <c r="E419" s="2" t="s">
        <v>1912</v>
      </c>
      <c r="F419" s="2" t="s">
        <v>1913</v>
      </c>
      <c r="G419" s="2" t="s">
        <v>39</v>
      </c>
      <c r="H419" s="2" t="s">
        <v>114</v>
      </c>
      <c r="I419" s="2" t="s">
        <v>1832</v>
      </c>
      <c r="J419" s="2" t="s">
        <v>42</v>
      </c>
      <c r="K419" s="2"/>
      <c r="L419" s="2">
        <v>38.4</v>
      </c>
      <c r="M419" s="2">
        <v>0</v>
      </c>
      <c r="N419" s="2" t="s">
        <v>251</v>
      </c>
      <c r="O419" s="2" t="s">
        <v>1833</v>
      </c>
      <c r="P419" s="2">
        <v>4.28323736216826</v>
      </c>
      <c r="Q419" s="2">
        <v>1.75022018917985</v>
      </c>
      <c r="R419" s="2">
        <v>0.0211011795629119</v>
      </c>
      <c r="S419" s="2">
        <v>0.0428860342821781</v>
      </c>
      <c r="T419" s="2">
        <v>0.649057810439481</v>
      </c>
      <c r="U419" s="2">
        <v>1.56814374420494</v>
      </c>
      <c r="V419" s="2">
        <v>79891.0779676095</v>
      </c>
      <c r="W419" s="2">
        <v>50946.2721532042</v>
      </c>
      <c r="X419" s="2">
        <v>108121.411273987</v>
      </c>
      <c r="Y419" s="2">
        <v>82999.4819040339</v>
      </c>
      <c r="Z419" s="2">
        <v>96328.3389262986</v>
      </c>
      <c r="AA419" s="2">
        <v>58793.6220663756</v>
      </c>
      <c r="AB419" s="2">
        <v>74446.2360095065</v>
      </c>
      <c r="AC419" s="2">
        <v>58657.3776254554</v>
      </c>
      <c r="AD419" s="2">
        <v>27665.8409312857</v>
      </c>
      <c r="AE419" s="2">
        <v>43893.2285752176</v>
      </c>
      <c r="AF419" s="2">
        <v>41572.3247765535</v>
      </c>
      <c r="AG419" s="2">
        <v>54743.6857167379</v>
      </c>
      <c r="AH419" s="2">
        <v>72431.214631693</v>
      </c>
      <c r="AI419" s="2">
        <v>65371.3382877374</v>
      </c>
    </row>
    <row r="420" spans="1:35">
      <c r="A420" s="2" t="s">
        <v>1914</v>
      </c>
      <c r="B420" s="2">
        <v>245.135784281547</v>
      </c>
      <c r="C420" s="2">
        <v>4.17595</v>
      </c>
      <c r="D420" s="2" t="s">
        <v>36</v>
      </c>
      <c r="E420" s="2" t="s">
        <v>1915</v>
      </c>
      <c r="F420" s="2" t="s">
        <v>1916</v>
      </c>
      <c r="G420" s="2" t="s">
        <v>104</v>
      </c>
      <c r="H420" s="2" t="s">
        <v>104</v>
      </c>
      <c r="I420" s="2" t="s">
        <v>104</v>
      </c>
      <c r="J420" s="2" t="s">
        <v>42</v>
      </c>
      <c r="K420" s="2"/>
      <c r="L420" s="2">
        <v>44.3</v>
      </c>
      <c r="M420" s="2">
        <v>24.2</v>
      </c>
      <c r="N420" s="2" t="s">
        <v>186</v>
      </c>
      <c r="O420" s="2" t="s">
        <v>1917</v>
      </c>
      <c r="P420" s="2">
        <v>-0.721153077530257</v>
      </c>
      <c r="Q420" s="2">
        <v>1.74892506756004</v>
      </c>
      <c r="R420" s="2">
        <v>0.00247501938989738</v>
      </c>
      <c r="S420" s="2">
        <v>0.00738722846362731</v>
      </c>
      <c r="T420" s="2">
        <v>-0.437198903366648</v>
      </c>
      <c r="U420" s="2">
        <v>0.738567199023145</v>
      </c>
      <c r="V420" s="2">
        <v>68112.2160799667</v>
      </c>
      <c r="W420" s="2">
        <v>92222.0972851954</v>
      </c>
      <c r="X420" s="2">
        <v>74372.020187873</v>
      </c>
      <c r="Y420" s="2">
        <v>57584.5604578265</v>
      </c>
      <c r="Z420" s="2">
        <v>69345.7126814132</v>
      </c>
      <c r="AA420" s="2">
        <v>76777.6529900337</v>
      </c>
      <c r="AB420" s="2">
        <v>65808.913966915</v>
      </c>
      <c r="AC420" s="2">
        <v>64784.436195739</v>
      </c>
      <c r="AD420" s="2">
        <v>103922.287071106</v>
      </c>
      <c r="AE420" s="2">
        <v>105256.047588071</v>
      </c>
      <c r="AF420" s="2">
        <v>79977.1775546245</v>
      </c>
      <c r="AG420" s="2">
        <v>73611.2006205376</v>
      </c>
      <c r="AH420" s="2">
        <v>92180.9138669525</v>
      </c>
      <c r="AI420" s="2">
        <v>98384.9570098806</v>
      </c>
    </row>
    <row r="421" spans="1:35">
      <c r="A421" s="2" t="s">
        <v>1918</v>
      </c>
      <c r="B421" s="2">
        <v>601.176795703186</v>
      </c>
      <c r="C421" s="2">
        <v>4.70566666666667</v>
      </c>
      <c r="D421" s="2" t="s">
        <v>62</v>
      </c>
      <c r="E421" s="2" t="s">
        <v>1919</v>
      </c>
      <c r="F421" s="2" t="s">
        <v>1920</v>
      </c>
      <c r="G421" s="2" t="s">
        <v>39</v>
      </c>
      <c r="H421" s="2" t="s">
        <v>198</v>
      </c>
      <c r="I421" s="2" t="s">
        <v>1921</v>
      </c>
      <c r="J421" s="2" t="s">
        <v>42</v>
      </c>
      <c r="K421" s="2" t="s">
        <v>1922</v>
      </c>
      <c r="L421" s="2">
        <v>39.5</v>
      </c>
      <c r="M421" s="2">
        <v>4.67</v>
      </c>
      <c r="N421" s="2" t="s">
        <v>234</v>
      </c>
      <c r="O421" s="2" t="s">
        <v>1923</v>
      </c>
      <c r="P421" s="2">
        <v>-1.10192342297058</v>
      </c>
      <c r="Q421" s="2">
        <v>1.74846374476714</v>
      </c>
      <c r="R421" s="2">
        <v>9.80680316594834e-7</v>
      </c>
      <c r="S421" s="2">
        <v>1.83488743376978e-5</v>
      </c>
      <c r="T421" s="2">
        <v>-0.722546614567852</v>
      </c>
      <c r="U421" s="2">
        <v>0.606026751976869</v>
      </c>
      <c r="V421" s="2">
        <v>30429.3756058988</v>
      </c>
      <c r="W421" s="2">
        <v>50211.2745132746</v>
      </c>
      <c r="X421" s="2">
        <v>28522.0182096132</v>
      </c>
      <c r="Y421" s="2">
        <v>34291.64125197</v>
      </c>
      <c r="Z421" s="2">
        <v>34278.9314653924</v>
      </c>
      <c r="AA421" s="2">
        <v>25486.7376349449</v>
      </c>
      <c r="AB421" s="2">
        <v>32274.1832149739</v>
      </c>
      <c r="AC421" s="2">
        <v>27722.7418584984</v>
      </c>
      <c r="AD421" s="2">
        <v>51023.189585536</v>
      </c>
      <c r="AE421" s="2">
        <v>46778.9982544859</v>
      </c>
      <c r="AF421" s="2">
        <v>47485.1824751243</v>
      </c>
      <c r="AG421" s="2">
        <v>53067.1248574043</v>
      </c>
      <c r="AH421" s="2">
        <v>49718.777698105</v>
      </c>
      <c r="AI421" s="2">
        <v>53194.3742089924</v>
      </c>
    </row>
    <row r="422" spans="1:35">
      <c r="A422" s="2" t="s">
        <v>1924</v>
      </c>
      <c r="B422" s="2">
        <v>627.093867688441</v>
      </c>
      <c r="C422" s="2">
        <v>5.03268333333333</v>
      </c>
      <c r="D422" s="2" t="s">
        <v>62</v>
      </c>
      <c r="E422" s="2" t="s">
        <v>1925</v>
      </c>
      <c r="F422" s="2" t="s">
        <v>1926</v>
      </c>
      <c r="G422" s="2" t="s">
        <v>104</v>
      </c>
      <c r="H422" s="2" t="s">
        <v>104</v>
      </c>
      <c r="I422" s="2" t="s">
        <v>104</v>
      </c>
      <c r="J422" s="2" t="s">
        <v>42</v>
      </c>
      <c r="K422" s="2"/>
      <c r="L422" s="2">
        <v>37.3</v>
      </c>
      <c r="M422" s="2">
        <v>0</v>
      </c>
      <c r="N422" s="2" t="s">
        <v>169</v>
      </c>
      <c r="O422" s="2" t="s">
        <v>1927</v>
      </c>
      <c r="P422" s="2">
        <v>-0.510320858704539</v>
      </c>
      <c r="Q422" s="2">
        <v>1.74663103198233</v>
      </c>
      <c r="R422" s="2">
        <v>1.43730133325096e-5</v>
      </c>
      <c r="S422" s="2">
        <v>0.00013071901686617</v>
      </c>
      <c r="T422" s="2">
        <v>1.0517459879928</v>
      </c>
      <c r="U422" s="2">
        <v>2.07303717500451</v>
      </c>
      <c r="V422" s="2">
        <v>39150.136566884</v>
      </c>
      <c r="W422" s="2">
        <v>18885.4001457059</v>
      </c>
      <c r="X422" s="2">
        <v>40576.1726448557</v>
      </c>
      <c r="Y422" s="2">
        <v>42228.1853289117</v>
      </c>
      <c r="Z422" s="2">
        <v>43897.5179807952</v>
      </c>
      <c r="AA422" s="2">
        <v>38684.5627714202</v>
      </c>
      <c r="AB422" s="2">
        <v>38986.4170595624</v>
      </c>
      <c r="AC422" s="2">
        <v>30527.963615759</v>
      </c>
      <c r="AD422" s="2">
        <v>14654.5322623968</v>
      </c>
      <c r="AE422" s="2">
        <v>14293.5969929902</v>
      </c>
      <c r="AF422" s="2">
        <v>17661.839867577</v>
      </c>
      <c r="AG422" s="2">
        <v>19917.7618493717</v>
      </c>
      <c r="AH422" s="2">
        <v>25703.7186153802</v>
      </c>
      <c r="AI422" s="2">
        <v>21080.9512865198</v>
      </c>
    </row>
    <row r="423" spans="1:35">
      <c r="A423" s="2" t="s">
        <v>1928</v>
      </c>
      <c r="B423" s="2">
        <v>423.273460389411</v>
      </c>
      <c r="C423" s="2">
        <v>10.76635</v>
      </c>
      <c r="D423" s="2" t="s">
        <v>36</v>
      </c>
      <c r="E423" s="2" t="s">
        <v>1929</v>
      </c>
      <c r="F423" s="2" t="s">
        <v>1930</v>
      </c>
      <c r="G423" s="2" t="s">
        <v>39</v>
      </c>
      <c r="H423" s="2" t="s">
        <v>40</v>
      </c>
      <c r="I423" s="2" t="s">
        <v>1302</v>
      </c>
      <c r="J423" s="2" t="s">
        <v>42</v>
      </c>
      <c r="K423" s="2"/>
      <c r="L423" s="2">
        <v>41.1</v>
      </c>
      <c r="M423" s="2">
        <v>14.6</v>
      </c>
      <c r="N423" s="2" t="s">
        <v>124</v>
      </c>
      <c r="O423" s="2" t="s">
        <v>1931</v>
      </c>
      <c r="P423" s="2">
        <v>4.37368433246554</v>
      </c>
      <c r="Q423" s="2">
        <v>1.73419114848032</v>
      </c>
      <c r="R423" s="2">
        <v>7.1681463971449e-7</v>
      </c>
      <c r="S423" s="2">
        <v>1.45669424809922e-5</v>
      </c>
      <c r="T423" s="2">
        <v>1.48845519904952</v>
      </c>
      <c r="U423" s="2">
        <v>2.80588367387482</v>
      </c>
      <c r="V423" s="2">
        <v>29977.6470356304</v>
      </c>
      <c r="W423" s="2">
        <v>10683.8524044129</v>
      </c>
      <c r="X423" s="2">
        <v>26448.2116290189</v>
      </c>
      <c r="Y423" s="2">
        <v>28805.3280177945</v>
      </c>
      <c r="Z423" s="2">
        <v>24429.6840918327</v>
      </c>
      <c r="AA423" s="2">
        <v>35449.415353591</v>
      </c>
      <c r="AB423" s="2">
        <v>33341.1187092489</v>
      </c>
      <c r="AC423" s="2">
        <v>31392.1244122967</v>
      </c>
      <c r="AD423" s="2">
        <v>9614.12419768701</v>
      </c>
      <c r="AE423" s="2">
        <v>11641.5571274322</v>
      </c>
      <c r="AF423" s="2">
        <v>9320.37834813559</v>
      </c>
      <c r="AG423" s="2">
        <v>12122.1623892262</v>
      </c>
      <c r="AH423" s="2">
        <v>10460.8122260466</v>
      </c>
      <c r="AI423" s="2">
        <v>10944.08013795</v>
      </c>
    </row>
    <row r="424" spans="1:35">
      <c r="A424" s="2" t="s">
        <v>1932</v>
      </c>
      <c r="B424" s="2">
        <v>452.276258008975</v>
      </c>
      <c r="C424" s="2">
        <v>9.82431666666667</v>
      </c>
      <c r="D424" s="2" t="s">
        <v>36</v>
      </c>
      <c r="E424" s="2" t="s">
        <v>1933</v>
      </c>
      <c r="F424" s="2" t="s">
        <v>1934</v>
      </c>
      <c r="G424" s="2" t="s">
        <v>39</v>
      </c>
      <c r="H424" s="2" t="s">
        <v>114</v>
      </c>
      <c r="I424" s="2" t="s">
        <v>321</v>
      </c>
      <c r="J424" s="2" t="s">
        <v>42</v>
      </c>
      <c r="K424" s="2"/>
      <c r="L424" s="2">
        <v>55.2</v>
      </c>
      <c r="M424" s="2">
        <v>82.6</v>
      </c>
      <c r="N424" s="2" t="s">
        <v>148</v>
      </c>
      <c r="O424" s="2" t="s">
        <v>1935</v>
      </c>
      <c r="P424" s="2">
        <v>-2.01152726354247</v>
      </c>
      <c r="Q424" s="2">
        <v>1.73170980243373</v>
      </c>
      <c r="R424" s="2">
        <v>3.749632005258e-6</v>
      </c>
      <c r="S424" s="2">
        <v>4.80048968630959e-5</v>
      </c>
      <c r="T424" s="2">
        <v>-2.43105354241679</v>
      </c>
      <c r="U424" s="2">
        <v>0.185429984781089</v>
      </c>
      <c r="V424" s="2">
        <v>4460.11953782777</v>
      </c>
      <c r="W424" s="2">
        <v>24052.8496137947</v>
      </c>
      <c r="X424" s="2">
        <v>4699.93438012034</v>
      </c>
      <c r="Y424" s="2">
        <v>4045.60319107977</v>
      </c>
      <c r="Z424" s="2">
        <v>3877.38988328164</v>
      </c>
      <c r="AA424" s="2">
        <v>4662.30919370759</v>
      </c>
      <c r="AB424" s="2">
        <v>4481.47469743343</v>
      </c>
      <c r="AC424" s="2">
        <v>4994.00588134386</v>
      </c>
      <c r="AD424" s="2">
        <v>32698.9472566188</v>
      </c>
      <c r="AE424" s="2">
        <v>23804.651062817</v>
      </c>
      <c r="AF424" s="2">
        <v>27745.4180536568</v>
      </c>
      <c r="AG424" s="2">
        <v>20543.4881741666</v>
      </c>
      <c r="AH424" s="2">
        <v>20317.1489314244</v>
      </c>
      <c r="AI424" s="2">
        <v>19207.4442040845</v>
      </c>
    </row>
    <row r="425" spans="1:35">
      <c r="A425" s="2" t="s">
        <v>1936</v>
      </c>
      <c r="B425" s="2">
        <v>158.153803550841</v>
      </c>
      <c r="C425" s="2">
        <v>8.17423333333333</v>
      </c>
      <c r="D425" s="2" t="s">
        <v>36</v>
      </c>
      <c r="E425" s="2" t="s">
        <v>1937</v>
      </c>
      <c r="F425" s="2" t="s">
        <v>1938</v>
      </c>
      <c r="G425" s="2" t="s">
        <v>39</v>
      </c>
      <c r="H425" s="2" t="s">
        <v>40</v>
      </c>
      <c r="I425" s="2" t="s">
        <v>1122</v>
      </c>
      <c r="J425" s="2" t="s">
        <v>42</v>
      </c>
      <c r="K425" s="2"/>
      <c r="L425" s="2">
        <v>40.5</v>
      </c>
      <c r="M425" s="2">
        <v>5.24</v>
      </c>
      <c r="N425" s="2" t="s">
        <v>251</v>
      </c>
      <c r="O425" s="2" t="s">
        <v>1939</v>
      </c>
      <c r="P425" s="2">
        <v>-0.978530733190023</v>
      </c>
      <c r="Q425" s="2">
        <v>1.73120126143891</v>
      </c>
      <c r="R425" s="2">
        <v>0.00228650752471758</v>
      </c>
      <c r="S425" s="2">
        <v>0.00693421569750572</v>
      </c>
      <c r="T425" s="2">
        <v>-0.271372114520942</v>
      </c>
      <c r="U425" s="2">
        <v>0.828531173771162</v>
      </c>
      <c r="V425" s="2">
        <v>112406.934179842</v>
      </c>
      <c r="W425" s="2">
        <v>135670.132565089</v>
      </c>
      <c r="X425" s="2">
        <v>114294.162623773</v>
      </c>
      <c r="Y425" s="2">
        <v>109936.142742031</v>
      </c>
      <c r="Z425" s="2">
        <v>119080.638255028</v>
      </c>
      <c r="AA425" s="2">
        <v>114636.532576923</v>
      </c>
      <c r="AB425" s="2">
        <v>107885.0580019</v>
      </c>
      <c r="AC425" s="2">
        <v>108609.070879397</v>
      </c>
      <c r="AD425" s="2">
        <v>135789.876910928</v>
      </c>
      <c r="AE425" s="2">
        <v>155444.484587168</v>
      </c>
      <c r="AF425" s="2">
        <v>147793.02435557</v>
      </c>
      <c r="AG425" s="2">
        <v>122345.524801366</v>
      </c>
      <c r="AH425" s="2">
        <v>126885.410448958</v>
      </c>
      <c r="AI425" s="2">
        <v>125762.474286541</v>
      </c>
    </row>
    <row r="426" spans="1:35">
      <c r="A426" s="2" t="s">
        <v>1940</v>
      </c>
      <c r="B426" s="2">
        <v>767.367630355866</v>
      </c>
      <c r="C426" s="2">
        <v>10.5062333333333</v>
      </c>
      <c r="D426" s="2" t="s">
        <v>62</v>
      </c>
      <c r="E426" s="2" t="s">
        <v>1941</v>
      </c>
      <c r="F426" s="2" t="s">
        <v>1942</v>
      </c>
      <c r="G426" s="2" t="s">
        <v>83</v>
      </c>
      <c r="H426" s="2" t="s">
        <v>84</v>
      </c>
      <c r="I426" s="2" t="s">
        <v>227</v>
      </c>
      <c r="J426" s="2" t="s">
        <v>42</v>
      </c>
      <c r="K426" s="2"/>
      <c r="L426" s="2">
        <v>40.4</v>
      </c>
      <c r="M426" s="2">
        <v>10.8</v>
      </c>
      <c r="N426" s="2" t="s">
        <v>169</v>
      </c>
      <c r="O426" s="2" t="s">
        <v>867</v>
      </c>
      <c r="P426" s="2">
        <v>0.791924595540785</v>
      </c>
      <c r="Q426" s="2">
        <v>1.72605306842316</v>
      </c>
      <c r="R426" s="2">
        <v>6.38846501897056e-6</v>
      </c>
      <c r="S426" s="2">
        <v>7.11695948900268e-5</v>
      </c>
      <c r="T426" s="2">
        <v>0.795549069528029</v>
      </c>
      <c r="U426" s="2">
        <v>1.73573784612872</v>
      </c>
      <c r="V426" s="2">
        <v>46247.3195787975</v>
      </c>
      <c r="W426" s="2">
        <v>26644.184593857</v>
      </c>
      <c r="X426" s="2">
        <v>48826.2581790936</v>
      </c>
      <c r="Y426" s="2">
        <v>51026.4042744073</v>
      </c>
      <c r="Z426" s="2">
        <v>38316.4121978474</v>
      </c>
      <c r="AA426" s="2">
        <v>50070.4115734647</v>
      </c>
      <c r="AB426" s="2">
        <v>44149.062252679</v>
      </c>
      <c r="AC426" s="2">
        <v>45095.368995293</v>
      </c>
      <c r="AD426" s="2">
        <v>25469.254199795</v>
      </c>
      <c r="AE426" s="2">
        <v>23363.1055398756</v>
      </c>
      <c r="AF426" s="2">
        <v>24364.163762193</v>
      </c>
      <c r="AG426" s="2">
        <v>31360.8596256265</v>
      </c>
      <c r="AH426" s="2">
        <v>28765.4766781754</v>
      </c>
      <c r="AI426" s="2">
        <v>26542.2477574767</v>
      </c>
    </row>
    <row r="427" spans="1:35">
      <c r="A427" s="2" t="s">
        <v>1943</v>
      </c>
      <c r="B427" s="2">
        <v>447.21491270022</v>
      </c>
      <c r="C427" s="2">
        <v>9.45743333333333</v>
      </c>
      <c r="D427" s="2" t="s">
        <v>62</v>
      </c>
      <c r="E427" s="2" t="s">
        <v>1944</v>
      </c>
      <c r="F427" s="2" t="s">
        <v>1945</v>
      </c>
      <c r="G427" s="2" t="s">
        <v>104</v>
      </c>
      <c r="H427" s="2" t="s">
        <v>104</v>
      </c>
      <c r="I427" s="2" t="s">
        <v>104</v>
      </c>
      <c r="J427" s="2" t="s">
        <v>42</v>
      </c>
      <c r="K427" s="2"/>
      <c r="L427" s="2">
        <v>38.2</v>
      </c>
      <c r="M427" s="2">
        <v>0</v>
      </c>
      <c r="N427" s="2" t="s">
        <v>234</v>
      </c>
      <c r="O427" s="2" t="s">
        <v>1946</v>
      </c>
      <c r="P427" s="2">
        <v>-0.247756825938052</v>
      </c>
      <c r="Q427" s="2">
        <v>1.72451812683322</v>
      </c>
      <c r="R427" s="2">
        <v>4.29206768830609e-5</v>
      </c>
      <c r="S427" s="2">
        <v>0.000304586207003476</v>
      </c>
      <c r="T427" s="2">
        <v>-1.38766262098488</v>
      </c>
      <c r="U427" s="2">
        <v>0.382183494618232</v>
      </c>
      <c r="V427" s="2">
        <v>12406.5780468053</v>
      </c>
      <c r="W427" s="2">
        <v>32462.3596296286</v>
      </c>
      <c r="X427" s="2">
        <v>12912.4006356284</v>
      </c>
      <c r="Y427" s="2">
        <v>11474.7834466698</v>
      </c>
      <c r="Z427" s="2">
        <v>13937.55406995</v>
      </c>
      <c r="AA427" s="2">
        <v>12640.4397425571</v>
      </c>
      <c r="AB427" s="2">
        <v>12889.4669405379</v>
      </c>
      <c r="AC427" s="2">
        <v>10584.8234454886</v>
      </c>
      <c r="AD427" s="2">
        <v>19735.800309557</v>
      </c>
      <c r="AE427" s="2">
        <v>30792.1487194661</v>
      </c>
      <c r="AF427" s="2">
        <v>38962.2793184825</v>
      </c>
      <c r="AG427" s="2">
        <v>32014.4097723774</v>
      </c>
      <c r="AH427" s="2">
        <v>34938.9508194549</v>
      </c>
      <c r="AI427" s="2">
        <v>38330.568838434</v>
      </c>
    </row>
    <row r="428" spans="1:35">
      <c r="A428" s="2" t="s">
        <v>1947</v>
      </c>
      <c r="B428" s="2">
        <v>861.370583527072</v>
      </c>
      <c r="C428" s="2">
        <v>10.5619333333333</v>
      </c>
      <c r="D428" s="2" t="s">
        <v>62</v>
      </c>
      <c r="E428" s="2" t="s">
        <v>1948</v>
      </c>
      <c r="F428" s="2" t="s">
        <v>1949</v>
      </c>
      <c r="G428" s="2" t="s">
        <v>65</v>
      </c>
      <c r="H428" s="2" t="s">
        <v>66</v>
      </c>
      <c r="I428" s="2" t="s">
        <v>351</v>
      </c>
      <c r="J428" s="2" t="s">
        <v>42</v>
      </c>
      <c r="K428" s="2"/>
      <c r="L428" s="2">
        <v>37.6</v>
      </c>
      <c r="M428" s="2">
        <v>0</v>
      </c>
      <c r="N428" s="2" t="s">
        <v>169</v>
      </c>
      <c r="O428" s="2" t="s">
        <v>1950</v>
      </c>
      <c r="P428" s="2">
        <v>2.4410632142338</v>
      </c>
      <c r="Q428" s="2">
        <v>1.72358171257403</v>
      </c>
      <c r="R428" s="2">
        <v>1.97105672729315e-5</v>
      </c>
      <c r="S428" s="2">
        <v>0.000168026030610509</v>
      </c>
      <c r="T428" s="2">
        <v>0.774557342668017</v>
      </c>
      <c r="U428" s="2">
        <v>1.71066509313984</v>
      </c>
      <c r="V428" s="2">
        <v>47763.2683049882</v>
      </c>
      <c r="W428" s="2">
        <v>27920.8762115564</v>
      </c>
      <c r="X428" s="2">
        <v>51923.2526328246</v>
      </c>
      <c r="Y428" s="2">
        <v>47524.3944507543</v>
      </c>
      <c r="Z428" s="2">
        <v>41649.6877593364</v>
      </c>
      <c r="AA428" s="2">
        <v>49735.7003245413</v>
      </c>
      <c r="AB428" s="2">
        <v>48958.6968533268</v>
      </c>
      <c r="AC428" s="2">
        <v>46787.8778091455</v>
      </c>
      <c r="AD428" s="2">
        <v>22880.2718626014</v>
      </c>
      <c r="AE428" s="2">
        <v>30642.0435556725</v>
      </c>
      <c r="AF428" s="2">
        <v>20513.0316396368</v>
      </c>
      <c r="AG428" s="2">
        <v>29833.4646404396</v>
      </c>
      <c r="AH428" s="2">
        <v>28300.5599611323</v>
      </c>
      <c r="AI428" s="2">
        <v>35355.8856098561</v>
      </c>
    </row>
    <row r="429" spans="1:35">
      <c r="A429" s="2" t="s">
        <v>1951</v>
      </c>
      <c r="B429" s="2">
        <v>673.182744814279</v>
      </c>
      <c r="C429" s="2">
        <v>0.79645</v>
      </c>
      <c r="D429" s="2" t="s">
        <v>62</v>
      </c>
      <c r="E429" s="2" t="s">
        <v>1952</v>
      </c>
      <c r="F429" s="2" t="s">
        <v>1953</v>
      </c>
      <c r="G429" s="2" t="s">
        <v>104</v>
      </c>
      <c r="H429" s="2" t="s">
        <v>104</v>
      </c>
      <c r="I429" s="2" t="s">
        <v>104</v>
      </c>
      <c r="J429" s="2" t="s">
        <v>42</v>
      </c>
      <c r="K429" s="2"/>
      <c r="L429" s="2">
        <v>38.4</v>
      </c>
      <c r="M429" s="2">
        <v>0</v>
      </c>
      <c r="N429" s="2" t="s">
        <v>169</v>
      </c>
      <c r="O429" s="2" t="s">
        <v>1954</v>
      </c>
      <c r="P429" s="2">
        <v>0.606339895367777</v>
      </c>
      <c r="Q429" s="2">
        <v>1.72201491342701</v>
      </c>
      <c r="R429" s="2">
        <v>0.000115885150205693</v>
      </c>
      <c r="S429" s="2">
        <v>0.00063983516959523</v>
      </c>
      <c r="T429" s="2">
        <v>0.70351735932068</v>
      </c>
      <c r="U429" s="2">
        <v>1.62847024489626</v>
      </c>
      <c r="V429" s="2">
        <v>53460.8288504389</v>
      </c>
      <c r="W429" s="2">
        <v>32828.8644008014</v>
      </c>
      <c r="X429" s="2">
        <v>51363.2896204042</v>
      </c>
      <c r="Y429" s="2">
        <v>44286.4893741626</v>
      </c>
      <c r="Z429" s="2">
        <v>55115.0888137617</v>
      </c>
      <c r="AA429" s="2">
        <v>49103.7164956596</v>
      </c>
      <c r="AB429" s="2">
        <v>59230.2260106675</v>
      </c>
      <c r="AC429" s="2">
        <v>61666.1627879781</v>
      </c>
      <c r="AD429" s="2">
        <v>33674.760308624</v>
      </c>
      <c r="AE429" s="2">
        <v>25202.1416797068</v>
      </c>
      <c r="AF429" s="2">
        <v>38740.7673286254</v>
      </c>
      <c r="AG429" s="2">
        <v>36002.6429769076</v>
      </c>
      <c r="AH429" s="2">
        <v>35273.1456734182</v>
      </c>
      <c r="AI429" s="2">
        <v>28079.7284375261</v>
      </c>
    </row>
    <row r="430" spans="1:35">
      <c r="A430" s="2" t="s">
        <v>1955</v>
      </c>
      <c r="B430" s="2">
        <v>481.25673578369</v>
      </c>
      <c r="C430" s="2">
        <v>8.20465</v>
      </c>
      <c r="D430" s="2" t="s">
        <v>62</v>
      </c>
      <c r="E430" s="2" t="s">
        <v>1956</v>
      </c>
      <c r="F430" s="2" t="s">
        <v>1957</v>
      </c>
      <c r="G430" s="2" t="s">
        <v>39</v>
      </c>
      <c r="H430" s="2" t="s">
        <v>114</v>
      </c>
      <c r="I430" s="2" t="s">
        <v>267</v>
      </c>
      <c r="J430" s="2" t="s">
        <v>42</v>
      </c>
      <c r="K430" s="2"/>
      <c r="L430" s="2">
        <v>38.9</v>
      </c>
      <c r="M430" s="2">
        <v>0</v>
      </c>
      <c r="N430" s="2" t="s">
        <v>234</v>
      </c>
      <c r="O430" s="2" t="s">
        <v>539</v>
      </c>
      <c r="P430" s="2">
        <v>-1.04838664742021</v>
      </c>
      <c r="Q430" s="2">
        <v>1.72089096634115</v>
      </c>
      <c r="R430" s="2">
        <v>0.00721208411929005</v>
      </c>
      <c r="S430" s="2">
        <v>0.017752724385128</v>
      </c>
      <c r="T430" s="2">
        <v>0.549333364334472</v>
      </c>
      <c r="U430" s="2">
        <v>1.46340933243617</v>
      </c>
      <c r="V430" s="2">
        <v>78256.6128605405</v>
      </c>
      <c r="W430" s="2">
        <v>53475.5458544636</v>
      </c>
      <c r="X430" s="2">
        <v>75617.7510213019</v>
      </c>
      <c r="Y430" s="2">
        <v>74585.7653133988</v>
      </c>
      <c r="Z430" s="2">
        <v>72241.9158315336</v>
      </c>
      <c r="AA430" s="2">
        <v>78050.6565613116</v>
      </c>
      <c r="AB430" s="2">
        <v>73775.7553643034</v>
      </c>
      <c r="AC430" s="2">
        <v>95267.8330713935</v>
      </c>
      <c r="AD430" s="2">
        <v>76724.5699293339</v>
      </c>
      <c r="AE430" s="2">
        <v>41331.318985201</v>
      </c>
      <c r="AF430" s="2">
        <v>32000.1952618668</v>
      </c>
      <c r="AG430" s="2">
        <v>52708.5065210355</v>
      </c>
      <c r="AH430" s="2">
        <v>53968.4455591346</v>
      </c>
      <c r="AI430" s="2">
        <v>64120.2388702096</v>
      </c>
    </row>
    <row r="431" spans="1:35">
      <c r="A431" s="2" t="s">
        <v>1958</v>
      </c>
      <c r="B431" s="2">
        <v>407.219967705429</v>
      </c>
      <c r="C431" s="2">
        <v>12.49785</v>
      </c>
      <c r="D431" s="2" t="s">
        <v>62</v>
      </c>
      <c r="E431" s="2" t="s">
        <v>1959</v>
      </c>
      <c r="F431" s="2" t="s">
        <v>1960</v>
      </c>
      <c r="G431" s="2" t="s">
        <v>65</v>
      </c>
      <c r="H431" s="2" t="s">
        <v>66</v>
      </c>
      <c r="I431" s="2" t="s">
        <v>1288</v>
      </c>
      <c r="J431" s="2" t="s">
        <v>42</v>
      </c>
      <c r="K431" s="2" t="s">
        <v>1961</v>
      </c>
      <c r="L431" s="2">
        <v>38.6</v>
      </c>
      <c r="M431" s="2">
        <v>0</v>
      </c>
      <c r="N431" s="2" t="s">
        <v>99</v>
      </c>
      <c r="O431" s="2" t="s">
        <v>1962</v>
      </c>
      <c r="P431" s="2">
        <v>-1.09256694592481</v>
      </c>
      <c r="Q431" s="2">
        <v>1.71121165114901</v>
      </c>
      <c r="R431" s="2">
        <v>6.34908817342633e-8</v>
      </c>
      <c r="S431" s="2">
        <v>2.7557621144587e-6</v>
      </c>
      <c r="T431" s="2">
        <v>-1.13852680054436</v>
      </c>
      <c r="U431" s="2">
        <v>0.4542231682071</v>
      </c>
      <c r="V431" s="2">
        <v>15353.0459992339</v>
      </c>
      <c r="W431" s="2">
        <v>33800.6668832749</v>
      </c>
      <c r="X431" s="2">
        <v>17148.7463513451</v>
      </c>
      <c r="Y431" s="2">
        <v>14817.8147272076</v>
      </c>
      <c r="Z431" s="2">
        <v>15532.1122864427</v>
      </c>
      <c r="AA431" s="2">
        <v>15672.4102376192</v>
      </c>
      <c r="AB431" s="2">
        <v>14927.1104163182</v>
      </c>
      <c r="AC431" s="2">
        <v>14020.0819764708</v>
      </c>
      <c r="AD431" s="2">
        <v>30453.9008264754</v>
      </c>
      <c r="AE431" s="2">
        <v>29985.2029088046</v>
      </c>
      <c r="AF431" s="2">
        <v>36844.7604313152</v>
      </c>
      <c r="AG431" s="2">
        <v>33330.7787107442</v>
      </c>
      <c r="AH431" s="2">
        <v>36005.0159683951</v>
      </c>
      <c r="AI431" s="2">
        <v>36184.3424539149</v>
      </c>
    </row>
    <row r="432" spans="1:35">
      <c r="A432" s="2" t="s">
        <v>1963</v>
      </c>
      <c r="B432" s="2">
        <v>458.186195253142</v>
      </c>
      <c r="C432" s="2">
        <v>0.721683333333333</v>
      </c>
      <c r="D432" s="2" t="s">
        <v>36</v>
      </c>
      <c r="E432" s="2" t="s">
        <v>1964</v>
      </c>
      <c r="F432" s="2" t="s">
        <v>1965</v>
      </c>
      <c r="G432" s="2" t="s">
        <v>65</v>
      </c>
      <c r="H432" s="2" t="s">
        <v>66</v>
      </c>
      <c r="I432" s="2" t="s">
        <v>67</v>
      </c>
      <c r="J432" s="2" t="s">
        <v>42</v>
      </c>
      <c r="K432" s="2"/>
      <c r="L432" s="2">
        <v>38.7</v>
      </c>
      <c r="M432" s="2">
        <v>0</v>
      </c>
      <c r="N432" s="2" t="s">
        <v>251</v>
      </c>
      <c r="O432" s="2" t="s">
        <v>1966</v>
      </c>
      <c r="P432" s="2">
        <v>-1.41139356388764</v>
      </c>
      <c r="Q432" s="2">
        <v>1.71006259263021</v>
      </c>
      <c r="R432" s="2">
        <v>1.43639692126049e-6</v>
      </c>
      <c r="S432" s="2">
        <v>2.42092731104113e-5</v>
      </c>
      <c r="T432" s="2">
        <v>0.795118122264595</v>
      </c>
      <c r="U432" s="2">
        <v>1.73521944151406</v>
      </c>
      <c r="V432" s="2">
        <v>44691.6274324607</v>
      </c>
      <c r="W432" s="2">
        <v>25755.6055235672</v>
      </c>
      <c r="X432" s="2">
        <v>43011.9634330447</v>
      </c>
      <c r="Y432" s="2">
        <v>42980.852554549</v>
      </c>
      <c r="Z432" s="2">
        <v>39826.0590106175</v>
      </c>
      <c r="AA432" s="2">
        <v>49069.8889806933</v>
      </c>
      <c r="AB432" s="2">
        <v>43234.2257219905</v>
      </c>
      <c r="AC432" s="2">
        <v>50026.7748938694</v>
      </c>
      <c r="AD432" s="2">
        <v>26316.3340429318</v>
      </c>
      <c r="AE432" s="2">
        <v>22367.2729495341</v>
      </c>
      <c r="AF432" s="2">
        <v>27698.4507712679</v>
      </c>
      <c r="AG432" s="2">
        <v>23673.4162345607</v>
      </c>
      <c r="AH432" s="2">
        <v>28170.8553670767</v>
      </c>
      <c r="AI432" s="2">
        <v>26307.3037760317</v>
      </c>
    </row>
    <row r="433" spans="1:35">
      <c r="A433" s="2" t="s">
        <v>1967</v>
      </c>
      <c r="B433" s="2">
        <v>295.226336681629</v>
      </c>
      <c r="C433" s="2">
        <v>7.13383333333333</v>
      </c>
      <c r="D433" s="2" t="s">
        <v>36</v>
      </c>
      <c r="E433" s="2" t="s">
        <v>1968</v>
      </c>
      <c r="F433" s="2" t="s">
        <v>1969</v>
      </c>
      <c r="G433" s="2" t="s">
        <v>39</v>
      </c>
      <c r="H433" s="2" t="s">
        <v>40</v>
      </c>
      <c r="I433" s="2" t="s">
        <v>133</v>
      </c>
      <c r="J433" s="2" t="s">
        <v>42</v>
      </c>
      <c r="K433" s="2"/>
      <c r="L433" s="2">
        <v>54.6</v>
      </c>
      <c r="M433" s="2">
        <v>77.4</v>
      </c>
      <c r="N433" s="2" t="s">
        <v>140</v>
      </c>
      <c r="O433" s="2" t="s">
        <v>223</v>
      </c>
      <c r="P433" s="2">
        <v>-1.47703044455358</v>
      </c>
      <c r="Q433" s="2">
        <v>1.70613245823265</v>
      </c>
      <c r="R433" s="2">
        <v>0.0449942024274817</v>
      </c>
      <c r="S433" s="2">
        <v>0.0802273829807395</v>
      </c>
      <c r="T433" s="2">
        <v>0.159536806209943</v>
      </c>
      <c r="U433" s="2">
        <v>1.11692847780075</v>
      </c>
      <c r="V433" s="2">
        <v>292305.766191771</v>
      </c>
      <c r="W433" s="2">
        <v>261704.999023148</v>
      </c>
      <c r="X433" s="2">
        <v>275144.194305625</v>
      </c>
      <c r="Y433" s="2">
        <v>285534.833496388</v>
      </c>
      <c r="Z433" s="2">
        <v>264688.307949896</v>
      </c>
      <c r="AA433" s="2">
        <v>311196.582902993</v>
      </c>
      <c r="AB433" s="2">
        <v>289578.522536155</v>
      </c>
      <c r="AC433" s="2">
        <v>327692.15595957</v>
      </c>
      <c r="AD433" s="2">
        <v>290116.317637934</v>
      </c>
      <c r="AE433" s="2">
        <v>270105.503810531</v>
      </c>
      <c r="AF433" s="2">
        <v>253003.047027138</v>
      </c>
      <c r="AG433" s="2">
        <v>279581.073049417</v>
      </c>
      <c r="AH433" s="2">
        <v>226348.030281439</v>
      </c>
      <c r="AI433" s="2">
        <v>251076.022332429</v>
      </c>
    </row>
    <row r="434" spans="1:35">
      <c r="A434" s="2" t="s">
        <v>1970</v>
      </c>
      <c r="B434" s="2">
        <v>352.283993200994</v>
      </c>
      <c r="C434" s="2">
        <v>14.24965</v>
      </c>
      <c r="D434" s="2" t="s">
        <v>36</v>
      </c>
      <c r="E434" s="2" t="s">
        <v>1971</v>
      </c>
      <c r="F434" s="2" t="s">
        <v>1972</v>
      </c>
      <c r="G434" s="2" t="s">
        <v>209</v>
      </c>
      <c r="H434" s="2" t="s">
        <v>1973</v>
      </c>
      <c r="I434" s="2" t="s">
        <v>104</v>
      </c>
      <c r="J434" s="2" t="s">
        <v>42</v>
      </c>
      <c r="K434" s="2"/>
      <c r="L434" s="2">
        <v>45.1</v>
      </c>
      <c r="M434" s="2">
        <v>31</v>
      </c>
      <c r="N434" s="2" t="s">
        <v>251</v>
      </c>
      <c r="O434" s="2" t="s">
        <v>1974</v>
      </c>
      <c r="P434" s="2">
        <v>-1.87666888187175</v>
      </c>
      <c r="Q434" s="2">
        <v>1.70559727826345</v>
      </c>
      <c r="R434" s="2">
        <v>1.29920414368799e-5</v>
      </c>
      <c r="S434" s="2">
        <v>0.000121009754370149</v>
      </c>
      <c r="T434" s="2">
        <v>-0.798975503221112</v>
      </c>
      <c r="U434" s="2">
        <v>0.574757183238586</v>
      </c>
      <c r="V434" s="2">
        <v>26016.1512823727</v>
      </c>
      <c r="W434" s="2">
        <v>45264.5952779214</v>
      </c>
      <c r="X434" s="2">
        <v>26223.0643452571</v>
      </c>
      <c r="Y434" s="2">
        <v>24842.7509663206</v>
      </c>
      <c r="Z434" s="2">
        <v>27401.367426085</v>
      </c>
      <c r="AA434" s="2">
        <v>25934.1060218652</v>
      </c>
      <c r="AB434" s="2">
        <v>29454.1295758767</v>
      </c>
      <c r="AC434" s="2">
        <v>22241.4893588316</v>
      </c>
      <c r="AD434" s="2">
        <v>34830.0112901449</v>
      </c>
      <c r="AE434" s="2">
        <v>45001.4693137166</v>
      </c>
      <c r="AF434" s="2">
        <v>46921.1379800196</v>
      </c>
      <c r="AG434" s="2">
        <v>48984.1853540339</v>
      </c>
      <c r="AH434" s="2">
        <v>49989.5509080153</v>
      </c>
      <c r="AI434" s="2">
        <v>45861.216821598</v>
      </c>
    </row>
    <row r="435" spans="1:35">
      <c r="A435" s="2" t="s">
        <v>1975</v>
      </c>
      <c r="B435" s="2">
        <v>843.197565808608</v>
      </c>
      <c r="C435" s="2">
        <v>5.05536666666667</v>
      </c>
      <c r="D435" s="2" t="s">
        <v>62</v>
      </c>
      <c r="E435" s="2" t="s">
        <v>1976</v>
      </c>
      <c r="F435" s="2" t="s">
        <v>1977</v>
      </c>
      <c r="G435" s="2" t="s">
        <v>104</v>
      </c>
      <c r="H435" s="2" t="s">
        <v>104</v>
      </c>
      <c r="I435" s="2" t="s">
        <v>104</v>
      </c>
      <c r="J435" s="2" t="s">
        <v>42</v>
      </c>
      <c r="K435" s="2"/>
      <c r="L435" s="2">
        <v>37.4</v>
      </c>
      <c r="M435" s="2">
        <v>0</v>
      </c>
      <c r="N435" s="2" t="s">
        <v>169</v>
      </c>
      <c r="O435" s="2" t="s">
        <v>1978</v>
      </c>
      <c r="P435" s="2">
        <v>-0.0245040195040587</v>
      </c>
      <c r="Q435" s="2">
        <v>1.69948254610528</v>
      </c>
      <c r="R435" s="2">
        <v>2.38763723356314e-5</v>
      </c>
      <c r="S435" s="2">
        <v>0.000196045581267433</v>
      </c>
      <c r="T435" s="2">
        <v>0.752456823952218</v>
      </c>
      <c r="U435" s="2">
        <v>1.68465926378198</v>
      </c>
      <c r="V435" s="2">
        <v>47825.9059410724</v>
      </c>
      <c r="W435" s="2">
        <v>28389.0677297589</v>
      </c>
      <c r="X435" s="2">
        <v>47924.9438948898</v>
      </c>
      <c r="Y435" s="2">
        <v>49671.7579290463</v>
      </c>
      <c r="Z435" s="2">
        <v>44663.4667851527</v>
      </c>
      <c r="AA435" s="2">
        <v>44999.4406774278</v>
      </c>
      <c r="AB435" s="2">
        <v>43597.6159211354</v>
      </c>
      <c r="AC435" s="2">
        <v>56098.2104387824</v>
      </c>
      <c r="AD435" s="2">
        <v>22345.9528448644</v>
      </c>
      <c r="AE435" s="2">
        <v>24938.3762624676</v>
      </c>
      <c r="AF435" s="2">
        <v>27694.7919359869</v>
      </c>
      <c r="AG435" s="2">
        <v>29868.2610681528</v>
      </c>
      <c r="AH435" s="2">
        <v>35165.1844429045</v>
      </c>
      <c r="AI435" s="2">
        <v>30321.8398241772</v>
      </c>
    </row>
    <row r="436" spans="1:35">
      <c r="A436" s="2" t="s">
        <v>1979</v>
      </c>
      <c r="B436" s="2">
        <v>120.065672644249</v>
      </c>
      <c r="C436" s="2">
        <v>0.686066666666667</v>
      </c>
      <c r="D436" s="2" t="s">
        <v>36</v>
      </c>
      <c r="E436" s="2" t="s">
        <v>1980</v>
      </c>
      <c r="F436" s="2" t="s">
        <v>1981</v>
      </c>
      <c r="G436" s="2" t="s">
        <v>104</v>
      </c>
      <c r="H436" s="2" t="s">
        <v>104</v>
      </c>
      <c r="I436" s="2" t="s">
        <v>104</v>
      </c>
      <c r="J436" s="2" t="s">
        <v>42</v>
      </c>
      <c r="K436" s="2"/>
      <c r="L436" s="2">
        <v>55.2</v>
      </c>
      <c r="M436" s="2">
        <v>90.1</v>
      </c>
      <c r="N436" s="2" t="s">
        <v>148</v>
      </c>
      <c r="O436" s="2" t="s">
        <v>1982</v>
      </c>
      <c r="P436" s="2">
        <v>1.2855904375972</v>
      </c>
      <c r="Q436" s="2">
        <v>1.69731774760447</v>
      </c>
      <c r="R436" s="2">
        <v>9.59245678304615e-12</v>
      </c>
      <c r="S436" s="2">
        <v>4.07415620717928e-8</v>
      </c>
      <c r="T436" s="2">
        <v>0.643213647929811</v>
      </c>
      <c r="U436" s="2">
        <v>1.56180425483907</v>
      </c>
      <c r="V436" s="2">
        <v>49570.6445926055</v>
      </c>
      <c r="W436" s="2">
        <v>31739.3453366621</v>
      </c>
      <c r="X436" s="2">
        <v>49651.755468743</v>
      </c>
      <c r="Y436" s="2">
        <v>49908.1448299468</v>
      </c>
      <c r="Z436" s="2">
        <v>49607.6003199382</v>
      </c>
      <c r="AA436" s="2">
        <v>48856.5897352319</v>
      </c>
      <c r="AB436" s="2">
        <v>48664.2450027582</v>
      </c>
      <c r="AC436" s="2">
        <v>50735.5321990149</v>
      </c>
      <c r="AD436" s="2">
        <v>33302.2211157445</v>
      </c>
      <c r="AE436" s="2">
        <v>32258.6831846324</v>
      </c>
      <c r="AF436" s="2">
        <v>32025.2010706526</v>
      </c>
      <c r="AG436" s="2">
        <v>31501.1917854872</v>
      </c>
      <c r="AH436" s="2">
        <v>30800.1935867983</v>
      </c>
      <c r="AI436" s="2">
        <v>30548.5812766577</v>
      </c>
    </row>
    <row r="437" spans="1:35">
      <c r="A437" s="2" t="s">
        <v>1983</v>
      </c>
      <c r="B437" s="2">
        <v>619.247262641452</v>
      </c>
      <c r="C437" s="2">
        <v>8.92126666666667</v>
      </c>
      <c r="D437" s="2" t="s">
        <v>62</v>
      </c>
      <c r="E437" s="2" t="s">
        <v>1984</v>
      </c>
      <c r="F437" s="2" t="s">
        <v>1985</v>
      </c>
      <c r="G437" s="2" t="s">
        <v>209</v>
      </c>
      <c r="H437" s="2" t="s">
        <v>1197</v>
      </c>
      <c r="I437" s="2" t="s">
        <v>1198</v>
      </c>
      <c r="J437" s="2" t="s">
        <v>42</v>
      </c>
      <c r="K437" s="2"/>
      <c r="L437" s="2">
        <v>36.5</v>
      </c>
      <c r="M437" s="2">
        <v>0</v>
      </c>
      <c r="N437" s="2" t="s">
        <v>234</v>
      </c>
      <c r="O437" s="2" t="s">
        <v>1986</v>
      </c>
      <c r="P437" s="2">
        <v>1.99339346578954</v>
      </c>
      <c r="Q437" s="2">
        <v>1.69513574235524</v>
      </c>
      <c r="R437" s="2">
        <v>0.000166750394053575</v>
      </c>
      <c r="S437" s="2">
        <v>0.000849197375472479</v>
      </c>
      <c r="T437" s="2">
        <v>0.606594091038923</v>
      </c>
      <c r="U437" s="2">
        <v>1.52266027187957</v>
      </c>
      <c r="V437" s="2">
        <v>58260.6479125668</v>
      </c>
      <c r="W437" s="2">
        <v>38262.4075695164</v>
      </c>
      <c r="X437" s="2">
        <v>48191.8023710966</v>
      </c>
      <c r="Y437" s="2">
        <v>64325.2676015344</v>
      </c>
      <c r="Z437" s="2">
        <v>57591.0895355536</v>
      </c>
      <c r="AA437" s="2">
        <v>57762.6205792852</v>
      </c>
      <c r="AB437" s="2">
        <v>58041.0881446511</v>
      </c>
      <c r="AC437" s="2">
        <v>63652.0192432799</v>
      </c>
      <c r="AD437" s="2">
        <v>38904.2920022178</v>
      </c>
      <c r="AE437" s="2">
        <v>30912.6020187617</v>
      </c>
      <c r="AF437" s="2">
        <v>33564.5560912036</v>
      </c>
      <c r="AG437" s="2">
        <v>35466.5791021909</v>
      </c>
      <c r="AH437" s="2">
        <v>45019.0918015371</v>
      </c>
      <c r="AI437" s="2">
        <v>45707.3244011873</v>
      </c>
    </row>
    <row r="438" spans="1:35">
      <c r="A438" s="2" t="s">
        <v>1987</v>
      </c>
      <c r="B438" s="2">
        <v>123.055573787726</v>
      </c>
      <c r="C438" s="2">
        <v>14.6903333333333</v>
      </c>
      <c r="D438" s="2" t="s">
        <v>36</v>
      </c>
      <c r="E438" s="2" t="s">
        <v>1988</v>
      </c>
      <c r="F438" s="2" t="s">
        <v>1989</v>
      </c>
      <c r="G438" s="2" t="s">
        <v>209</v>
      </c>
      <c r="H438" s="2" t="s">
        <v>436</v>
      </c>
      <c r="I438" s="2" t="s">
        <v>437</v>
      </c>
      <c r="J438" s="2" t="s">
        <v>42</v>
      </c>
      <c r="K438" s="2"/>
      <c r="L438" s="2">
        <v>42.4</v>
      </c>
      <c r="M438" s="2">
        <v>33.2</v>
      </c>
      <c r="N438" s="2" t="s">
        <v>140</v>
      </c>
      <c r="O438" s="2" t="s">
        <v>1786</v>
      </c>
      <c r="P438" s="2">
        <v>2.03152460368352</v>
      </c>
      <c r="Q438" s="2">
        <v>1.69243609047398</v>
      </c>
      <c r="R438" s="2">
        <v>2.12195510945965e-5</v>
      </c>
      <c r="S438" s="2">
        <v>0.000178732846679803</v>
      </c>
      <c r="T438" s="2">
        <v>-0.164527570512168</v>
      </c>
      <c r="U438" s="2">
        <v>0.892220640985165</v>
      </c>
      <c r="V438" s="2">
        <v>158666.058858392</v>
      </c>
      <c r="W438" s="2">
        <v>177832.759711989</v>
      </c>
      <c r="X438" s="2">
        <v>156089.388207356</v>
      </c>
      <c r="Y438" s="2">
        <v>159654.600131856</v>
      </c>
      <c r="Z438" s="2">
        <v>161713.643848769</v>
      </c>
      <c r="AA438" s="2">
        <v>160518.46152013</v>
      </c>
      <c r="AB438" s="2">
        <v>156758.783663851</v>
      </c>
      <c r="AC438" s="2">
        <v>157261.475778389</v>
      </c>
      <c r="AD438" s="2">
        <v>182312.959075394</v>
      </c>
      <c r="AE438" s="2">
        <v>183509.655184089</v>
      </c>
      <c r="AF438" s="2">
        <v>183310.853088352</v>
      </c>
      <c r="AG438" s="2">
        <v>170627.565229905</v>
      </c>
      <c r="AH438" s="2">
        <v>172747.270152632</v>
      </c>
      <c r="AI438" s="2">
        <v>174488.255541563</v>
      </c>
    </row>
    <row r="439" spans="1:35">
      <c r="A439" s="2" t="s">
        <v>1990</v>
      </c>
      <c r="B439" s="2">
        <v>705.164499812992</v>
      </c>
      <c r="C439" s="2">
        <v>4.8577</v>
      </c>
      <c r="D439" s="2" t="s">
        <v>62</v>
      </c>
      <c r="E439" s="2" t="s">
        <v>1991</v>
      </c>
      <c r="F439" s="2" t="s">
        <v>1992</v>
      </c>
      <c r="G439" s="2" t="s">
        <v>39</v>
      </c>
      <c r="H439" s="2" t="s">
        <v>97</v>
      </c>
      <c r="I439" s="2" t="s">
        <v>98</v>
      </c>
      <c r="J439" s="2" t="s">
        <v>42</v>
      </c>
      <c r="K439" s="2"/>
      <c r="L439" s="2">
        <v>38.2</v>
      </c>
      <c r="M439" s="2">
        <v>0</v>
      </c>
      <c r="N439" s="2" t="s">
        <v>99</v>
      </c>
      <c r="O439" s="2" t="s">
        <v>1993</v>
      </c>
      <c r="P439" s="2">
        <v>-3.87722498143724</v>
      </c>
      <c r="Q439" s="2">
        <v>1.69091347885272</v>
      </c>
      <c r="R439" s="2">
        <v>8.59645805473614e-6</v>
      </c>
      <c r="S439" s="2">
        <v>8.84586468152103e-5</v>
      </c>
      <c r="T439" s="2">
        <v>0.675491473003996</v>
      </c>
      <c r="U439" s="2">
        <v>1.59714076701666</v>
      </c>
      <c r="V439" s="2">
        <v>50085.5667982485</v>
      </c>
      <c r="W439" s="2">
        <v>31359.5193564589</v>
      </c>
      <c r="X439" s="2">
        <v>49474.5059562908</v>
      </c>
      <c r="Y439" s="2">
        <v>51955.1080880587</v>
      </c>
      <c r="Z439" s="2">
        <v>53716.86371993</v>
      </c>
      <c r="AA439" s="2">
        <v>47126.0899865653</v>
      </c>
      <c r="AB439" s="2">
        <v>55604.2109126265</v>
      </c>
      <c r="AC439" s="2">
        <v>42636.6221260196</v>
      </c>
      <c r="AD439" s="2">
        <v>29819.9799905802</v>
      </c>
      <c r="AE439" s="2">
        <v>32877.1873346465</v>
      </c>
      <c r="AF439" s="2">
        <v>26928.9069948736</v>
      </c>
      <c r="AG439" s="2">
        <v>30237.0069148043</v>
      </c>
      <c r="AH439" s="2">
        <v>33857.8585745356</v>
      </c>
      <c r="AI439" s="2">
        <v>34436.1763293134</v>
      </c>
    </row>
    <row r="440" spans="1:35">
      <c r="A440" s="2" t="s">
        <v>1994</v>
      </c>
      <c r="B440" s="2">
        <v>298.096611410881</v>
      </c>
      <c r="C440" s="2">
        <v>3.65685</v>
      </c>
      <c r="D440" s="2" t="s">
        <v>36</v>
      </c>
      <c r="E440" s="2" t="s">
        <v>1995</v>
      </c>
      <c r="F440" s="2" t="s">
        <v>1996</v>
      </c>
      <c r="G440" s="2" t="s">
        <v>402</v>
      </c>
      <c r="H440" s="2" t="s">
        <v>1997</v>
      </c>
      <c r="I440" s="2" t="s">
        <v>1998</v>
      </c>
      <c r="J440" s="2" t="s">
        <v>42</v>
      </c>
      <c r="K440" s="2" t="s">
        <v>1999</v>
      </c>
      <c r="L440" s="2">
        <v>49.6</v>
      </c>
      <c r="M440" s="2">
        <v>54.2</v>
      </c>
      <c r="N440" s="2" t="s">
        <v>148</v>
      </c>
      <c r="O440" s="2" t="s">
        <v>2000</v>
      </c>
      <c r="P440" s="2">
        <v>-0.75864277799112</v>
      </c>
      <c r="Q440" s="2">
        <v>1.68870215671712</v>
      </c>
      <c r="R440" s="2">
        <v>1.89241094789504e-5</v>
      </c>
      <c r="S440" s="2">
        <v>0.000163238455854729</v>
      </c>
      <c r="T440" s="2">
        <v>-0.50034540619747</v>
      </c>
      <c r="U440" s="2">
        <v>0.706937507831906</v>
      </c>
      <c r="V440" s="2">
        <v>46004.3218736358</v>
      </c>
      <c r="W440" s="2">
        <v>65075.5142625345</v>
      </c>
      <c r="X440" s="2">
        <v>47405.1955983762</v>
      </c>
      <c r="Y440" s="2">
        <v>52044.5625629333</v>
      </c>
      <c r="Z440" s="2">
        <v>40972.488292802</v>
      </c>
      <c r="AA440" s="2">
        <v>40901.6599930132</v>
      </c>
      <c r="AB440" s="2">
        <v>46015.178128352</v>
      </c>
      <c r="AC440" s="2">
        <v>48686.8466663383</v>
      </c>
      <c r="AD440" s="2">
        <v>61111.8442721409</v>
      </c>
      <c r="AE440" s="2">
        <v>59263.7613057424</v>
      </c>
      <c r="AF440" s="2">
        <v>67682.9581537736</v>
      </c>
      <c r="AG440" s="2">
        <v>64421.7649160408</v>
      </c>
      <c r="AH440" s="2">
        <v>67277.997344443</v>
      </c>
      <c r="AI440" s="2">
        <v>70694.7595830666</v>
      </c>
    </row>
    <row r="441" spans="1:35">
      <c r="A441" s="2" t="s">
        <v>2001</v>
      </c>
      <c r="B441" s="2">
        <v>329.223104411109</v>
      </c>
      <c r="C441" s="2">
        <v>6.67915</v>
      </c>
      <c r="D441" s="2" t="s">
        <v>62</v>
      </c>
      <c r="E441" s="2" t="s">
        <v>2002</v>
      </c>
      <c r="F441" s="2" t="s">
        <v>2003</v>
      </c>
      <c r="G441" s="2" t="s">
        <v>48</v>
      </c>
      <c r="H441" s="2" t="s">
        <v>49</v>
      </c>
      <c r="I441" s="2" t="s">
        <v>50</v>
      </c>
      <c r="J441" s="2" t="s">
        <v>42</v>
      </c>
      <c r="K441" s="2"/>
      <c r="L441" s="2">
        <v>39.4</v>
      </c>
      <c r="M441" s="2">
        <v>0</v>
      </c>
      <c r="N441" s="2" t="s">
        <v>169</v>
      </c>
      <c r="O441" s="2" t="s">
        <v>2004</v>
      </c>
      <c r="P441" s="2">
        <v>-1.05189396771237</v>
      </c>
      <c r="Q441" s="2">
        <v>1.68821560461172</v>
      </c>
      <c r="R441" s="2">
        <v>0.00126130074773947</v>
      </c>
      <c r="S441" s="2">
        <v>0.00423901847741758</v>
      </c>
      <c r="T441" s="2">
        <v>0.446632014016558</v>
      </c>
      <c r="U441" s="2">
        <v>1.3628549416518</v>
      </c>
      <c r="V441" s="2">
        <v>81485.0000528844</v>
      </c>
      <c r="W441" s="2">
        <v>59789.9288930365</v>
      </c>
      <c r="X441" s="2">
        <v>87293.0135700166</v>
      </c>
      <c r="Y441" s="2">
        <v>73053.3312210711</v>
      </c>
      <c r="Z441" s="2">
        <v>68536.3110792765</v>
      </c>
      <c r="AA441" s="2">
        <v>90979.0266463253</v>
      </c>
      <c r="AB441" s="2">
        <v>92812.3154644532</v>
      </c>
      <c r="AC441" s="2">
        <v>76236.0023361638</v>
      </c>
      <c r="AD441" s="2">
        <v>54784.3609961074</v>
      </c>
      <c r="AE441" s="2">
        <v>62452.354989832</v>
      </c>
      <c r="AF441" s="2">
        <v>69177.4660358804</v>
      </c>
      <c r="AG441" s="2">
        <v>60437.7784669291</v>
      </c>
      <c r="AH441" s="2">
        <v>51012.6846472697</v>
      </c>
      <c r="AI441" s="2">
        <v>60874.9282222005</v>
      </c>
    </row>
    <row r="442" spans="1:35">
      <c r="A442" s="2" t="s">
        <v>2005</v>
      </c>
      <c r="B442" s="2">
        <v>529.301037680768</v>
      </c>
      <c r="C442" s="2">
        <v>10.9205333333333</v>
      </c>
      <c r="D442" s="2" t="s">
        <v>62</v>
      </c>
      <c r="E442" s="2" t="s">
        <v>2006</v>
      </c>
      <c r="F442" s="2" t="s">
        <v>2007</v>
      </c>
      <c r="G442" s="2" t="s">
        <v>39</v>
      </c>
      <c r="H442" s="2" t="s">
        <v>198</v>
      </c>
      <c r="I442" s="2" t="s">
        <v>551</v>
      </c>
      <c r="J442" s="2" t="s">
        <v>42</v>
      </c>
      <c r="K442" s="2"/>
      <c r="L442" s="2">
        <v>43.8</v>
      </c>
      <c r="M442" s="2">
        <v>22.5</v>
      </c>
      <c r="N442" s="2" t="s">
        <v>234</v>
      </c>
      <c r="O442" s="2" t="s">
        <v>2008</v>
      </c>
      <c r="P442" s="2">
        <v>-1.61790406368518</v>
      </c>
      <c r="Q442" s="2">
        <v>1.68740661944323</v>
      </c>
      <c r="R442" s="2">
        <v>1.05757152560857e-5</v>
      </c>
      <c r="S442" s="2">
        <v>0.000103976172734745</v>
      </c>
      <c r="T442" s="2">
        <v>0.989832485152879</v>
      </c>
      <c r="U442" s="2">
        <v>1.98595438346903</v>
      </c>
      <c r="V442" s="2">
        <v>37896.1682855716</v>
      </c>
      <c r="W442" s="2">
        <v>19082.0940304657</v>
      </c>
      <c r="X442" s="2">
        <v>35428.3422416639</v>
      </c>
      <c r="Y442" s="2">
        <v>41333.6685587779</v>
      </c>
      <c r="Z442" s="2">
        <v>32936.3148401822</v>
      </c>
      <c r="AA442" s="2">
        <v>37460.8572404025</v>
      </c>
      <c r="AB442" s="2">
        <v>41150.3360921052</v>
      </c>
      <c r="AC442" s="2">
        <v>39067.4907402978</v>
      </c>
      <c r="AD442" s="2">
        <v>16036.6137252745</v>
      </c>
      <c r="AE442" s="2">
        <v>13147.547997137</v>
      </c>
      <c r="AF442" s="2">
        <v>17909.1432809539</v>
      </c>
      <c r="AG442" s="2">
        <v>26368.3705003197</v>
      </c>
      <c r="AH442" s="2">
        <v>21961.6239432877</v>
      </c>
      <c r="AI442" s="2">
        <v>19069.2647358214</v>
      </c>
    </row>
    <row r="443" spans="1:35">
      <c r="A443" s="2" t="s">
        <v>2009</v>
      </c>
      <c r="B443" s="2">
        <v>429.186466076718</v>
      </c>
      <c r="C443" s="2">
        <v>10.2169333333333</v>
      </c>
      <c r="D443" s="2" t="s">
        <v>62</v>
      </c>
      <c r="E443" s="2" t="s">
        <v>2010</v>
      </c>
      <c r="F443" s="2" t="s">
        <v>2011</v>
      </c>
      <c r="G443" s="2" t="s">
        <v>104</v>
      </c>
      <c r="H443" s="2" t="s">
        <v>104</v>
      </c>
      <c r="I443" s="2" t="s">
        <v>104</v>
      </c>
      <c r="J443" s="2" t="s">
        <v>42</v>
      </c>
      <c r="K443" s="2"/>
      <c r="L443" s="2">
        <v>37.6</v>
      </c>
      <c r="M443" s="2">
        <v>0</v>
      </c>
      <c r="N443" s="2" t="s">
        <v>234</v>
      </c>
      <c r="O443" s="2" t="s">
        <v>2012</v>
      </c>
      <c r="P443" s="2">
        <v>-7.09399887655057</v>
      </c>
      <c r="Q443" s="2">
        <v>1.6865699989356</v>
      </c>
      <c r="R443" s="2">
        <v>1.11893286959839e-5</v>
      </c>
      <c r="S443" s="2">
        <v>0.000108670500004608</v>
      </c>
      <c r="T443" s="2">
        <v>0.701127383912847</v>
      </c>
      <c r="U443" s="2">
        <v>1.62577474671338</v>
      </c>
      <c r="V443" s="2">
        <v>48888.0760745731</v>
      </c>
      <c r="W443" s="2">
        <v>30070.6332002043</v>
      </c>
      <c r="X443" s="2">
        <v>44610.1885244163</v>
      </c>
      <c r="Y443" s="2">
        <v>45598.2052921309</v>
      </c>
      <c r="Z443" s="2">
        <v>53126.7298095913</v>
      </c>
      <c r="AA443" s="2">
        <v>52487.7674750541</v>
      </c>
      <c r="AB443" s="2">
        <v>54405.8660915691</v>
      </c>
      <c r="AC443" s="2">
        <v>43099.699254677</v>
      </c>
      <c r="AD443" s="2">
        <v>30227.5705467844</v>
      </c>
      <c r="AE443" s="2">
        <v>25854.4551776372</v>
      </c>
      <c r="AF443" s="2">
        <v>31716.4308065882</v>
      </c>
      <c r="AG443" s="2">
        <v>34301.1249575837</v>
      </c>
      <c r="AH443" s="2">
        <v>29214.9681579363</v>
      </c>
      <c r="AI443" s="2">
        <v>29109.2495546961</v>
      </c>
    </row>
    <row r="444" spans="1:35">
      <c r="A444" s="2" t="s">
        <v>2013</v>
      </c>
      <c r="B444" s="2">
        <v>537.218440299789</v>
      </c>
      <c r="C444" s="2">
        <v>5.42398333333333</v>
      </c>
      <c r="D444" s="2" t="s">
        <v>62</v>
      </c>
      <c r="E444" s="2" t="s">
        <v>2014</v>
      </c>
      <c r="F444" s="2" t="s">
        <v>2015</v>
      </c>
      <c r="G444" s="2" t="s">
        <v>104</v>
      </c>
      <c r="H444" s="2" t="s">
        <v>104</v>
      </c>
      <c r="I444" s="2" t="s">
        <v>104</v>
      </c>
      <c r="J444" s="2" t="s">
        <v>42</v>
      </c>
      <c r="K444" s="2"/>
      <c r="L444" s="2">
        <v>39.6</v>
      </c>
      <c r="M444" s="2">
        <v>0</v>
      </c>
      <c r="N444" s="2" t="s">
        <v>234</v>
      </c>
      <c r="O444" s="2" t="s">
        <v>2016</v>
      </c>
      <c r="P444" s="2">
        <v>-0.892200332070411</v>
      </c>
      <c r="Q444" s="2">
        <v>1.68620831650562</v>
      </c>
      <c r="R444" s="2">
        <v>4.90389875296081e-6</v>
      </c>
      <c r="S444" s="2">
        <v>5.85881405865339e-5</v>
      </c>
      <c r="T444" s="2">
        <v>-0.478227691384251</v>
      </c>
      <c r="U444" s="2">
        <v>0.717858951257489</v>
      </c>
      <c r="V444" s="2">
        <v>47251.7913409476</v>
      </c>
      <c r="W444" s="2">
        <v>65823.2251031704</v>
      </c>
      <c r="X444" s="2">
        <v>42775.3031743385</v>
      </c>
      <c r="Y444" s="2">
        <v>43865.5547924946</v>
      </c>
      <c r="Z444" s="2">
        <v>51796.4616184593</v>
      </c>
      <c r="AA444" s="2">
        <v>46889.6621922017</v>
      </c>
      <c r="AB444" s="2">
        <v>45130.9321268658</v>
      </c>
      <c r="AC444" s="2">
        <v>53052.8341413255</v>
      </c>
      <c r="AD444" s="2">
        <v>62301.2664261675</v>
      </c>
      <c r="AE444" s="2">
        <v>64516.0222841057</v>
      </c>
      <c r="AF444" s="2">
        <v>64972.2105373599</v>
      </c>
      <c r="AG444" s="2">
        <v>66090.8193934327</v>
      </c>
      <c r="AH444" s="2">
        <v>71046.3772916537</v>
      </c>
      <c r="AI444" s="2">
        <v>66012.6546863031</v>
      </c>
    </row>
    <row r="445" spans="1:35">
      <c r="A445" s="2" t="s">
        <v>2017</v>
      </c>
      <c r="B445" s="2">
        <v>695.286694176791</v>
      </c>
      <c r="C445" s="2">
        <v>10.4352666666667</v>
      </c>
      <c r="D445" s="2" t="s">
        <v>62</v>
      </c>
      <c r="E445" s="2" t="s">
        <v>2018</v>
      </c>
      <c r="F445" s="2" t="s">
        <v>2019</v>
      </c>
      <c r="G445" s="2" t="s">
        <v>104</v>
      </c>
      <c r="H445" s="2" t="s">
        <v>104</v>
      </c>
      <c r="I445" s="2" t="s">
        <v>104</v>
      </c>
      <c r="J445" s="2" t="s">
        <v>42</v>
      </c>
      <c r="K445" s="2"/>
      <c r="L445" s="2">
        <v>38</v>
      </c>
      <c r="M445" s="2">
        <v>0</v>
      </c>
      <c r="N445" s="2" t="s">
        <v>169</v>
      </c>
      <c r="O445" s="2" t="s">
        <v>2020</v>
      </c>
      <c r="P445" s="2">
        <v>-1.16963473892607</v>
      </c>
      <c r="Q445" s="2">
        <v>1.6850969159549</v>
      </c>
      <c r="R445" s="2">
        <v>5.93082752793062e-5</v>
      </c>
      <c r="S445" s="2">
        <v>0.000387384962983519</v>
      </c>
      <c r="T445" s="2">
        <v>0.932678628750435</v>
      </c>
      <c r="U445" s="2">
        <v>1.90881677751975</v>
      </c>
      <c r="V445" s="2">
        <v>40579.4848276369</v>
      </c>
      <c r="W445" s="2">
        <v>21258.9732579595</v>
      </c>
      <c r="X445" s="2">
        <v>47747.2459789127</v>
      </c>
      <c r="Y445" s="2">
        <v>38913.8696565381</v>
      </c>
      <c r="Z445" s="2">
        <v>40317.2681983932</v>
      </c>
      <c r="AA445" s="2">
        <v>33584.1908496415</v>
      </c>
      <c r="AB445" s="2">
        <v>48226.9102439219</v>
      </c>
      <c r="AC445" s="2">
        <v>34687.4240384137</v>
      </c>
      <c r="AD445" s="2">
        <v>17103.829771209</v>
      </c>
      <c r="AE445" s="2">
        <v>19209.9443031991</v>
      </c>
      <c r="AF445" s="2">
        <v>19164.6111993439</v>
      </c>
      <c r="AG445" s="2">
        <v>22459.5005532706</v>
      </c>
      <c r="AH445" s="2">
        <v>22973.9005548388</v>
      </c>
      <c r="AI445" s="2">
        <v>26642.0531658958</v>
      </c>
    </row>
    <row r="446" spans="1:35">
      <c r="A446" s="2" t="s">
        <v>2021</v>
      </c>
      <c r="B446" s="2">
        <v>527.230741395684</v>
      </c>
      <c r="C446" s="2">
        <v>1.39866666666667</v>
      </c>
      <c r="D446" s="2" t="s">
        <v>36</v>
      </c>
      <c r="E446" s="2" t="s">
        <v>2022</v>
      </c>
      <c r="F446" s="2" t="s">
        <v>2023</v>
      </c>
      <c r="G446" s="2" t="s">
        <v>104</v>
      </c>
      <c r="H446" s="2" t="s">
        <v>104</v>
      </c>
      <c r="I446" s="2" t="s">
        <v>104</v>
      </c>
      <c r="J446" s="2" t="s">
        <v>42</v>
      </c>
      <c r="K446" s="2"/>
      <c r="L446" s="2">
        <v>37.8</v>
      </c>
      <c r="M446" s="2">
        <v>0</v>
      </c>
      <c r="N446" s="2" t="s">
        <v>757</v>
      </c>
      <c r="O446" s="2" t="s">
        <v>2024</v>
      </c>
      <c r="P446" s="2">
        <v>0.154983329875077</v>
      </c>
      <c r="Q446" s="2">
        <v>1.67890834050829</v>
      </c>
      <c r="R446" s="2">
        <v>1.70342980140704e-5</v>
      </c>
      <c r="S446" s="2">
        <v>0.000150335422836905</v>
      </c>
      <c r="T446" s="2">
        <v>1.45778087943552</v>
      </c>
      <c r="U446" s="2">
        <v>2.74685523510654</v>
      </c>
      <c r="V446" s="2">
        <v>29401.9007273366</v>
      </c>
      <c r="W446" s="2">
        <v>10703.8406507783</v>
      </c>
      <c r="X446" s="2">
        <v>28171.0601653084</v>
      </c>
      <c r="Y446" s="2">
        <v>25826.5533472816</v>
      </c>
      <c r="Z446" s="2">
        <v>25964.5315342396</v>
      </c>
      <c r="AA446" s="2">
        <v>23663.795841382</v>
      </c>
      <c r="AB446" s="2">
        <v>37848.2434473484</v>
      </c>
      <c r="AC446" s="2">
        <v>34937.2200284598</v>
      </c>
      <c r="AD446" s="2">
        <v>12803.4194100615</v>
      </c>
      <c r="AE446" s="2">
        <v>10609.9267848081</v>
      </c>
      <c r="AF446" s="2">
        <v>10585.8948247543</v>
      </c>
      <c r="AG446" s="2">
        <v>9582.30234947539</v>
      </c>
      <c r="AH446" s="2">
        <v>12705.9251486798</v>
      </c>
      <c r="AI446" s="2">
        <v>7935.57538689084</v>
      </c>
    </row>
    <row r="447" spans="1:35">
      <c r="A447" s="2" t="s">
        <v>2025</v>
      </c>
      <c r="B447" s="2">
        <v>241.203224143172</v>
      </c>
      <c r="C447" s="2">
        <v>5.24486666666667</v>
      </c>
      <c r="D447" s="2" t="s">
        <v>36</v>
      </c>
      <c r="E447" s="2" t="s">
        <v>2026</v>
      </c>
      <c r="F447" s="2" t="s">
        <v>2027</v>
      </c>
      <c r="G447" s="2" t="s">
        <v>104</v>
      </c>
      <c r="H447" s="2" t="s">
        <v>104</v>
      </c>
      <c r="I447" s="2" t="s">
        <v>104</v>
      </c>
      <c r="J447" s="2" t="s">
        <v>42</v>
      </c>
      <c r="K447" s="2"/>
      <c r="L447" s="2">
        <v>37.1</v>
      </c>
      <c r="M447" s="2">
        <v>0</v>
      </c>
      <c r="N447" s="2" t="s">
        <v>251</v>
      </c>
      <c r="O447" s="2" t="s">
        <v>2028</v>
      </c>
      <c r="P447" s="2">
        <v>4.19551101719008</v>
      </c>
      <c r="Q447" s="2">
        <v>1.668124270599</v>
      </c>
      <c r="R447" s="2">
        <v>0.00139863300557333</v>
      </c>
      <c r="S447" s="2">
        <v>0.004603133694631</v>
      </c>
      <c r="T447" s="2">
        <v>-0.259602160278337</v>
      </c>
      <c r="U447" s="2">
        <v>0.835318236264915</v>
      </c>
      <c r="V447" s="2">
        <v>107015.63241988</v>
      </c>
      <c r="W447" s="2">
        <v>128113.607214413</v>
      </c>
      <c r="X447" s="2">
        <v>106853.011740228</v>
      </c>
      <c r="Y447" s="2">
        <v>111469.750054443</v>
      </c>
      <c r="Z447" s="2">
        <v>118997.116580061</v>
      </c>
      <c r="AA447" s="2">
        <v>111051.908594377</v>
      </c>
      <c r="AB447" s="2">
        <v>97428.9283643563</v>
      </c>
      <c r="AC447" s="2">
        <v>96293.0791858135</v>
      </c>
      <c r="AD447" s="2">
        <v>133239.77188502</v>
      </c>
      <c r="AE447" s="2">
        <v>124922.684017327</v>
      </c>
      <c r="AF447" s="2">
        <v>137858.202281009</v>
      </c>
      <c r="AG447" s="2">
        <v>124161.975791587</v>
      </c>
      <c r="AH447" s="2">
        <v>116012.13398639</v>
      </c>
      <c r="AI447" s="2">
        <v>132486.875325147</v>
      </c>
    </row>
    <row r="448" spans="1:35">
      <c r="A448" s="2" t="s">
        <v>2029</v>
      </c>
      <c r="B448" s="2">
        <v>543.183527222251</v>
      </c>
      <c r="C448" s="2">
        <v>4.86446666666667</v>
      </c>
      <c r="D448" s="2" t="s">
        <v>36</v>
      </c>
      <c r="E448" s="2" t="s">
        <v>2030</v>
      </c>
      <c r="F448" s="2" t="s">
        <v>2031</v>
      </c>
      <c r="G448" s="2" t="s">
        <v>1053</v>
      </c>
      <c r="H448" s="2" t="s">
        <v>1054</v>
      </c>
      <c r="I448" s="2" t="s">
        <v>104</v>
      </c>
      <c r="J448" s="2" t="s">
        <v>42</v>
      </c>
      <c r="K448" s="2" t="s">
        <v>2032</v>
      </c>
      <c r="L448" s="2">
        <v>47</v>
      </c>
      <c r="M448" s="2">
        <v>37.8</v>
      </c>
      <c r="N448" s="2" t="s">
        <v>313</v>
      </c>
      <c r="O448" s="2" t="s">
        <v>448</v>
      </c>
      <c r="P448" s="2">
        <v>-0.298540566989229</v>
      </c>
      <c r="Q448" s="2">
        <v>1.66262955191019</v>
      </c>
      <c r="R448" s="2">
        <v>2.98939271624328e-5</v>
      </c>
      <c r="S448" s="2">
        <v>0.000231797320201995</v>
      </c>
      <c r="T448" s="2">
        <v>0.473624011704656</v>
      </c>
      <c r="U448" s="2">
        <v>1.38859320007236</v>
      </c>
      <c r="V448" s="2">
        <v>66627.0819469452</v>
      </c>
      <c r="W448" s="2">
        <v>47981.7141143089</v>
      </c>
      <c r="X448" s="2">
        <v>75957.5481833525</v>
      </c>
      <c r="Y448" s="2">
        <v>61848.8029800487</v>
      </c>
      <c r="Z448" s="2">
        <v>68589.4234458919</v>
      </c>
      <c r="AA448" s="2">
        <v>57805.5933438243</v>
      </c>
      <c r="AB448" s="2">
        <v>67811.3225361281</v>
      </c>
      <c r="AC448" s="2">
        <v>67749.8011924254</v>
      </c>
      <c r="AD448" s="2">
        <v>45862.6619770958</v>
      </c>
      <c r="AE448" s="2">
        <v>48420.3139778228</v>
      </c>
      <c r="AF448" s="2">
        <v>47015.434413287</v>
      </c>
      <c r="AG448" s="2">
        <v>48996.3877029318</v>
      </c>
      <c r="AH448" s="2">
        <v>48789.5038637731</v>
      </c>
      <c r="AI448" s="2">
        <v>48805.982750943</v>
      </c>
    </row>
    <row r="449" spans="1:35">
      <c r="A449" s="2" t="s">
        <v>2033</v>
      </c>
      <c r="B449" s="2">
        <v>214.089523962686</v>
      </c>
      <c r="C449" s="2">
        <v>1.05826666666667</v>
      </c>
      <c r="D449" s="2" t="s">
        <v>36</v>
      </c>
      <c r="E449" s="2" t="s">
        <v>2034</v>
      </c>
      <c r="F449" s="2" t="s">
        <v>2035</v>
      </c>
      <c r="G449" s="2" t="s">
        <v>209</v>
      </c>
      <c r="H449" s="2" t="s">
        <v>1342</v>
      </c>
      <c r="I449" s="2" t="s">
        <v>2036</v>
      </c>
      <c r="J449" s="2" t="s">
        <v>42</v>
      </c>
      <c r="K449" s="2"/>
      <c r="L449" s="2">
        <v>39.4</v>
      </c>
      <c r="M449" s="2">
        <v>0</v>
      </c>
      <c r="N449" s="2" t="s">
        <v>148</v>
      </c>
      <c r="O449" s="2" t="s">
        <v>2037</v>
      </c>
      <c r="P449" s="2">
        <v>-0.479599951034055</v>
      </c>
      <c r="Q449" s="2">
        <v>1.65765073664701</v>
      </c>
      <c r="R449" s="2">
        <v>0.000236654153399999</v>
      </c>
      <c r="S449" s="2">
        <v>0.0011069706531147</v>
      </c>
      <c r="T449" s="2">
        <v>-0.27891637245119</v>
      </c>
      <c r="U449" s="2">
        <v>0.824209859881873</v>
      </c>
      <c r="V449" s="2">
        <v>91723.3258387868</v>
      </c>
      <c r="W449" s="2">
        <v>111286.372929259</v>
      </c>
      <c r="X449" s="2">
        <v>98867.8990665029</v>
      </c>
      <c r="Y449" s="2">
        <v>96979.0766508059</v>
      </c>
      <c r="Z449" s="2">
        <v>92646.3444473494</v>
      </c>
      <c r="AA449" s="2">
        <v>86482.664962109</v>
      </c>
      <c r="AB449" s="2">
        <v>85014.1129391228</v>
      </c>
      <c r="AC449" s="2">
        <v>90349.8569668305</v>
      </c>
      <c r="AD449" s="2">
        <v>122710.375272995</v>
      </c>
      <c r="AE449" s="2">
        <v>104361.243287198</v>
      </c>
      <c r="AF449" s="2">
        <v>108634.245996697</v>
      </c>
      <c r="AG449" s="2">
        <v>107619.20367506</v>
      </c>
      <c r="AH449" s="2">
        <v>109431.978381189</v>
      </c>
      <c r="AI449" s="2">
        <v>114961.190962417</v>
      </c>
    </row>
    <row r="450" spans="1:35">
      <c r="A450" s="2" t="s">
        <v>2038</v>
      </c>
      <c r="B450" s="2">
        <v>577.268147083288</v>
      </c>
      <c r="C450" s="2">
        <v>11.6822833333333</v>
      </c>
      <c r="D450" s="2" t="s">
        <v>62</v>
      </c>
      <c r="E450" s="2" t="s">
        <v>2039</v>
      </c>
      <c r="F450" s="2" t="s">
        <v>2040</v>
      </c>
      <c r="G450" s="2" t="s">
        <v>104</v>
      </c>
      <c r="H450" s="2" t="s">
        <v>104</v>
      </c>
      <c r="I450" s="2" t="s">
        <v>104</v>
      </c>
      <c r="J450" s="2" t="s">
        <v>42</v>
      </c>
      <c r="K450" s="2"/>
      <c r="L450" s="2">
        <v>37.6</v>
      </c>
      <c r="M450" s="2">
        <v>0.00726</v>
      </c>
      <c r="N450" s="2" t="s">
        <v>99</v>
      </c>
      <c r="O450" s="2" t="s">
        <v>308</v>
      </c>
      <c r="P450" s="2">
        <v>4.68871024311613</v>
      </c>
      <c r="Q450" s="2">
        <v>1.64902131240987</v>
      </c>
      <c r="R450" s="2">
        <v>0.00363896592096234</v>
      </c>
      <c r="S450" s="2">
        <v>0.0101198873843885</v>
      </c>
      <c r="T450" s="2">
        <v>0.588708641050661</v>
      </c>
      <c r="U450" s="2">
        <v>1.50390000114313</v>
      </c>
      <c r="V450" s="2">
        <v>65903.1231541187</v>
      </c>
      <c r="W450" s="2">
        <v>43821.4795558382</v>
      </c>
      <c r="X450" s="2">
        <v>64212.9975278768</v>
      </c>
      <c r="Y450" s="2">
        <v>62401.0954430935</v>
      </c>
      <c r="Z450" s="2">
        <v>61760.8948374266</v>
      </c>
      <c r="AA450" s="2">
        <v>68865.4184518253</v>
      </c>
      <c r="AB450" s="2">
        <v>74910.0877393826</v>
      </c>
      <c r="AC450" s="2">
        <v>63268.2449251077</v>
      </c>
      <c r="AD450" s="2">
        <v>30970.6333596186</v>
      </c>
      <c r="AE450" s="2">
        <v>32672.3862342711</v>
      </c>
      <c r="AF450" s="2">
        <v>68029.4837559656</v>
      </c>
      <c r="AG450" s="2">
        <v>43972.8128632662</v>
      </c>
      <c r="AH450" s="2">
        <v>46993.3150744421</v>
      </c>
      <c r="AI450" s="2">
        <v>40290.2460474653</v>
      </c>
    </row>
    <row r="451" spans="1:35">
      <c r="A451" s="2" t="s">
        <v>2041</v>
      </c>
      <c r="B451" s="2">
        <v>609.180910048497</v>
      </c>
      <c r="C451" s="2">
        <v>4.84943333333333</v>
      </c>
      <c r="D451" s="2" t="s">
        <v>36</v>
      </c>
      <c r="E451" s="2" t="s">
        <v>2042</v>
      </c>
      <c r="F451" s="2" t="s">
        <v>2043</v>
      </c>
      <c r="G451" s="2" t="s">
        <v>178</v>
      </c>
      <c r="H451" s="2" t="s">
        <v>98</v>
      </c>
      <c r="I451" s="2" t="s">
        <v>194</v>
      </c>
      <c r="J451" s="2" t="s">
        <v>42</v>
      </c>
      <c r="K451" s="2"/>
      <c r="L451" s="2">
        <v>44.1</v>
      </c>
      <c r="M451" s="2">
        <v>22.7</v>
      </c>
      <c r="N451" s="2" t="s">
        <v>186</v>
      </c>
      <c r="O451" s="2" t="s">
        <v>1515</v>
      </c>
      <c r="P451" s="2">
        <v>-0.800269407057052</v>
      </c>
      <c r="Q451" s="2">
        <v>1.6458447648956</v>
      </c>
      <c r="R451" s="2">
        <v>0.0150721963887088</v>
      </c>
      <c r="S451" s="2">
        <v>0.0325653751046387</v>
      </c>
      <c r="T451" s="2">
        <v>0.299979249071765</v>
      </c>
      <c r="U451" s="2">
        <v>1.23112670537136</v>
      </c>
      <c r="V451" s="2">
        <v>131923.879049296</v>
      </c>
      <c r="W451" s="2">
        <v>107157.028170794</v>
      </c>
      <c r="X451" s="2">
        <v>157539.594059583</v>
      </c>
      <c r="Y451" s="2">
        <v>106585.251559094</v>
      </c>
      <c r="Z451" s="2">
        <v>152821.138470471</v>
      </c>
      <c r="AA451" s="2">
        <v>118444.348766299</v>
      </c>
      <c r="AB451" s="2">
        <v>135895.699645086</v>
      </c>
      <c r="AC451" s="2">
        <v>120257.241795241</v>
      </c>
      <c r="AD451" s="2">
        <v>102828.811180253</v>
      </c>
      <c r="AE451" s="2">
        <v>112957.703711979</v>
      </c>
      <c r="AF451" s="2">
        <v>110873.123518136</v>
      </c>
      <c r="AG451" s="2">
        <v>104972.195512022</v>
      </c>
      <c r="AH451" s="2">
        <v>104836.434723274</v>
      </c>
      <c r="AI451" s="2">
        <v>106473.900379102</v>
      </c>
    </row>
    <row r="452" spans="1:35">
      <c r="A452" s="2" t="s">
        <v>2044</v>
      </c>
      <c r="B452" s="2">
        <v>806.341991230781</v>
      </c>
      <c r="C452" s="2">
        <v>9.63893333333333</v>
      </c>
      <c r="D452" s="2" t="s">
        <v>62</v>
      </c>
      <c r="E452" s="2" t="s">
        <v>2045</v>
      </c>
      <c r="F452" s="2" t="s">
        <v>2046</v>
      </c>
      <c r="G452" s="2" t="s">
        <v>39</v>
      </c>
      <c r="H452" s="2" t="s">
        <v>198</v>
      </c>
      <c r="I452" s="2" t="s">
        <v>1770</v>
      </c>
      <c r="J452" s="2" t="s">
        <v>42</v>
      </c>
      <c r="K452" s="2" t="s">
        <v>2047</v>
      </c>
      <c r="L452" s="2">
        <v>36.8</v>
      </c>
      <c r="M452" s="2">
        <v>0.67</v>
      </c>
      <c r="N452" s="2" t="s">
        <v>99</v>
      </c>
      <c r="O452" s="2" t="s">
        <v>2048</v>
      </c>
      <c r="P452" s="2">
        <v>3.29757308006366</v>
      </c>
      <c r="Q452" s="2">
        <v>1.64573310711624</v>
      </c>
      <c r="R452" s="2">
        <v>2.74449528344236e-5</v>
      </c>
      <c r="S452" s="2">
        <v>0.000217676145520085</v>
      </c>
      <c r="T452" s="2">
        <v>0.617089003538666</v>
      </c>
      <c r="U452" s="2">
        <v>1.53377727938879</v>
      </c>
      <c r="V452" s="2">
        <v>52085.5651743619</v>
      </c>
      <c r="W452" s="2">
        <v>33959.014698091</v>
      </c>
      <c r="X452" s="2">
        <v>52678.2859180483</v>
      </c>
      <c r="Y452" s="2">
        <v>53094.1445887945</v>
      </c>
      <c r="Z452" s="2">
        <v>48117.4455482497</v>
      </c>
      <c r="AA452" s="2">
        <v>57203.8328263262</v>
      </c>
      <c r="AB452" s="2">
        <v>52663.0208670028</v>
      </c>
      <c r="AC452" s="2">
        <v>48756.6612977497</v>
      </c>
      <c r="AD452" s="2">
        <v>34768.9775153541</v>
      </c>
      <c r="AE452" s="2">
        <v>33309.1562691199</v>
      </c>
      <c r="AF452" s="2">
        <v>25179.1277415386</v>
      </c>
      <c r="AG452" s="2">
        <v>32599.6798873903</v>
      </c>
      <c r="AH452" s="2">
        <v>37770.062610236</v>
      </c>
      <c r="AI452" s="2">
        <v>40127.0841649073</v>
      </c>
    </row>
    <row r="453" spans="1:35">
      <c r="A453" s="2" t="s">
        <v>2049</v>
      </c>
      <c r="B453" s="2">
        <v>321.961554154049</v>
      </c>
      <c r="C453" s="2">
        <v>0.920816666666667</v>
      </c>
      <c r="D453" s="2" t="s">
        <v>36</v>
      </c>
      <c r="E453" s="2" t="s">
        <v>2050</v>
      </c>
      <c r="F453" s="2" t="s">
        <v>2051</v>
      </c>
      <c r="G453" s="2" t="s">
        <v>83</v>
      </c>
      <c r="H453" s="2" t="s">
        <v>2052</v>
      </c>
      <c r="I453" s="2" t="s">
        <v>2053</v>
      </c>
      <c r="J453" s="2" t="s">
        <v>42</v>
      </c>
      <c r="K453" s="2"/>
      <c r="L453" s="2">
        <v>38.7</v>
      </c>
      <c r="M453" s="2">
        <v>0</v>
      </c>
      <c r="N453" s="2" t="s">
        <v>124</v>
      </c>
      <c r="O453" s="2" t="s">
        <v>2054</v>
      </c>
      <c r="P453" s="2">
        <v>-0.526408402528088</v>
      </c>
      <c r="Q453" s="2">
        <v>1.64476231095091</v>
      </c>
      <c r="R453" s="2">
        <v>1.69829710966455e-6</v>
      </c>
      <c r="S453" s="2">
        <v>2.73482176266265e-5</v>
      </c>
      <c r="T453" s="2">
        <v>-1.50647746634816</v>
      </c>
      <c r="U453" s="2">
        <v>0.351969551559708</v>
      </c>
      <c r="V453" s="2">
        <v>9538.76602643469</v>
      </c>
      <c r="W453" s="2">
        <v>27101.1114005881</v>
      </c>
      <c r="X453" s="2">
        <v>8877.5995236596</v>
      </c>
      <c r="Y453" s="2">
        <v>9533.03428750326</v>
      </c>
      <c r="Z453" s="2">
        <v>9048.80091583216</v>
      </c>
      <c r="AA453" s="2">
        <v>8346.80970291701</v>
      </c>
      <c r="AB453" s="2">
        <v>10679.6955583084</v>
      </c>
      <c r="AC453" s="2">
        <v>10746.6561703877</v>
      </c>
      <c r="AD453" s="2">
        <v>34775.5410926796</v>
      </c>
      <c r="AE453" s="2">
        <v>24134.9015616876</v>
      </c>
      <c r="AF453" s="2">
        <v>27315.5362580078</v>
      </c>
      <c r="AG453" s="2">
        <v>25978.6551243651</v>
      </c>
      <c r="AH453" s="2">
        <v>27730.5216811512</v>
      </c>
      <c r="AI453" s="2">
        <v>22671.5126856374</v>
      </c>
    </row>
    <row r="454" spans="1:35">
      <c r="A454" s="2" t="s">
        <v>2055</v>
      </c>
      <c r="B454" s="2">
        <v>412.19470220276</v>
      </c>
      <c r="C454" s="2">
        <v>6.67915</v>
      </c>
      <c r="D454" s="2" t="s">
        <v>62</v>
      </c>
      <c r="E454" s="2" t="s">
        <v>2056</v>
      </c>
      <c r="F454" s="2" t="s">
        <v>2057</v>
      </c>
      <c r="G454" s="2" t="s">
        <v>104</v>
      </c>
      <c r="H454" s="2" t="s">
        <v>104</v>
      </c>
      <c r="I454" s="2" t="s">
        <v>104</v>
      </c>
      <c r="J454" s="2" t="s">
        <v>42</v>
      </c>
      <c r="K454" s="2"/>
      <c r="L454" s="2">
        <v>37.9</v>
      </c>
      <c r="M454" s="2">
        <v>0</v>
      </c>
      <c r="N454" s="2" t="s">
        <v>99</v>
      </c>
      <c r="O454" s="2" t="s">
        <v>2058</v>
      </c>
      <c r="P454" s="2">
        <v>-1.78665463596437</v>
      </c>
      <c r="Q454" s="2">
        <v>1.64350614780784</v>
      </c>
      <c r="R454" s="2">
        <v>0.00154587489142137</v>
      </c>
      <c r="S454" s="2">
        <v>0.00498630501810473</v>
      </c>
      <c r="T454" s="2">
        <v>0.444316133619765</v>
      </c>
      <c r="U454" s="2">
        <v>1.36066897922544</v>
      </c>
      <c r="V454" s="2">
        <v>78403.3766769057</v>
      </c>
      <c r="W454" s="2">
        <v>57621.1980091857</v>
      </c>
      <c r="X454" s="2">
        <v>85300.2240676775</v>
      </c>
      <c r="Y454" s="2">
        <v>67613.8736472281</v>
      </c>
      <c r="Z454" s="2">
        <v>66911.4291527839</v>
      </c>
      <c r="AA454" s="2">
        <v>84852.1350955331</v>
      </c>
      <c r="AB454" s="2">
        <v>90920.8883840156</v>
      </c>
      <c r="AC454" s="2">
        <v>74821.7097141959</v>
      </c>
      <c r="AD454" s="2">
        <v>51782.0330729092</v>
      </c>
      <c r="AE454" s="2">
        <v>60108.1229216252</v>
      </c>
      <c r="AF454" s="2">
        <v>67138.4420626465</v>
      </c>
      <c r="AG454" s="2">
        <v>58596.9734574347</v>
      </c>
      <c r="AH454" s="2">
        <v>49913.7772216475</v>
      </c>
      <c r="AI454" s="2">
        <v>58187.8393188511</v>
      </c>
    </row>
    <row r="455" spans="1:35">
      <c r="A455" s="2" t="s">
        <v>2059</v>
      </c>
      <c r="B455" s="2">
        <v>306.048162901503</v>
      </c>
      <c r="C455" s="2">
        <v>0.704583333333333</v>
      </c>
      <c r="D455" s="2" t="s">
        <v>36</v>
      </c>
      <c r="E455" s="2" t="s">
        <v>2060</v>
      </c>
      <c r="F455" s="2" t="s">
        <v>2061</v>
      </c>
      <c r="G455" s="2" t="s">
        <v>402</v>
      </c>
      <c r="H455" s="2" t="s">
        <v>2062</v>
      </c>
      <c r="I455" s="2" t="s">
        <v>2063</v>
      </c>
      <c r="J455" s="2" t="s">
        <v>42</v>
      </c>
      <c r="K455" s="2"/>
      <c r="L455" s="2">
        <v>38.5</v>
      </c>
      <c r="M455" s="2">
        <v>0</v>
      </c>
      <c r="N455" s="2" t="s">
        <v>148</v>
      </c>
      <c r="O455" s="2" t="s">
        <v>2064</v>
      </c>
      <c r="P455" s="2">
        <v>-1.31095912338361</v>
      </c>
      <c r="Q455" s="2">
        <v>1.6426646830955</v>
      </c>
      <c r="R455" s="2">
        <v>1.69294328729261e-6</v>
      </c>
      <c r="S455" s="2">
        <v>2.72878686032392e-5</v>
      </c>
      <c r="T455" s="2">
        <v>-1.19090079695357</v>
      </c>
      <c r="U455" s="2">
        <v>0.438029276403771</v>
      </c>
      <c r="V455" s="2">
        <v>13572.3992278521</v>
      </c>
      <c r="W455" s="2">
        <v>30985.1417678786</v>
      </c>
      <c r="X455" s="2">
        <v>14429.85154956</v>
      </c>
      <c r="Y455" s="2">
        <v>12245.7522290787</v>
      </c>
      <c r="Z455" s="2">
        <v>10924.1306629208</v>
      </c>
      <c r="AA455" s="2">
        <v>16195.519092588</v>
      </c>
      <c r="AB455" s="2">
        <v>13632.9304365501</v>
      </c>
      <c r="AC455" s="2">
        <v>14006.2113964152</v>
      </c>
      <c r="AD455" s="2">
        <v>30298.9291703403</v>
      </c>
      <c r="AE455" s="2">
        <v>35166.5444639663</v>
      </c>
      <c r="AF455" s="2">
        <v>34837.6930703601</v>
      </c>
      <c r="AG455" s="2">
        <v>26235.0781274586</v>
      </c>
      <c r="AH455" s="2">
        <v>26778.9162932802</v>
      </c>
      <c r="AI455" s="2">
        <v>32593.6894818661</v>
      </c>
    </row>
    <row r="456" spans="1:35">
      <c r="A456" s="2" t="s">
        <v>2065</v>
      </c>
      <c r="B456" s="2">
        <v>240.086380412768</v>
      </c>
      <c r="C456" s="2">
        <v>2.03105</v>
      </c>
      <c r="D456" s="2" t="s">
        <v>36</v>
      </c>
      <c r="E456" s="2" t="s">
        <v>2066</v>
      </c>
      <c r="F456" s="2" t="s">
        <v>2067</v>
      </c>
      <c r="G456" s="2" t="s">
        <v>178</v>
      </c>
      <c r="H456" s="2" t="s">
        <v>179</v>
      </c>
      <c r="I456" s="2" t="s">
        <v>180</v>
      </c>
      <c r="J456" s="2" t="s">
        <v>42</v>
      </c>
      <c r="K456" s="2"/>
      <c r="L456" s="2">
        <v>47.9</v>
      </c>
      <c r="M456" s="2">
        <v>44.3</v>
      </c>
      <c r="N456" s="2" t="s">
        <v>251</v>
      </c>
      <c r="O456" s="2" t="s">
        <v>2068</v>
      </c>
      <c r="P456" s="2">
        <v>-1.20933266154308</v>
      </c>
      <c r="Q456" s="2">
        <v>1.64014788549798</v>
      </c>
      <c r="R456" s="2">
        <v>1.90621065221567e-6</v>
      </c>
      <c r="S456" s="2">
        <v>2.9792652042771e-5</v>
      </c>
      <c r="T456" s="2">
        <v>-1.49914406985741</v>
      </c>
      <c r="U456" s="2">
        <v>0.353763210951943</v>
      </c>
      <c r="V456" s="2">
        <v>9507.07036287436</v>
      </c>
      <c r="W456" s="2">
        <v>26874.1069408878</v>
      </c>
      <c r="X456" s="2">
        <v>8243.02951430428</v>
      </c>
      <c r="Y456" s="2">
        <v>9890.62203731741</v>
      </c>
      <c r="Z456" s="2">
        <v>9030.31918310774</v>
      </c>
      <c r="AA456" s="2">
        <v>8749.28743852481</v>
      </c>
      <c r="AB456" s="2">
        <v>10121.6062376555</v>
      </c>
      <c r="AC456" s="2">
        <v>11007.5577663364</v>
      </c>
      <c r="AD456" s="2">
        <v>23780.2464357372</v>
      </c>
      <c r="AE456" s="2">
        <v>23943.9354131049</v>
      </c>
      <c r="AF456" s="2">
        <v>34914.8499154543</v>
      </c>
      <c r="AG456" s="2">
        <v>24573.6349952692</v>
      </c>
      <c r="AH456" s="2">
        <v>26371.8495140596</v>
      </c>
      <c r="AI456" s="2">
        <v>27660.1253717015</v>
      </c>
    </row>
    <row r="457" spans="1:35">
      <c r="A457" s="2" t="s">
        <v>2069</v>
      </c>
      <c r="B457" s="2">
        <v>368.157836047894</v>
      </c>
      <c r="C457" s="2">
        <v>10.0619333333333</v>
      </c>
      <c r="D457" s="2" t="s">
        <v>36</v>
      </c>
      <c r="E457" s="2" t="s">
        <v>2070</v>
      </c>
      <c r="F457" s="2" t="s">
        <v>2071</v>
      </c>
      <c r="G457" s="2" t="s">
        <v>65</v>
      </c>
      <c r="H457" s="2" t="s">
        <v>66</v>
      </c>
      <c r="I457" s="2" t="s">
        <v>67</v>
      </c>
      <c r="J457" s="2" t="s">
        <v>42</v>
      </c>
      <c r="K457" s="2"/>
      <c r="L457" s="2">
        <v>39.2</v>
      </c>
      <c r="M457" s="2">
        <v>16.4</v>
      </c>
      <c r="N457" s="2" t="s">
        <v>52</v>
      </c>
      <c r="O457" s="2" t="s">
        <v>2072</v>
      </c>
      <c r="P457" s="2">
        <v>3.57306123292818</v>
      </c>
      <c r="Q457" s="2">
        <v>1.63849003194068</v>
      </c>
      <c r="R457" s="2">
        <v>7.7256579389577e-9</v>
      </c>
      <c r="S457" s="2">
        <v>7.58677472398569e-7</v>
      </c>
      <c r="T457" s="2">
        <v>0.86785887086765</v>
      </c>
      <c r="U457" s="2">
        <v>1.82495244555687</v>
      </c>
      <c r="V457" s="2">
        <v>37173.3388619551</v>
      </c>
      <c r="W457" s="2">
        <v>20369.4835733716</v>
      </c>
      <c r="X457" s="2">
        <v>38014.4547205864</v>
      </c>
      <c r="Y457" s="2">
        <v>36164.7287702405</v>
      </c>
      <c r="Z457" s="2">
        <v>38196.3002120815</v>
      </c>
      <c r="AA457" s="2">
        <v>35349.2181629768</v>
      </c>
      <c r="AB457" s="2">
        <v>38044.8606394201</v>
      </c>
      <c r="AC457" s="2">
        <v>37270.4706664253</v>
      </c>
      <c r="AD457" s="2">
        <v>17927.6162122651</v>
      </c>
      <c r="AE457" s="2">
        <v>20841.4619012165</v>
      </c>
      <c r="AF457" s="2">
        <v>17695.3031656259</v>
      </c>
      <c r="AG457" s="2">
        <v>21711.3905856974</v>
      </c>
      <c r="AH457" s="2">
        <v>22230.4582355103</v>
      </c>
      <c r="AI457" s="2">
        <v>21810.6713399145</v>
      </c>
    </row>
    <row r="458" spans="1:35">
      <c r="A458" s="2" t="s">
        <v>2073</v>
      </c>
      <c r="B458" s="2">
        <v>101.071353362523</v>
      </c>
      <c r="C458" s="2">
        <v>13.5549833333333</v>
      </c>
      <c r="D458" s="2" t="s">
        <v>36</v>
      </c>
      <c r="E458" s="2" t="s">
        <v>2074</v>
      </c>
      <c r="F458" s="2" t="s">
        <v>2075</v>
      </c>
      <c r="G458" s="2" t="s">
        <v>39</v>
      </c>
      <c r="H458" s="2" t="s">
        <v>40</v>
      </c>
      <c r="I458" s="2" t="s">
        <v>153</v>
      </c>
      <c r="J458" s="2" t="s">
        <v>42</v>
      </c>
      <c r="K458" s="2"/>
      <c r="L458" s="2">
        <v>46.7</v>
      </c>
      <c r="M458" s="2">
        <v>38.6</v>
      </c>
      <c r="N458" s="2" t="s">
        <v>52</v>
      </c>
      <c r="O458" s="2" t="s">
        <v>2076</v>
      </c>
      <c r="P458" s="2">
        <v>3.50663402093311</v>
      </c>
      <c r="Q458" s="2">
        <v>1.63250792910817</v>
      </c>
      <c r="R458" s="2">
        <v>0.00073180215278266</v>
      </c>
      <c r="S458" s="2">
        <v>0.00272226555148338</v>
      </c>
      <c r="T458" s="2">
        <v>-0.100038659801564</v>
      </c>
      <c r="U458" s="2">
        <v>0.933007989449746</v>
      </c>
      <c r="V458" s="2">
        <v>275644.741267189</v>
      </c>
      <c r="W458" s="2">
        <v>295436.635467349</v>
      </c>
      <c r="X458" s="2">
        <v>262326.606449627</v>
      </c>
      <c r="Y458" s="2">
        <v>276700.375859829</v>
      </c>
      <c r="Z458" s="2">
        <v>278694.091736493</v>
      </c>
      <c r="AA458" s="2">
        <v>283588.953745779</v>
      </c>
      <c r="AB458" s="2">
        <v>281972.879019185</v>
      </c>
      <c r="AC458" s="2">
        <v>270585.540792223</v>
      </c>
      <c r="AD458" s="2">
        <v>300276.8091024</v>
      </c>
      <c r="AE458" s="2">
        <v>304316.703950833</v>
      </c>
      <c r="AF458" s="2">
        <v>296980.675216231</v>
      </c>
      <c r="AG458" s="2">
        <v>293030.675454672</v>
      </c>
      <c r="AH458" s="2">
        <v>288012.17319895</v>
      </c>
      <c r="AI458" s="2">
        <v>290002.775881011</v>
      </c>
    </row>
    <row r="459" spans="1:35">
      <c r="A459" s="2" t="s">
        <v>2077</v>
      </c>
      <c r="B459" s="2">
        <v>293.062801760424</v>
      </c>
      <c r="C459" s="2">
        <v>0.704583333333333</v>
      </c>
      <c r="D459" s="2" t="s">
        <v>36</v>
      </c>
      <c r="E459" s="2" t="s">
        <v>2078</v>
      </c>
      <c r="F459" s="2" t="s">
        <v>2079</v>
      </c>
      <c r="G459" s="2" t="s">
        <v>104</v>
      </c>
      <c r="H459" s="2" t="s">
        <v>104</v>
      </c>
      <c r="I459" s="2" t="s">
        <v>104</v>
      </c>
      <c r="J459" s="2" t="s">
        <v>42</v>
      </c>
      <c r="K459" s="2"/>
      <c r="L459" s="2">
        <v>37.2</v>
      </c>
      <c r="M459" s="2">
        <v>0</v>
      </c>
      <c r="N459" s="2" t="s">
        <v>78</v>
      </c>
      <c r="O459" s="2" t="s">
        <v>2080</v>
      </c>
      <c r="P459" s="2">
        <v>-6.32830258147698</v>
      </c>
      <c r="Q459" s="2">
        <v>1.62941868101752</v>
      </c>
      <c r="R459" s="2">
        <v>0.000247952931896336</v>
      </c>
      <c r="S459" s="2">
        <v>0.00114781263214901</v>
      </c>
      <c r="T459" s="2">
        <v>-0.218246441751681</v>
      </c>
      <c r="U459" s="2">
        <v>0.85960963483449</v>
      </c>
      <c r="V459" s="2">
        <v>114351.26169864</v>
      </c>
      <c r="W459" s="2">
        <v>133026.966037506</v>
      </c>
      <c r="X459" s="2">
        <v>121248.326412554</v>
      </c>
      <c r="Y459" s="2">
        <v>111104.997499283</v>
      </c>
      <c r="Z459" s="2">
        <v>114766.512564217</v>
      </c>
      <c r="AA459" s="2">
        <v>115115.714731158</v>
      </c>
      <c r="AB459" s="2">
        <v>114714.63206547</v>
      </c>
      <c r="AC459" s="2">
        <v>109157.38691916</v>
      </c>
      <c r="AD459" s="2">
        <v>123040.263449222</v>
      </c>
      <c r="AE459" s="2">
        <v>139770.753335232</v>
      </c>
      <c r="AF459" s="2">
        <v>142243.737311872</v>
      </c>
      <c r="AG459" s="2">
        <v>128653.369824787</v>
      </c>
      <c r="AH459" s="2">
        <v>130722.11165727</v>
      </c>
      <c r="AI459" s="2">
        <v>133731.560646651</v>
      </c>
    </row>
    <row r="460" spans="1:35">
      <c r="A460" s="2" t="s">
        <v>2081</v>
      </c>
      <c r="B460" s="2">
        <v>463.192486611966</v>
      </c>
      <c r="C460" s="2">
        <v>8.21383333333333</v>
      </c>
      <c r="D460" s="2" t="s">
        <v>62</v>
      </c>
      <c r="E460" s="2" t="s">
        <v>2082</v>
      </c>
      <c r="F460" s="2" t="s">
        <v>2083</v>
      </c>
      <c r="G460" s="2" t="s">
        <v>209</v>
      </c>
      <c r="H460" s="2" t="s">
        <v>1907</v>
      </c>
      <c r="I460" s="2" t="s">
        <v>2084</v>
      </c>
      <c r="J460" s="2" t="s">
        <v>42</v>
      </c>
      <c r="K460" s="2" t="s">
        <v>2085</v>
      </c>
      <c r="L460" s="2">
        <v>39.4</v>
      </c>
      <c r="M460" s="2">
        <v>0</v>
      </c>
      <c r="N460" s="2" t="s">
        <v>169</v>
      </c>
      <c r="O460" s="2" t="s">
        <v>2086</v>
      </c>
      <c r="P460" s="2">
        <v>-0.718967781836715</v>
      </c>
      <c r="Q460" s="2">
        <v>1.62832041559194</v>
      </c>
      <c r="R460" s="2">
        <v>2.18244328511062e-7</v>
      </c>
      <c r="S460" s="2">
        <v>6.26309610992304e-6</v>
      </c>
      <c r="T460" s="2">
        <v>-1.3715257494331</v>
      </c>
      <c r="U460" s="2">
        <v>0.386482300510135</v>
      </c>
      <c r="V460" s="2">
        <v>10584.1007866236</v>
      </c>
      <c r="W460" s="2">
        <v>27385.7322124537</v>
      </c>
      <c r="X460" s="2">
        <v>11312.1087341878</v>
      </c>
      <c r="Y460" s="2">
        <v>10158.8300467124</v>
      </c>
      <c r="Z460" s="2">
        <v>9977.79136942031</v>
      </c>
      <c r="AA460" s="2">
        <v>11611.2092336453</v>
      </c>
      <c r="AB460" s="2">
        <v>10957.3118319415</v>
      </c>
      <c r="AC460" s="2">
        <v>9487.35350383444</v>
      </c>
      <c r="AD460" s="2">
        <v>25071.896194481</v>
      </c>
      <c r="AE460" s="2">
        <v>29326.721548105</v>
      </c>
      <c r="AF460" s="2">
        <v>30925.7126251226</v>
      </c>
      <c r="AG460" s="2">
        <v>30195.0580707703</v>
      </c>
      <c r="AH460" s="2">
        <v>22914.0371169346</v>
      </c>
      <c r="AI460" s="2">
        <v>25880.9677193088</v>
      </c>
    </row>
    <row r="461" spans="1:35">
      <c r="A461" s="2" t="s">
        <v>2087</v>
      </c>
      <c r="B461" s="2">
        <v>170.045830487079</v>
      </c>
      <c r="C461" s="2">
        <v>15.3193</v>
      </c>
      <c r="D461" s="2" t="s">
        <v>62</v>
      </c>
      <c r="E461" s="2" t="s">
        <v>2088</v>
      </c>
      <c r="F461" s="2" t="s">
        <v>2089</v>
      </c>
      <c r="G461" s="2" t="s">
        <v>83</v>
      </c>
      <c r="H461" s="2" t="s">
        <v>84</v>
      </c>
      <c r="I461" s="2" t="s">
        <v>85</v>
      </c>
      <c r="J461" s="2" t="s">
        <v>42</v>
      </c>
      <c r="K461" s="2"/>
      <c r="L461" s="2">
        <v>42.8</v>
      </c>
      <c r="M461" s="2">
        <v>16.6</v>
      </c>
      <c r="N461" s="2" t="s">
        <v>234</v>
      </c>
      <c r="O461" s="2" t="s">
        <v>2090</v>
      </c>
      <c r="P461" s="2">
        <v>-0.406655538040376</v>
      </c>
      <c r="Q461" s="2">
        <v>1.62706049425974</v>
      </c>
      <c r="R461" s="2">
        <v>0.000123712131189113</v>
      </c>
      <c r="S461" s="2">
        <v>0.000671698752563707</v>
      </c>
      <c r="T461" s="2">
        <v>-0.282010156831344</v>
      </c>
      <c r="U461" s="2">
        <v>0.822444278537136</v>
      </c>
      <c r="V461" s="2">
        <v>85292.7417392988</v>
      </c>
      <c r="W461" s="2">
        <v>103706.407795805</v>
      </c>
      <c r="X461" s="2">
        <v>90349.5424605893</v>
      </c>
      <c r="Y461" s="2">
        <v>91031.531474884</v>
      </c>
      <c r="Z461" s="2">
        <v>87795.3402749769</v>
      </c>
      <c r="AA461" s="2">
        <v>81930.0001534391</v>
      </c>
      <c r="AB461" s="2">
        <v>79096.4090857468</v>
      </c>
      <c r="AC461" s="2">
        <v>81553.6269861565</v>
      </c>
      <c r="AD461" s="2">
        <v>111429.581341553</v>
      </c>
      <c r="AE461" s="2">
        <v>106865.769568285</v>
      </c>
      <c r="AF461" s="2">
        <v>106868.757048462</v>
      </c>
      <c r="AG461" s="2">
        <v>99355.4288766174</v>
      </c>
      <c r="AH461" s="2">
        <v>100266.905036672</v>
      </c>
      <c r="AI461" s="2">
        <v>97452.0049032399</v>
      </c>
    </row>
    <row r="462" spans="1:35">
      <c r="A462" s="2" t="s">
        <v>2091</v>
      </c>
      <c r="B462" s="2">
        <v>339.192549542235</v>
      </c>
      <c r="C462" s="2">
        <v>9.9033</v>
      </c>
      <c r="D462" s="2" t="s">
        <v>36</v>
      </c>
      <c r="E462" s="2" t="s">
        <v>2092</v>
      </c>
      <c r="F462" s="2" t="s">
        <v>2093</v>
      </c>
      <c r="G462" s="2" t="s">
        <v>39</v>
      </c>
      <c r="H462" s="2" t="s">
        <v>40</v>
      </c>
      <c r="I462" s="2" t="s">
        <v>91</v>
      </c>
      <c r="J462" s="2" t="s">
        <v>42</v>
      </c>
      <c r="K462" s="2" t="s">
        <v>2094</v>
      </c>
      <c r="L462" s="2">
        <v>49.3</v>
      </c>
      <c r="M462" s="2">
        <v>51.6</v>
      </c>
      <c r="N462" s="2" t="s">
        <v>2095</v>
      </c>
      <c r="O462" s="2" t="s">
        <v>2096</v>
      </c>
      <c r="P462" s="2">
        <v>-1.63152476881152</v>
      </c>
      <c r="Q462" s="2">
        <v>1.62676308522445</v>
      </c>
      <c r="R462" s="2">
        <v>0.0346272877933593</v>
      </c>
      <c r="S462" s="2">
        <v>0.0647674768602204</v>
      </c>
      <c r="T462" s="2">
        <v>-0.730097091660116</v>
      </c>
      <c r="U462" s="2">
        <v>0.602863340494438</v>
      </c>
      <c r="V462" s="2">
        <v>39521.2792884313</v>
      </c>
      <c r="W462" s="2">
        <v>65555.9504680082</v>
      </c>
      <c r="X462" s="2">
        <v>53582.7429988673</v>
      </c>
      <c r="Y462" s="2">
        <v>23348.0627778889</v>
      </c>
      <c r="Z462" s="2">
        <v>48310.887524498</v>
      </c>
      <c r="AA462" s="2">
        <v>59935.4162969793</v>
      </c>
      <c r="AB462" s="2">
        <v>35569.0314954691</v>
      </c>
      <c r="AC462" s="2">
        <v>16381.5346368853</v>
      </c>
      <c r="AD462" s="2">
        <v>30814.1851779343</v>
      </c>
      <c r="AE462" s="2">
        <v>67188.1348223933</v>
      </c>
      <c r="AF462" s="2">
        <v>72388.5561115026</v>
      </c>
      <c r="AG462" s="2">
        <v>90562.4098775894</v>
      </c>
      <c r="AH462" s="2">
        <v>63175.7720156637</v>
      </c>
      <c r="AI462" s="2">
        <v>69206.6448029657</v>
      </c>
    </row>
    <row r="463" spans="1:35">
      <c r="A463" s="2" t="s">
        <v>2097</v>
      </c>
      <c r="B463" s="2">
        <v>178.992635646138</v>
      </c>
      <c r="C463" s="2">
        <v>0.90125</v>
      </c>
      <c r="D463" s="2" t="s">
        <v>36</v>
      </c>
      <c r="E463" s="2" t="s">
        <v>2098</v>
      </c>
      <c r="F463" s="2" t="s">
        <v>2099</v>
      </c>
      <c r="G463" s="2" t="s">
        <v>754</v>
      </c>
      <c r="H463" s="2" t="s">
        <v>755</v>
      </c>
      <c r="I463" s="2" t="s">
        <v>756</v>
      </c>
      <c r="J463" s="2" t="s">
        <v>42</v>
      </c>
      <c r="K463" s="2"/>
      <c r="L463" s="2">
        <v>39.8</v>
      </c>
      <c r="M463" s="2">
        <v>7.32</v>
      </c>
      <c r="N463" s="2" t="s">
        <v>757</v>
      </c>
      <c r="O463" s="2" t="s">
        <v>2100</v>
      </c>
      <c r="P463" s="2">
        <v>-0.773479272077908</v>
      </c>
      <c r="Q463" s="2">
        <v>1.62440272395403</v>
      </c>
      <c r="R463" s="2">
        <v>1.00217573454749e-10</v>
      </c>
      <c r="S463" s="2">
        <v>9.3622457354332e-8</v>
      </c>
      <c r="T463" s="2">
        <v>-0.908260752214547</v>
      </c>
      <c r="U463" s="2">
        <v>0.532827056348314</v>
      </c>
      <c r="V463" s="2">
        <v>18691.7196673791</v>
      </c>
      <c r="W463" s="2">
        <v>35080.2750060804</v>
      </c>
      <c r="X463" s="2">
        <v>18706.215749914</v>
      </c>
      <c r="Y463" s="2">
        <v>18735.6322589099</v>
      </c>
      <c r="Z463" s="2">
        <v>18248.1052872572</v>
      </c>
      <c r="AA463" s="2">
        <v>18604.831281359</v>
      </c>
      <c r="AB463" s="2">
        <v>19158.344812379</v>
      </c>
      <c r="AC463" s="2">
        <v>18697.1886144556</v>
      </c>
      <c r="AD463" s="2">
        <v>37383.5010600402</v>
      </c>
      <c r="AE463" s="2">
        <v>35781.2008140364</v>
      </c>
      <c r="AF463" s="2">
        <v>35492.0405812422</v>
      </c>
      <c r="AG463" s="2">
        <v>34169.8499698998</v>
      </c>
      <c r="AH463" s="2">
        <v>34298.5129454878</v>
      </c>
      <c r="AI463" s="2">
        <v>33356.5446657757</v>
      </c>
    </row>
    <row r="464" spans="1:35">
      <c r="A464" s="2" t="s">
        <v>2101</v>
      </c>
      <c r="B464" s="2">
        <v>203.081686933914</v>
      </c>
      <c r="C464" s="2">
        <v>3.6185</v>
      </c>
      <c r="D464" s="2" t="s">
        <v>62</v>
      </c>
      <c r="E464" s="2" t="s">
        <v>2102</v>
      </c>
      <c r="F464" s="2" t="s">
        <v>2103</v>
      </c>
      <c r="G464" s="2" t="s">
        <v>209</v>
      </c>
      <c r="H464" s="2" t="s">
        <v>297</v>
      </c>
      <c r="I464" s="2" t="s">
        <v>2104</v>
      </c>
      <c r="J464" s="2" t="s">
        <v>42</v>
      </c>
      <c r="K464" s="2" t="s">
        <v>2105</v>
      </c>
      <c r="L464" s="2">
        <v>48.5</v>
      </c>
      <c r="M464" s="2">
        <v>59.2</v>
      </c>
      <c r="N464" s="2" t="s">
        <v>86</v>
      </c>
      <c r="O464" s="2" t="s">
        <v>2106</v>
      </c>
      <c r="P464" s="2">
        <v>-4.47973048489364</v>
      </c>
      <c r="Q464" s="2">
        <v>1.62358067698522</v>
      </c>
      <c r="R464" s="2">
        <v>9.53030596580765e-9</v>
      </c>
      <c r="S464" s="2">
        <v>8.43283166943261e-7</v>
      </c>
      <c r="T464" s="2">
        <v>0.893693847279635</v>
      </c>
      <c r="U464" s="2">
        <v>1.85792703802159</v>
      </c>
      <c r="V464" s="2">
        <v>35778.0489834933</v>
      </c>
      <c r="W464" s="2">
        <v>19256.9720184446</v>
      </c>
      <c r="X464" s="2">
        <v>31757.4986693647</v>
      </c>
      <c r="Y464" s="2">
        <v>37641.0572871638</v>
      </c>
      <c r="Z464" s="2">
        <v>36265.3852490593</v>
      </c>
      <c r="AA464" s="2">
        <v>36736.7882752002</v>
      </c>
      <c r="AB464" s="2">
        <v>34799.0071465261</v>
      </c>
      <c r="AC464" s="2">
        <v>37468.5572736458</v>
      </c>
      <c r="AD464" s="2">
        <v>18363.1039801666</v>
      </c>
      <c r="AE464" s="2">
        <v>18260.1762674348</v>
      </c>
      <c r="AF464" s="2">
        <v>19923.1814894277</v>
      </c>
      <c r="AG464" s="2">
        <v>20151.6223369874</v>
      </c>
      <c r="AH464" s="2">
        <v>19194.5659061776</v>
      </c>
      <c r="AI464" s="2">
        <v>19649.1821304732</v>
      </c>
    </row>
    <row r="465" spans="1:35">
      <c r="A465" s="2" t="s">
        <v>2107</v>
      </c>
      <c r="B465" s="2">
        <v>343.248638036807</v>
      </c>
      <c r="C465" s="2">
        <v>8.56826666666667</v>
      </c>
      <c r="D465" s="2" t="s">
        <v>62</v>
      </c>
      <c r="E465" s="2" t="s">
        <v>2108</v>
      </c>
      <c r="F465" s="2" t="s">
        <v>2109</v>
      </c>
      <c r="G465" s="2" t="s">
        <v>39</v>
      </c>
      <c r="H465" s="2" t="s">
        <v>40</v>
      </c>
      <c r="I465" s="2" t="s">
        <v>133</v>
      </c>
      <c r="J465" s="2" t="s">
        <v>42</v>
      </c>
      <c r="K465" s="2" t="s">
        <v>2110</v>
      </c>
      <c r="L465" s="2">
        <v>41.8</v>
      </c>
      <c r="M465" s="2">
        <v>12.8</v>
      </c>
      <c r="N465" s="2" t="s">
        <v>234</v>
      </c>
      <c r="O465" s="2" t="s">
        <v>2111</v>
      </c>
      <c r="P465" s="2">
        <v>-1.20630777565501</v>
      </c>
      <c r="Q465" s="2">
        <v>1.62150634168827</v>
      </c>
      <c r="R465" s="2">
        <v>0.00219044640648994</v>
      </c>
      <c r="S465" s="2">
        <v>0.00668603215051773</v>
      </c>
      <c r="T465" s="2">
        <v>-0.516544264222609</v>
      </c>
      <c r="U465" s="2">
        <v>0.699044273523289</v>
      </c>
      <c r="V465" s="2">
        <v>47307.7466455279</v>
      </c>
      <c r="W465" s="2">
        <v>67674.8933327065</v>
      </c>
      <c r="X465" s="2">
        <v>51694.1529634227</v>
      </c>
      <c r="Y465" s="2">
        <v>46304.7808397556</v>
      </c>
      <c r="Z465" s="2">
        <v>47436.242780777</v>
      </c>
      <c r="AA465" s="2">
        <v>52886.1083298265</v>
      </c>
      <c r="AB465" s="2">
        <v>46595.1197896061</v>
      </c>
      <c r="AC465" s="2">
        <v>38930.0751697795</v>
      </c>
      <c r="AD465" s="2">
        <v>58180.1772811298</v>
      </c>
      <c r="AE465" s="2">
        <v>89035.0938821061</v>
      </c>
      <c r="AF465" s="2">
        <v>66249.1274188473</v>
      </c>
      <c r="AG465" s="2">
        <v>68143.6411629264</v>
      </c>
      <c r="AH465" s="2">
        <v>59493.4361885219</v>
      </c>
      <c r="AI465" s="2">
        <v>64947.8840627075</v>
      </c>
    </row>
    <row r="466" spans="1:35">
      <c r="A466" s="2" t="s">
        <v>2112</v>
      </c>
      <c r="B466" s="2">
        <v>242.283735247859</v>
      </c>
      <c r="C466" s="2">
        <v>8.78558333333333</v>
      </c>
      <c r="D466" s="2" t="s">
        <v>36</v>
      </c>
      <c r="E466" s="2" t="s">
        <v>2113</v>
      </c>
      <c r="F466" s="2" t="s">
        <v>2114</v>
      </c>
      <c r="G466" s="2" t="s">
        <v>2115</v>
      </c>
      <c r="H466" s="2" t="s">
        <v>2116</v>
      </c>
      <c r="I466" s="2" t="s">
        <v>2117</v>
      </c>
      <c r="J466" s="2" t="s">
        <v>42</v>
      </c>
      <c r="K466" s="2"/>
      <c r="L466" s="2">
        <v>40.8</v>
      </c>
      <c r="M466" s="2">
        <v>14.1</v>
      </c>
      <c r="N466" s="2" t="s">
        <v>251</v>
      </c>
      <c r="O466" s="2" t="s">
        <v>2118</v>
      </c>
      <c r="P466" s="2">
        <v>-2.19089187098773</v>
      </c>
      <c r="Q466" s="2">
        <v>1.62137710356575</v>
      </c>
      <c r="R466" s="2">
        <v>0.000428736818734705</v>
      </c>
      <c r="S466" s="2">
        <v>0.0017717854082909</v>
      </c>
      <c r="T466" s="2">
        <v>-0.221569798303774</v>
      </c>
      <c r="U466" s="2">
        <v>0.857631738368589</v>
      </c>
      <c r="V466" s="2">
        <v>114112.742029026</v>
      </c>
      <c r="W466" s="2">
        <v>133055.642560634</v>
      </c>
      <c r="X466" s="2">
        <v>125482.590667833</v>
      </c>
      <c r="Y466" s="2">
        <v>114312.941346895</v>
      </c>
      <c r="Z466" s="2">
        <v>120352.978931459</v>
      </c>
      <c r="AA466" s="2">
        <v>109570.080884746</v>
      </c>
      <c r="AB466" s="2">
        <v>103321.621888923</v>
      </c>
      <c r="AC466" s="2">
        <v>111636.238454298</v>
      </c>
      <c r="AD466" s="2">
        <v>139489.859507455</v>
      </c>
      <c r="AE466" s="2">
        <v>129791.159243182</v>
      </c>
      <c r="AF466" s="2">
        <v>133163.063010025</v>
      </c>
      <c r="AG466" s="2">
        <v>127973.564847814</v>
      </c>
      <c r="AH466" s="2">
        <v>136623.055920218</v>
      </c>
      <c r="AI466" s="2">
        <v>131293.152835107</v>
      </c>
    </row>
    <row r="467" spans="1:35">
      <c r="A467" s="2" t="s">
        <v>2119</v>
      </c>
      <c r="B467" s="2">
        <v>295.226337533067</v>
      </c>
      <c r="C467" s="2">
        <v>10.9097</v>
      </c>
      <c r="D467" s="2" t="s">
        <v>36</v>
      </c>
      <c r="E467" s="2" t="s">
        <v>2120</v>
      </c>
      <c r="F467" s="2" t="s">
        <v>2121</v>
      </c>
      <c r="G467" s="2" t="s">
        <v>39</v>
      </c>
      <c r="H467" s="2" t="s">
        <v>40</v>
      </c>
      <c r="I467" s="2" t="s">
        <v>139</v>
      </c>
      <c r="J467" s="2" t="s">
        <v>42</v>
      </c>
      <c r="K467" s="2"/>
      <c r="L467" s="2">
        <v>50.9</v>
      </c>
      <c r="M467" s="2">
        <v>59</v>
      </c>
      <c r="N467" s="2" t="s">
        <v>78</v>
      </c>
      <c r="O467" s="2" t="s">
        <v>223</v>
      </c>
      <c r="P467" s="2">
        <v>-1.47413655739801</v>
      </c>
      <c r="Q467" s="2">
        <v>1.61896171511307</v>
      </c>
      <c r="R467" s="2">
        <v>0.0254229062163951</v>
      </c>
      <c r="S467" s="2">
        <v>0.0499953413254238</v>
      </c>
      <c r="T467" s="2">
        <v>-0.19202303610679</v>
      </c>
      <c r="U467" s="2">
        <v>0.875377352071421</v>
      </c>
      <c r="V467" s="2">
        <v>176909.95086895</v>
      </c>
      <c r="W467" s="2">
        <v>202095.64532407</v>
      </c>
      <c r="X467" s="2">
        <v>166764.056837826</v>
      </c>
      <c r="Y467" s="2">
        <v>189738.79050905</v>
      </c>
      <c r="Z467" s="2">
        <v>192213.559746041</v>
      </c>
      <c r="AA467" s="2">
        <v>167010.569697832</v>
      </c>
      <c r="AB467" s="2">
        <v>167410.118891939</v>
      </c>
      <c r="AC467" s="2">
        <v>178322.609531011</v>
      </c>
      <c r="AD467" s="2">
        <v>187590.008122172</v>
      </c>
      <c r="AE467" s="2">
        <v>187823.65438386</v>
      </c>
      <c r="AF467" s="2">
        <v>200206.464296321</v>
      </c>
      <c r="AG467" s="2">
        <v>239491.828967127</v>
      </c>
      <c r="AH467" s="2">
        <v>187936.651541721</v>
      </c>
      <c r="AI467" s="2">
        <v>209525.264633221</v>
      </c>
    </row>
    <row r="468" spans="1:35">
      <c r="A468" s="2" t="s">
        <v>2122</v>
      </c>
      <c r="B468" s="2">
        <v>256.081147016164</v>
      </c>
      <c r="C468" s="2">
        <v>0.755333333333333</v>
      </c>
      <c r="D468" s="2" t="s">
        <v>36</v>
      </c>
      <c r="E468" s="2" t="s">
        <v>2123</v>
      </c>
      <c r="F468" s="2" t="s">
        <v>2124</v>
      </c>
      <c r="G468" s="2" t="s">
        <v>65</v>
      </c>
      <c r="H468" s="2" t="s">
        <v>66</v>
      </c>
      <c r="I468" s="2" t="s">
        <v>67</v>
      </c>
      <c r="J468" s="2" t="s">
        <v>42</v>
      </c>
      <c r="K468" s="2"/>
      <c r="L468" s="2">
        <v>45.2</v>
      </c>
      <c r="M468" s="2">
        <v>30.9</v>
      </c>
      <c r="N468" s="2" t="s">
        <v>148</v>
      </c>
      <c r="O468" s="2" t="s">
        <v>2125</v>
      </c>
      <c r="P468" s="2">
        <v>-1.63307290149585</v>
      </c>
      <c r="Q468" s="2">
        <v>1.61036603102517</v>
      </c>
      <c r="R468" s="2">
        <v>4.45918413653612e-6</v>
      </c>
      <c r="S468" s="2">
        <v>5.45800283109597e-5</v>
      </c>
      <c r="T468" s="2">
        <v>-0.689253297108351</v>
      </c>
      <c r="U468" s="2">
        <v>0.620174753867164</v>
      </c>
      <c r="V468" s="2">
        <v>27614.2041031912</v>
      </c>
      <c r="W468" s="2">
        <v>44526.4885921266</v>
      </c>
      <c r="X468" s="2">
        <v>30801.4272230253</v>
      </c>
      <c r="Y468" s="2">
        <v>24764.074185573</v>
      </c>
      <c r="Z468" s="2">
        <v>27490.6305322221</v>
      </c>
      <c r="AA468" s="2">
        <v>30224.4695244126</v>
      </c>
      <c r="AB468" s="2">
        <v>26151.5708268936</v>
      </c>
      <c r="AC468" s="2">
        <v>26253.0523270206</v>
      </c>
      <c r="AD468" s="2">
        <v>49650.1657340312</v>
      </c>
      <c r="AE468" s="2">
        <v>38539.3516639261</v>
      </c>
      <c r="AF468" s="2">
        <v>46724.675721428</v>
      </c>
      <c r="AG468" s="2">
        <v>46499.2798824244</v>
      </c>
      <c r="AH468" s="2">
        <v>41796.0007142973</v>
      </c>
      <c r="AI468" s="2">
        <v>43949.4578366527</v>
      </c>
    </row>
    <row r="469" spans="1:35">
      <c r="A469" s="2" t="s">
        <v>2126</v>
      </c>
      <c r="B469" s="2">
        <v>355.152406393325</v>
      </c>
      <c r="C469" s="2">
        <v>5.22465</v>
      </c>
      <c r="D469" s="2" t="s">
        <v>62</v>
      </c>
      <c r="E469" s="2" t="s">
        <v>2127</v>
      </c>
      <c r="F469" s="2" t="s">
        <v>2128</v>
      </c>
      <c r="G469" s="2" t="s">
        <v>104</v>
      </c>
      <c r="H469" s="2" t="s">
        <v>104</v>
      </c>
      <c r="I469" s="2" t="s">
        <v>104</v>
      </c>
      <c r="J469" s="2" t="s">
        <v>42</v>
      </c>
      <c r="K469" s="2"/>
      <c r="L469" s="2">
        <v>36.8</v>
      </c>
      <c r="M469" s="2">
        <v>0</v>
      </c>
      <c r="N469" s="2" t="s">
        <v>373</v>
      </c>
      <c r="O469" s="2" t="s">
        <v>2129</v>
      </c>
      <c r="P469" s="2">
        <v>-7.19196280096031</v>
      </c>
      <c r="Q469" s="2">
        <v>1.60797207116558</v>
      </c>
      <c r="R469" s="2">
        <v>4.11709029613582e-5</v>
      </c>
      <c r="S469" s="2">
        <v>0.000295252203634662</v>
      </c>
      <c r="T469" s="2">
        <v>-1.01101038830365</v>
      </c>
      <c r="U469" s="2">
        <v>0.496198614390699</v>
      </c>
      <c r="V469" s="2">
        <v>17219.2123888738</v>
      </c>
      <c r="W469" s="2">
        <v>34702.2581069033</v>
      </c>
      <c r="X469" s="2">
        <v>17469.5551322916</v>
      </c>
      <c r="Y469" s="2">
        <v>14681.778379885</v>
      </c>
      <c r="Z469" s="2">
        <v>16866.8165549328</v>
      </c>
      <c r="AA469" s="2">
        <v>18076.1286600508</v>
      </c>
      <c r="AB469" s="2">
        <v>19397.5531636142</v>
      </c>
      <c r="AC469" s="2">
        <v>16823.4424424685</v>
      </c>
      <c r="AD469" s="2">
        <v>25926.4085711485</v>
      </c>
      <c r="AE469" s="2">
        <v>31342.3919235579</v>
      </c>
      <c r="AF469" s="2">
        <v>36196.4498161046</v>
      </c>
      <c r="AG469" s="2">
        <v>32412.1012736123</v>
      </c>
      <c r="AH469" s="2">
        <v>41383.4057525577</v>
      </c>
      <c r="AI469" s="2">
        <v>40952.7913044386</v>
      </c>
    </row>
    <row r="470" spans="1:35">
      <c r="A470" s="2" t="s">
        <v>2130</v>
      </c>
      <c r="B470" s="2">
        <v>278.208602778669</v>
      </c>
      <c r="C470" s="2">
        <v>9.64605</v>
      </c>
      <c r="D470" s="2" t="s">
        <v>36</v>
      </c>
      <c r="E470" s="2" t="s">
        <v>2131</v>
      </c>
      <c r="F470" s="2" t="s">
        <v>2132</v>
      </c>
      <c r="G470" s="2" t="s">
        <v>104</v>
      </c>
      <c r="H470" s="2" t="s">
        <v>104</v>
      </c>
      <c r="I470" s="2" t="s">
        <v>104</v>
      </c>
      <c r="J470" s="2" t="s">
        <v>42</v>
      </c>
      <c r="K470" s="2"/>
      <c r="L470" s="2">
        <v>39.6</v>
      </c>
      <c r="M470" s="2">
        <v>0</v>
      </c>
      <c r="N470" s="2" t="s">
        <v>251</v>
      </c>
      <c r="O470" s="2" t="s">
        <v>2133</v>
      </c>
      <c r="P470" s="2">
        <v>-0.643495980862531</v>
      </c>
      <c r="Q470" s="2">
        <v>1.60640249029624</v>
      </c>
      <c r="R470" s="2">
        <v>0.00231950426736965</v>
      </c>
      <c r="S470" s="2">
        <v>0.00701549902053462</v>
      </c>
      <c r="T470" s="2">
        <v>-0.343444196821067</v>
      </c>
      <c r="U470" s="2">
        <v>0.788157467916931</v>
      </c>
      <c r="V470" s="2">
        <v>75104.1275628938</v>
      </c>
      <c r="W470" s="2">
        <v>95290.7643714791</v>
      </c>
      <c r="X470" s="2">
        <v>74764.0409132346</v>
      </c>
      <c r="Y470" s="2">
        <v>76885.010764065</v>
      </c>
      <c r="Z470" s="2">
        <v>78599.3318181361</v>
      </c>
      <c r="AA470" s="2">
        <v>76956.9610508202</v>
      </c>
      <c r="AB470" s="2">
        <v>72519.3144040008</v>
      </c>
      <c r="AC470" s="2">
        <v>70900.1064271061</v>
      </c>
      <c r="AD470" s="2">
        <v>110784.202326521</v>
      </c>
      <c r="AE470" s="2">
        <v>102979.821946487</v>
      </c>
      <c r="AF470" s="2">
        <v>100095.400241886</v>
      </c>
      <c r="AG470" s="2">
        <v>93878.3603385949</v>
      </c>
      <c r="AH470" s="2">
        <v>85486.5465743821</v>
      </c>
      <c r="AI470" s="2">
        <v>78520.2548010035</v>
      </c>
    </row>
    <row r="471" spans="1:35">
      <c r="A471" s="2" t="s">
        <v>2134</v>
      </c>
      <c r="B471" s="2">
        <v>200.093079122046</v>
      </c>
      <c r="C471" s="2">
        <v>15.3193</v>
      </c>
      <c r="D471" s="2" t="s">
        <v>62</v>
      </c>
      <c r="E471" s="2" t="s">
        <v>2135</v>
      </c>
      <c r="F471" s="2" t="s">
        <v>2136</v>
      </c>
      <c r="G471" s="2" t="s">
        <v>402</v>
      </c>
      <c r="H471" s="2" t="s">
        <v>2137</v>
      </c>
      <c r="I471" s="2" t="s">
        <v>2138</v>
      </c>
      <c r="J471" s="2" t="s">
        <v>42</v>
      </c>
      <c r="K471" s="2"/>
      <c r="L471" s="2">
        <v>43.3</v>
      </c>
      <c r="M471" s="2">
        <v>32.3</v>
      </c>
      <c r="N471" s="2" t="s">
        <v>212</v>
      </c>
      <c r="O471" s="2" t="s">
        <v>2139</v>
      </c>
      <c r="P471" s="2">
        <v>-4.9737959312836</v>
      </c>
      <c r="Q471" s="2">
        <v>1.60319328055735</v>
      </c>
      <c r="R471" s="2">
        <v>7.42905946314149e-5</v>
      </c>
      <c r="S471" s="2">
        <v>0.000459622327819777</v>
      </c>
      <c r="T471" s="2">
        <v>-0.249648965753943</v>
      </c>
      <c r="U471" s="2">
        <v>0.841101045716472</v>
      </c>
      <c r="V471" s="2">
        <v>93285.5948596445</v>
      </c>
      <c r="W471" s="2">
        <v>110908.903674209</v>
      </c>
      <c r="X471" s="2">
        <v>99044.1150879794</v>
      </c>
      <c r="Y471" s="2">
        <v>98533.4732465747</v>
      </c>
      <c r="Z471" s="2">
        <v>96110.492644063</v>
      </c>
      <c r="AA471" s="2">
        <v>89305.1904869529</v>
      </c>
      <c r="AB471" s="2">
        <v>87542.2243772895</v>
      </c>
      <c r="AC471" s="2">
        <v>89178.0733150074</v>
      </c>
      <c r="AD471" s="2">
        <v>115573.817019457</v>
      </c>
      <c r="AE471" s="2">
        <v>113299.623009554</v>
      </c>
      <c r="AF471" s="2">
        <v>115176.508040551</v>
      </c>
      <c r="AG471" s="2">
        <v>107443.639250561</v>
      </c>
      <c r="AH471" s="2">
        <v>107876.959387067</v>
      </c>
      <c r="AI471" s="2">
        <v>106082.875338063</v>
      </c>
    </row>
    <row r="472" spans="1:35">
      <c r="A472" s="2" t="s">
        <v>2140</v>
      </c>
      <c r="B472" s="2">
        <v>739.210554360141</v>
      </c>
      <c r="C472" s="2">
        <v>4.76113333333333</v>
      </c>
      <c r="D472" s="2" t="s">
        <v>62</v>
      </c>
      <c r="E472" s="2" t="s">
        <v>2141</v>
      </c>
      <c r="F472" s="2" t="s">
        <v>2142</v>
      </c>
      <c r="G472" s="2" t="s">
        <v>178</v>
      </c>
      <c r="H472" s="2" t="s">
        <v>2143</v>
      </c>
      <c r="I472" s="2" t="s">
        <v>2144</v>
      </c>
      <c r="J472" s="2" t="s">
        <v>42</v>
      </c>
      <c r="K472" s="2"/>
      <c r="L472" s="2">
        <v>42.9</v>
      </c>
      <c r="M472" s="2">
        <v>25.7</v>
      </c>
      <c r="N472" s="2" t="s">
        <v>234</v>
      </c>
      <c r="O472" s="2" t="s">
        <v>2145</v>
      </c>
      <c r="P472" s="2">
        <v>2.09120738715754</v>
      </c>
      <c r="Q472" s="2">
        <v>1.60254273327245</v>
      </c>
      <c r="R472" s="2">
        <v>0.000483901491153541</v>
      </c>
      <c r="S472" s="2">
        <v>0.00194672091716967</v>
      </c>
      <c r="T472" s="2">
        <v>1.30744455204372</v>
      </c>
      <c r="U472" s="2">
        <v>2.47502749484582</v>
      </c>
      <c r="V472" s="2">
        <v>31009.4377176274</v>
      </c>
      <c r="W472" s="2">
        <v>12528.9265602923</v>
      </c>
      <c r="X472" s="2">
        <v>23251.1442512706</v>
      </c>
      <c r="Y472" s="2">
        <v>40046.705789987</v>
      </c>
      <c r="Z472" s="2">
        <v>42041.4964257932</v>
      </c>
      <c r="AA472" s="2">
        <v>29048.0651841336</v>
      </c>
      <c r="AB472" s="2">
        <v>30161.058304792</v>
      </c>
      <c r="AC472" s="2">
        <v>21508.1563497882</v>
      </c>
      <c r="AD472" s="2">
        <v>16370.2488616857</v>
      </c>
      <c r="AE472" s="2">
        <v>14147.7640072971</v>
      </c>
      <c r="AF472" s="2">
        <v>7915.75864580162</v>
      </c>
      <c r="AG472" s="2">
        <v>13059.2304036363</v>
      </c>
      <c r="AH472" s="2">
        <v>12055.629412931</v>
      </c>
      <c r="AI472" s="2">
        <v>11624.9280304019</v>
      </c>
    </row>
    <row r="473" spans="1:35">
      <c r="A473" s="2" t="s">
        <v>2146</v>
      </c>
      <c r="B473" s="2">
        <v>813.398502031399</v>
      </c>
      <c r="C473" s="2">
        <v>6.67915</v>
      </c>
      <c r="D473" s="2" t="s">
        <v>62</v>
      </c>
      <c r="E473" s="2" t="s">
        <v>2147</v>
      </c>
      <c r="F473" s="2" t="s">
        <v>2148</v>
      </c>
      <c r="G473" s="2" t="s">
        <v>83</v>
      </c>
      <c r="H473" s="2" t="s">
        <v>84</v>
      </c>
      <c r="I473" s="2" t="s">
        <v>227</v>
      </c>
      <c r="J473" s="2" t="s">
        <v>42</v>
      </c>
      <c r="K473" s="2"/>
      <c r="L473" s="2">
        <v>37.3</v>
      </c>
      <c r="M473" s="2">
        <v>0</v>
      </c>
      <c r="N473" s="2" t="s">
        <v>212</v>
      </c>
      <c r="O473" s="2" t="s">
        <v>2149</v>
      </c>
      <c r="P473" s="2">
        <v>1.2397575890654</v>
      </c>
      <c r="Q473" s="2">
        <v>1.6019920885792</v>
      </c>
      <c r="R473" s="2">
        <v>0.00041538052974679</v>
      </c>
      <c r="S473" s="2">
        <v>0.00172793825168174</v>
      </c>
      <c r="T473" s="2">
        <v>0.648173220227194</v>
      </c>
      <c r="U473" s="2">
        <v>1.56718252968326</v>
      </c>
      <c r="V473" s="2">
        <v>51400.5329899273</v>
      </c>
      <c r="W473" s="2">
        <v>32798.0512903725</v>
      </c>
      <c r="X473" s="2">
        <v>56426.1272895401</v>
      </c>
      <c r="Y473" s="2">
        <v>45526.3598239455</v>
      </c>
      <c r="Z473" s="2">
        <v>41696.5405926578</v>
      </c>
      <c r="AA473" s="2">
        <v>56277.9272644791</v>
      </c>
      <c r="AB473" s="2">
        <v>60834.8082946726</v>
      </c>
      <c r="AC473" s="2">
        <v>47641.4346742689</v>
      </c>
      <c r="AD473" s="2">
        <v>28306.215290597</v>
      </c>
      <c r="AE473" s="2">
        <v>32957.8681027111</v>
      </c>
      <c r="AF473" s="2">
        <v>39301.8965647544</v>
      </c>
      <c r="AG473" s="2">
        <v>33367.3959522928</v>
      </c>
      <c r="AH473" s="2">
        <v>26953.1060031262</v>
      </c>
      <c r="AI473" s="2">
        <v>35901.8258287537</v>
      </c>
    </row>
    <row r="474" spans="1:35">
      <c r="A474" s="2" t="s">
        <v>2150</v>
      </c>
      <c r="B474" s="2">
        <v>525.139499333582</v>
      </c>
      <c r="C474" s="2">
        <v>6.7488</v>
      </c>
      <c r="D474" s="2" t="s">
        <v>62</v>
      </c>
      <c r="E474" s="2" t="s">
        <v>2151</v>
      </c>
      <c r="F474" s="2" t="s">
        <v>2152</v>
      </c>
      <c r="G474" s="2" t="s">
        <v>104</v>
      </c>
      <c r="H474" s="2" t="s">
        <v>104</v>
      </c>
      <c r="I474" s="2" t="s">
        <v>104</v>
      </c>
      <c r="J474" s="2" t="s">
        <v>42</v>
      </c>
      <c r="K474" s="2"/>
      <c r="L474" s="2">
        <v>39.1</v>
      </c>
      <c r="M474" s="2">
        <v>0</v>
      </c>
      <c r="N474" s="2" t="s">
        <v>74</v>
      </c>
      <c r="O474" s="2" t="s">
        <v>2153</v>
      </c>
      <c r="P474" s="2">
        <v>-1.39862563615709</v>
      </c>
      <c r="Q474" s="2">
        <v>1.60127911535938</v>
      </c>
      <c r="R474" s="2">
        <v>1.6357262041777e-9</v>
      </c>
      <c r="S474" s="2">
        <v>3.26933558620882e-7</v>
      </c>
      <c r="T474" s="2">
        <v>1.81030045730343</v>
      </c>
      <c r="U474" s="2">
        <v>3.50715321291292</v>
      </c>
      <c r="V474" s="2">
        <v>22408.6953555692</v>
      </c>
      <c r="W474" s="2">
        <v>6389.42583776012</v>
      </c>
      <c r="X474" s="2">
        <v>21425.9612229052</v>
      </c>
      <c r="Y474" s="2">
        <v>20772.6175781806</v>
      </c>
      <c r="Z474" s="2">
        <v>23649.6931509646</v>
      </c>
      <c r="AA474" s="2">
        <v>24190.7291705857</v>
      </c>
      <c r="AB474" s="2">
        <v>22969.2940193499</v>
      </c>
      <c r="AC474" s="2">
        <v>21443.8769914293</v>
      </c>
      <c r="AD474" s="2">
        <v>4948.99833256221</v>
      </c>
      <c r="AE474" s="2">
        <v>4979.90307116833</v>
      </c>
      <c r="AF474" s="2">
        <v>7575.80013877488</v>
      </c>
      <c r="AG474" s="2">
        <v>7957.85169907357</v>
      </c>
      <c r="AH474" s="2">
        <v>5858.23560829628</v>
      </c>
      <c r="AI474" s="2">
        <v>7015.76617668543</v>
      </c>
    </row>
    <row r="475" spans="1:35">
      <c r="A475" s="2" t="s">
        <v>2154</v>
      </c>
      <c r="B475" s="2">
        <v>136.086809211317</v>
      </c>
      <c r="C475" s="2">
        <v>13.92015</v>
      </c>
      <c r="D475" s="2" t="s">
        <v>36</v>
      </c>
      <c r="E475" s="2" t="s">
        <v>2155</v>
      </c>
      <c r="F475" s="2" t="s">
        <v>2156</v>
      </c>
      <c r="G475" s="2" t="s">
        <v>209</v>
      </c>
      <c r="H475" s="2" t="s">
        <v>2157</v>
      </c>
      <c r="I475" s="2" t="s">
        <v>104</v>
      </c>
      <c r="J475" s="2" t="s">
        <v>42</v>
      </c>
      <c r="K475" s="2"/>
      <c r="L475" s="2">
        <v>44.3</v>
      </c>
      <c r="M475" s="2">
        <v>24.2</v>
      </c>
      <c r="N475" s="2" t="s">
        <v>251</v>
      </c>
      <c r="O475" s="2" t="s">
        <v>2158</v>
      </c>
      <c r="P475" s="2">
        <v>-0.970077913073425</v>
      </c>
      <c r="Q475" s="2">
        <v>1.60030494260028</v>
      </c>
      <c r="R475" s="2">
        <v>0.0238702113917092</v>
      </c>
      <c r="S475" s="2">
        <v>0.0474693926411971</v>
      </c>
      <c r="T475" s="2">
        <v>-0.0845136165580528</v>
      </c>
      <c r="U475" s="2">
        <v>0.943102435460963</v>
      </c>
      <c r="V475" s="2">
        <v>405143.095596909</v>
      </c>
      <c r="W475" s="2">
        <v>429585.4621549</v>
      </c>
      <c r="X475" s="2">
        <v>378547.92320008</v>
      </c>
      <c r="Y475" s="2">
        <v>399184.464377589</v>
      </c>
      <c r="Z475" s="2">
        <v>411072.586127337</v>
      </c>
      <c r="AA475" s="2">
        <v>434321.849900027</v>
      </c>
      <c r="AB475" s="2">
        <v>415133.623761884</v>
      </c>
      <c r="AC475" s="2">
        <v>392598.126214538</v>
      </c>
      <c r="AD475" s="2">
        <v>420365.642274533</v>
      </c>
      <c r="AE475" s="2">
        <v>445865.292223641</v>
      </c>
      <c r="AF475" s="2">
        <v>428706.746441064</v>
      </c>
      <c r="AG475" s="2">
        <v>439839.738357457</v>
      </c>
      <c r="AH475" s="2">
        <v>426569.882376851</v>
      </c>
      <c r="AI475" s="2">
        <v>416165.471255853</v>
      </c>
    </row>
    <row r="476" spans="1:35">
      <c r="A476" s="2" t="s">
        <v>2159</v>
      </c>
      <c r="B476" s="2">
        <v>227.104199071824</v>
      </c>
      <c r="C476" s="2">
        <v>15.3193</v>
      </c>
      <c r="D476" s="2" t="s">
        <v>62</v>
      </c>
      <c r="E476" s="2" t="s">
        <v>2160</v>
      </c>
      <c r="F476" s="2" t="s">
        <v>2161</v>
      </c>
      <c r="G476" s="2" t="s">
        <v>83</v>
      </c>
      <c r="H476" s="2" t="s">
        <v>2162</v>
      </c>
      <c r="I476" s="2" t="s">
        <v>2163</v>
      </c>
      <c r="J476" s="2" t="s">
        <v>42</v>
      </c>
      <c r="K476" s="2"/>
      <c r="L476" s="2">
        <v>39.7</v>
      </c>
      <c r="M476" s="2">
        <v>5.61</v>
      </c>
      <c r="N476" s="2" t="s">
        <v>212</v>
      </c>
      <c r="O476" s="2" t="s">
        <v>2164</v>
      </c>
      <c r="P476" s="2">
        <v>1.90355993728532</v>
      </c>
      <c r="Q476" s="2">
        <v>1.59855563728657</v>
      </c>
      <c r="R476" s="2">
        <v>0.000109437882915735</v>
      </c>
      <c r="S476" s="2">
        <v>0.000613408179760941</v>
      </c>
      <c r="T476" s="2">
        <v>-0.244803123546073</v>
      </c>
      <c r="U476" s="2">
        <v>0.843930954769062</v>
      </c>
      <c r="V476" s="2">
        <v>95772.1257264316</v>
      </c>
      <c r="W476" s="2">
        <v>113483.366364538</v>
      </c>
      <c r="X476" s="2">
        <v>101639.932667667</v>
      </c>
      <c r="Y476" s="2">
        <v>101132.444212498</v>
      </c>
      <c r="Z476" s="2">
        <v>97758.0983749624</v>
      </c>
      <c r="AA476" s="2">
        <v>91028.1298077138</v>
      </c>
      <c r="AB476" s="2">
        <v>90761.2287874638</v>
      </c>
      <c r="AC476" s="2">
        <v>92312.9205082847</v>
      </c>
      <c r="AD476" s="2">
        <v>118976.415799741</v>
      </c>
      <c r="AE476" s="2">
        <v>117688.783814905</v>
      </c>
      <c r="AF476" s="2">
        <v>117246.084454745</v>
      </c>
      <c r="AG476" s="2">
        <v>109159.606443994</v>
      </c>
      <c r="AH476" s="2">
        <v>109299.143887405</v>
      </c>
      <c r="AI476" s="2">
        <v>108530.163786437</v>
      </c>
    </row>
    <row r="477" spans="1:35">
      <c r="A477" s="2" t="s">
        <v>2165</v>
      </c>
      <c r="B477" s="2">
        <v>232.058458882746</v>
      </c>
      <c r="C477" s="2">
        <v>2.13758333333333</v>
      </c>
      <c r="D477" s="2" t="s">
        <v>62</v>
      </c>
      <c r="E477" s="2" t="s">
        <v>2166</v>
      </c>
      <c r="F477" s="2" t="s">
        <v>2167</v>
      </c>
      <c r="G477" s="2" t="s">
        <v>104</v>
      </c>
      <c r="H477" s="2" t="s">
        <v>104</v>
      </c>
      <c r="I477" s="2" t="s">
        <v>104</v>
      </c>
      <c r="J477" s="2" t="s">
        <v>42</v>
      </c>
      <c r="K477" s="2"/>
      <c r="L477" s="2">
        <v>39.2</v>
      </c>
      <c r="M477" s="2">
        <v>0</v>
      </c>
      <c r="N477" s="2" t="s">
        <v>99</v>
      </c>
      <c r="O477" s="2" t="s">
        <v>2168</v>
      </c>
      <c r="P477" s="2">
        <v>-2.69412482201039</v>
      </c>
      <c r="Q477" s="2">
        <v>1.59503172989423</v>
      </c>
      <c r="R477" s="2">
        <v>1.57353959530068e-9</v>
      </c>
      <c r="S477" s="2">
        <v>3.22082701018834e-7</v>
      </c>
      <c r="T477" s="2">
        <v>0.807046150903575</v>
      </c>
      <c r="U477" s="2">
        <v>1.74962549833158</v>
      </c>
      <c r="V477" s="2">
        <v>37077.8898798529</v>
      </c>
      <c r="W477" s="2">
        <v>21191.900732591</v>
      </c>
      <c r="X477" s="2">
        <v>36183.7029162951</v>
      </c>
      <c r="Y477" s="2">
        <v>37340.1630965726</v>
      </c>
      <c r="Z477" s="2">
        <v>38721.6713522884</v>
      </c>
      <c r="AA477" s="2">
        <v>38493.1542536741</v>
      </c>
      <c r="AB477" s="2">
        <v>35842.9496782723</v>
      </c>
      <c r="AC477" s="2">
        <v>35885.6979820151</v>
      </c>
      <c r="AD477" s="2">
        <v>20516.810375611</v>
      </c>
      <c r="AE477" s="2">
        <v>21323.3269719821</v>
      </c>
      <c r="AF477" s="2">
        <v>20439.3833355091</v>
      </c>
      <c r="AG477" s="2">
        <v>23881.0884630161</v>
      </c>
      <c r="AH477" s="2">
        <v>20533.6800744201</v>
      </c>
      <c r="AI477" s="2">
        <v>20457.1151750076</v>
      </c>
    </row>
    <row r="478" spans="1:35">
      <c r="A478" s="2" t="s">
        <v>2169</v>
      </c>
      <c r="B478" s="2">
        <v>357.061325784381</v>
      </c>
      <c r="C478" s="2">
        <v>6.97611666666667</v>
      </c>
      <c r="D478" s="2" t="s">
        <v>62</v>
      </c>
      <c r="E478" s="2" t="s">
        <v>2170</v>
      </c>
      <c r="F478" s="2" t="s">
        <v>2171</v>
      </c>
      <c r="G478" s="2" t="s">
        <v>104</v>
      </c>
      <c r="H478" s="2" t="s">
        <v>104</v>
      </c>
      <c r="I478" s="2" t="s">
        <v>104</v>
      </c>
      <c r="J478" s="2" t="s">
        <v>42</v>
      </c>
      <c r="K478" s="2"/>
      <c r="L478" s="2">
        <v>50.4</v>
      </c>
      <c r="M478" s="2">
        <v>56.4</v>
      </c>
      <c r="N478" s="2" t="s">
        <v>99</v>
      </c>
      <c r="O478" s="2" t="s">
        <v>2172</v>
      </c>
      <c r="P478" s="2">
        <v>-0.740609149198296</v>
      </c>
      <c r="Q478" s="2">
        <v>1.58925742611767</v>
      </c>
      <c r="R478" s="2">
        <v>0.0416911201776366</v>
      </c>
      <c r="S478" s="2">
        <v>0.0752619743595653</v>
      </c>
      <c r="T478" s="2">
        <v>-0.2862115301514</v>
      </c>
      <c r="U478" s="2">
        <v>0.82005266500678</v>
      </c>
      <c r="V478" s="2">
        <v>120993.29645212</v>
      </c>
      <c r="W478" s="2">
        <v>147543.324490165</v>
      </c>
      <c r="X478" s="2">
        <v>126210.740574744</v>
      </c>
      <c r="Y478" s="2">
        <v>118956.332943279</v>
      </c>
      <c r="Z478" s="2">
        <v>118438.348141032</v>
      </c>
      <c r="AA478" s="2">
        <v>121263.03875524</v>
      </c>
      <c r="AB478" s="2">
        <v>124788.08172399</v>
      </c>
      <c r="AC478" s="2">
        <v>116303.236574436</v>
      </c>
      <c r="AD478" s="2">
        <v>158905.704875083</v>
      </c>
      <c r="AE478" s="2">
        <v>192227.276161211</v>
      </c>
      <c r="AF478" s="2">
        <v>107997.159310581</v>
      </c>
      <c r="AG478" s="2">
        <v>145601.474473979</v>
      </c>
      <c r="AH478" s="2">
        <v>141804.448420062</v>
      </c>
      <c r="AI478" s="2">
        <v>138723.883700076</v>
      </c>
    </row>
    <row r="479" spans="1:35">
      <c r="A479" s="2" t="s">
        <v>2173</v>
      </c>
      <c r="B479" s="2">
        <v>645.106991808262</v>
      </c>
      <c r="C479" s="2">
        <v>5.29828333333333</v>
      </c>
      <c r="D479" s="2" t="s">
        <v>62</v>
      </c>
      <c r="E479" s="2" t="s">
        <v>2174</v>
      </c>
      <c r="F479" s="2" t="s">
        <v>2175</v>
      </c>
      <c r="G479" s="2" t="s">
        <v>39</v>
      </c>
      <c r="H479" s="2" t="s">
        <v>97</v>
      </c>
      <c r="I479" s="2" t="s">
        <v>98</v>
      </c>
      <c r="J479" s="2" t="s">
        <v>42</v>
      </c>
      <c r="K479" s="2"/>
      <c r="L479" s="2">
        <v>37.6</v>
      </c>
      <c r="M479" s="2">
        <v>0</v>
      </c>
      <c r="N479" s="2" t="s">
        <v>74</v>
      </c>
      <c r="O479" s="2" t="s">
        <v>2176</v>
      </c>
      <c r="P479" s="2">
        <v>-4.55102881155941</v>
      </c>
      <c r="Q479" s="2">
        <v>1.58804239559603</v>
      </c>
      <c r="R479" s="2">
        <v>2.91321247682837e-9</v>
      </c>
      <c r="S479" s="2">
        <v>4.49932425171247e-7</v>
      </c>
      <c r="T479" s="2">
        <v>1.39931863098571</v>
      </c>
      <c r="U479" s="2">
        <v>2.63776973765199</v>
      </c>
      <c r="V479" s="2">
        <v>25372.0387557787</v>
      </c>
      <c r="W479" s="2">
        <v>9618.74662280554</v>
      </c>
      <c r="X479" s="2">
        <v>24411.0140681907</v>
      </c>
      <c r="Y479" s="2">
        <v>26962.249234683</v>
      </c>
      <c r="Z479" s="2">
        <v>24249.962563639</v>
      </c>
      <c r="AA479" s="2">
        <v>26836.3939813322</v>
      </c>
      <c r="AB479" s="2">
        <v>26024.5832534558</v>
      </c>
      <c r="AC479" s="2">
        <v>23748.0294333715</v>
      </c>
      <c r="AD479" s="2">
        <v>7858.61711649017</v>
      </c>
      <c r="AE479" s="2">
        <v>8177.45017141998</v>
      </c>
      <c r="AF479" s="2">
        <v>10078.7840743728</v>
      </c>
      <c r="AG479" s="2">
        <v>10830.8111069263</v>
      </c>
      <c r="AH479" s="2">
        <v>11350.2867664248</v>
      </c>
      <c r="AI479" s="2">
        <v>9416.53050119917</v>
      </c>
    </row>
    <row r="480" spans="1:35">
      <c r="A480" s="2" t="s">
        <v>2177</v>
      </c>
      <c r="B480" s="2">
        <v>524.197025221743</v>
      </c>
      <c r="C480" s="2">
        <v>0.772566666666667</v>
      </c>
      <c r="D480" s="2" t="s">
        <v>36</v>
      </c>
      <c r="E480" s="2" t="s">
        <v>2178</v>
      </c>
      <c r="F480" s="2" t="s">
        <v>2179</v>
      </c>
      <c r="G480" s="2" t="s">
        <v>104</v>
      </c>
      <c r="H480" s="2" t="s">
        <v>104</v>
      </c>
      <c r="I480" s="2" t="s">
        <v>104</v>
      </c>
      <c r="J480" s="2" t="s">
        <v>42</v>
      </c>
      <c r="K480" s="2"/>
      <c r="L480" s="2">
        <v>39.2</v>
      </c>
      <c r="M480" s="2">
        <v>0</v>
      </c>
      <c r="N480" s="2" t="s">
        <v>251</v>
      </c>
      <c r="O480" s="2" t="s">
        <v>2180</v>
      </c>
      <c r="P480" s="2">
        <v>-0.703219725843714</v>
      </c>
      <c r="Q480" s="2">
        <v>1.58662704547795</v>
      </c>
      <c r="R480" s="2">
        <v>5.04541521859648e-7</v>
      </c>
      <c r="S480" s="2">
        <v>1.1444133397695e-5</v>
      </c>
      <c r="T480" s="2">
        <v>1.54015455737642</v>
      </c>
      <c r="U480" s="2">
        <v>2.90825658241626</v>
      </c>
      <c r="V480" s="2">
        <v>24626.6283466592</v>
      </c>
      <c r="W480" s="2">
        <v>8467.83206665991</v>
      </c>
      <c r="X480" s="2">
        <v>23204.0897311562</v>
      </c>
      <c r="Y480" s="2">
        <v>24794.1279725344</v>
      </c>
      <c r="Z480" s="2">
        <v>20676.7469472203</v>
      </c>
      <c r="AA480" s="2">
        <v>26511.588035966</v>
      </c>
      <c r="AB480" s="2">
        <v>22426.5846531918</v>
      </c>
      <c r="AC480" s="2">
        <v>30146.6327398863</v>
      </c>
      <c r="AD480" s="2">
        <v>7388.63437923877</v>
      </c>
      <c r="AE480" s="2">
        <v>8011.40733845841</v>
      </c>
      <c r="AF480" s="2">
        <v>9496.43937667564</v>
      </c>
      <c r="AG480" s="2">
        <v>7809.26804687968</v>
      </c>
      <c r="AH480" s="2">
        <v>9780.32517805525</v>
      </c>
      <c r="AI480" s="2">
        <v>8320.91808065173</v>
      </c>
    </row>
    <row r="481" spans="1:35">
      <c r="A481" s="2" t="s">
        <v>2181</v>
      </c>
      <c r="B481" s="2">
        <v>499.325817587042</v>
      </c>
      <c r="C481" s="2">
        <v>10.7467833333333</v>
      </c>
      <c r="D481" s="2" t="s">
        <v>36</v>
      </c>
      <c r="E481" s="2" t="s">
        <v>2182</v>
      </c>
      <c r="F481" s="2" t="s">
        <v>2183</v>
      </c>
      <c r="G481" s="2" t="s">
        <v>39</v>
      </c>
      <c r="H481" s="2" t="s">
        <v>40</v>
      </c>
      <c r="I481" s="2" t="s">
        <v>1519</v>
      </c>
      <c r="J481" s="2" t="s">
        <v>42</v>
      </c>
      <c r="K481" s="2"/>
      <c r="L481" s="2">
        <v>38.7</v>
      </c>
      <c r="M481" s="2">
        <v>0</v>
      </c>
      <c r="N481" s="2" t="s">
        <v>1491</v>
      </c>
      <c r="O481" s="2" t="s">
        <v>2184</v>
      </c>
      <c r="P481" s="2">
        <v>3.8939034489848</v>
      </c>
      <c r="Q481" s="2">
        <v>1.58567473767981</v>
      </c>
      <c r="R481" s="2">
        <v>0.00010927550186897</v>
      </c>
      <c r="S481" s="2">
        <v>0.000612902443463825</v>
      </c>
      <c r="T481" s="2">
        <v>0.506327516098186</v>
      </c>
      <c r="U481" s="2">
        <v>1.42042978345345</v>
      </c>
      <c r="V481" s="2">
        <v>58650.9594297972</v>
      </c>
      <c r="W481" s="2">
        <v>41290.9952417364</v>
      </c>
      <c r="X481" s="2">
        <v>66343.7686945298</v>
      </c>
      <c r="Y481" s="2">
        <v>58338.2119408694</v>
      </c>
      <c r="Z481" s="2">
        <v>63211.6433563079</v>
      </c>
      <c r="AA481" s="2">
        <v>49142.330688874</v>
      </c>
      <c r="AB481" s="2">
        <v>61599.0180911673</v>
      </c>
      <c r="AC481" s="2">
        <v>53270.7838070346</v>
      </c>
      <c r="AD481" s="2">
        <v>41723.8480069101</v>
      </c>
      <c r="AE481" s="2">
        <v>41438.6170314493</v>
      </c>
      <c r="AF481" s="2">
        <v>39559.8383104662</v>
      </c>
      <c r="AG481" s="2">
        <v>39362.7604823405</v>
      </c>
      <c r="AH481" s="2">
        <v>45974.1731547064</v>
      </c>
      <c r="AI481" s="2">
        <v>39686.734464546</v>
      </c>
    </row>
    <row r="482" spans="1:35">
      <c r="A482" s="2" t="s">
        <v>2185</v>
      </c>
      <c r="B482" s="2">
        <v>423.273381685155</v>
      </c>
      <c r="C482" s="2">
        <v>9.55258333333333</v>
      </c>
      <c r="D482" s="2" t="s">
        <v>36</v>
      </c>
      <c r="E482" s="2" t="s">
        <v>2186</v>
      </c>
      <c r="F482" s="2" t="s">
        <v>2187</v>
      </c>
      <c r="G482" s="2" t="s">
        <v>39</v>
      </c>
      <c r="H482" s="2" t="s">
        <v>232</v>
      </c>
      <c r="I482" s="2" t="s">
        <v>2188</v>
      </c>
      <c r="J482" s="2" t="s">
        <v>42</v>
      </c>
      <c r="K482" s="2"/>
      <c r="L482" s="2">
        <v>46.7</v>
      </c>
      <c r="M482" s="2">
        <v>39.7</v>
      </c>
      <c r="N482" s="2" t="s">
        <v>140</v>
      </c>
      <c r="O482" s="2" t="s">
        <v>1432</v>
      </c>
      <c r="P482" s="2">
        <v>-1.73748634179801</v>
      </c>
      <c r="Q482" s="2">
        <v>1.57715399641649</v>
      </c>
      <c r="R482" s="2">
        <v>1.09588127257656e-6</v>
      </c>
      <c r="S482" s="2">
        <v>1.97432947399821e-5</v>
      </c>
      <c r="T482" s="2">
        <v>0.976270333547732</v>
      </c>
      <c r="U482" s="2">
        <v>1.96737276166621</v>
      </c>
      <c r="V482" s="2">
        <v>32737.2577898818</v>
      </c>
      <c r="W482" s="2">
        <v>16640.0889692892</v>
      </c>
      <c r="X482" s="2">
        <v>32264.6770421034</v>
      </c>
      <c r="Y482" s="2">
        <v>31542.5083611476</v>
      </c>
      <c r="Z482" s="2">
        <v>30299.7920018177</v>
      </c>
      <c r="AA482" s="2">
        <v>37454.486420758</v>
      </c>
      <c r="AB482" s="2">
        <v>30014.8057000003</v>
      </c>
      <c r="AC482" s="2">
        <v>34847.2772134636</v>
      </c>
      <c r="AD482" s="2">
        <v>14460.3431583291</v>
      </c>
      <c r="AE482" s="2">
        <v>17540.4001576691</v>
      </c>
      <c r="AF482" s="2">
        <v>14499.3375488524</v>
      </c>
      <c r="AG482" s="2">
        <v>20798.7733803066</v>
      </c>
      <c r="AH482" s="2">
        <v>15204.1952694885</v>
      </c>
      <c r="AI482" s="2">
        <v>17337.4843010892</v>
      </c>
    </row>
    <row r="483" spans="1:35">
      <c r="A483" s="2" t="s">
        <v>2189</v>
      </c>
      <c r="B483" s="2">
        <v>266.11555812167</v>
      </c>
      <c r="C483" s="2">
        <v>15.3006833333333</v>
      </c>
      <c r="D483" s="2" t="s">
        <v>62</v>
      </c>
      <c r="E483" s="2" t="s">
        <v>2190</v>
      </c>
      <c r="F483" s="2" t="s">
        <v>2191</v>
      </c>
      <c r="G483" s="2" t="s">
        <v>83</v>
      </c>
      <c r="H483" s="2" t="s">
        <v>84</v>
      </c>
      <c r="I483" s="2" t="s">
        <v>227</v>
      </c>
      <c r="J483" s="2" t="s">
        <v>42</v>
      </c>
      <c r="K483" s="2"/>
      <c r="L483" s="2">
        <v>41</v>
      </c>
      <c r="M483" s="2">
        <v>17.9</v>
      </c>
      <c r="N483" s="2" t="s">
        <v>212</v>
      </c>
      <c r="O483" s="2" t="s">
        <v>2192</v>
      </c>
      <c r="P483" s="2">
        <v>3.25645177524913</v>
      </c>
      <c r="Q483" s="2">
        <v>1.57548842888442</v>
      </c>
      <c r="R483" s="2">
        <v>0.000236112139539141</v>
      </c>
      <c r="S483" s="2">
        <v>0.0011050438398431</v>
      </c>
      <c r="T483" s="2">
        <v>-0.255640881858618</v>
      </c>
      <c r="U483" s="2">
        <v>0.837614962123509</v>
      </c>
      <c r="V483" s="2">
        <v>90669.4010388358</v>
      </c>
      <c r="W483" s="2">
        <v>108247.11250259</v>
      </c>
      <c r="X483" s="2">
        <v>97218.6739900862</v>
      </c>
      <c r="Y483" s="2">
        <v>96049.5715030274</v>
      </c>
      <c r="Z483" s="2">
        <v>91352.7239382547</v>
      </c>
      <c r="AA483" s="2">
        <v>86561.9564665289</v>
      </c>
      <c r="AB483" s="2">
        <v>85139.9967182939</v>
      </c>
      <c r="AC483" s="2">
        <v>87693.4836168239</v>
      </c>
      <c r="AD483" s="2">
        <v>115994.65055786</v>
      </c>
      <c r="AE483" s="2">
        <v>110595.198495701</v>
      </c>
      <c r="AF483" s="2">
        <v>113268.409732016</v>
      </c>
      <c r="AG483" s="2">
        <v>103460.618056008</v>
      </c>
      <c r="AH483" s="2">
        <v>104249.324587453</v>
      </c>
      <c r="AI483" s="2">
        <v>101914.4735865</v>
      </c>
    </row>
    <row r="484" spans="1:35">
      <c r="A484" s="2" t="s">
        <v>2193</v>
      </c>
      <c r="B484" s="2">
        <v>503.238795908674</v>
      </c>
      <c r="C484" s="2">
        <v>10.59115</v>
      </c>
      <c r="D484" s="2" t="s">
        <v>62</v>
      </c>
      <c r="E484" s="2" t="s">
        <v>2194</v>
      </c>
      <c r="F484" s="2" t="s">
        <v>2195</v>
      </c>
      <c r="G484" s="2" t="s">
        <v>39</v>
      </c>
      <c r="H484" s="2" t="s">
        <v>232</v>
      </c>
      <c r="I484" s="2" t="s">
        <v>233</v>
      </c>
      <c r="J484" s="2" t="s">
        <v>42</v>
      </c>
      <c r="K484" s="2"/>
      <c r="L484" s="2">
        <v>43.3</v>
      </c>
      <c r="M484" s="2">
        <v>26.8</v>
      </c>
      <c r="N484" s="2" t="s">
        <v>99</v>
      </c>
      <c r="O484" s="2" t="s">
        <v>2196</v>
      </c>
      <c r="P484" s="2">
        <v>-0.450789279223044</v>
      </c>
      <c r="Q484" s="2">
        <v>1.57400161339028</v>
      </c>
      <c r="R484" s="2">
        <v>0.00153255947710803</v>
      </c>
      <c r="S484" s="2">
        <v>0.00495936246792158</v>
      </c>
      <c r="T484" s="2">
        <v>-0.255685335637108</v>
      </c>
      <c r="U484" s="2">
        <v>0.837589153081907</v>
      </c>
      <c r="V484" s="2">
        <v>98570.053304807</v>
      </c>
      <c r="W484" s="2">
        <v>117683.058504421</v>
      </c>
      <c r="X484" s="2">
        <v>102802.882711586</v>
      </c>
      <c r="Y484" s="2">
        <v>103403.26668862</v>
      </c>
      <c r="Z484" s="2">
        <v>87112.8796100043</v>
      </c>
      <c r="AA484" s="2">
        <v>97872.4429781602</v>
      </c>
      <c r="AB484" s="2">
        <v>96388.2723380013</v>
      </c>
      <c r="AC484" s="2">
        <v>103840.57550247</v>
      </c>
      <c r="AD484" s="2">
        <v>126606.165017502</v>
      </c>
      <c r="AE484" s="2">
        <v>115247.328748844</v>
      </c>
      <c r="AF484" s="2">
        <v>108080.370821966</v>
      </c>
      <c r="AG484" s="2">
        <v>107133.704854891</v>
      </c>
      <c r="AH484" s="2">
        <v>123659.597605441</v>
      </c>
      <c r="AI484" s="2">
        <v>125371.183977885</v>
      </c>
    </row>
    <row r="485" spans="1:35">
      <c r="A485" s="2" t="s">
        <v>2197</v>
      </c>
      <c r="B485" s="2">
        <v>566.345697280016</v>
      </c>
      <c r="C485" s="2">
        <v>10.8592333333333</v>
      </c>
      <c r="D485" s="2" t="s">
        <v>62</v>
      </c>
      <c r="E485" s="2" t="s">
        <v>2198</v>
      </c>
      <c r="F485" s="2" t="s">
        <v>2199</v>
      </c>
      <c r="G485" s="2" t="s">
        <v>39</v>
      </c>
      <c r="H485" s="2" t="s">
        <v>114</v>
      </c>
      <c r="I485" s="2" t="s">
        <v>242</v>
      </c>
      <c r="J485" s="2" t="s">
        <v>42</v>
      </c>
      <c r="K485" s="2"/>
      <c r="L485" s="2">
        <v>52.7</v>
      </c>
      <c r="M485" s="2">
        <v>65.9</v>
      </c>
      <c r="N485" s="2" t="s">
        <v>234</v>
      </c>
      <c r="O485" s="2" t="s">
        <v>2200</v>
      </c>
      <c r="P485" s="2">
        <v>-1.23761704468308</v>
      </c>
      <c r="Q485" s="2">
        <v>1.57216288806686</v>
      </c>
      <c r="R485" s="2">
        <v>0.00147112376328257</v>
      </c>
      <c r="S485" s="2">
        <v>0.00479434521665212</v>
      </c>
      <c r="T485" s="2">
        <v>0.389934430438954</v>
      </c>
      <c r="U485" s="2">
        <v>1.31033384867495</v>
      </c>
      <c r="V485" s="2">
        <v>79835.9862639544</v>
      </c>
      <c r="W485" s="2">
        <v>60927.9736951672</v>
      </c>
      <c r="X485" s="2">
        <v>75527.6584777228</v>
      </c>
      <c r="Y485" s="2">
        <v>77407.980856948</v>
      </c>
      <c r="Z485" s="2">
        <v>68082.9881925711</v>
      </c>
      <c r="AA485" s="2">
        <v>85649.6434108264</v>
      </c>
      <c r="AB485" s="2">
        <v>86607.8026646537</v>
      </c>
      <c r="AC485" s="2">
        <v>85739.8439810047</v>
      </c>
      <c r="AD485" s="2">
        <v>57497.0715599027</v>
      </c>
      <c r="AE485" s="2">
        <v>53915.5624785958</v>
      </c>
      <c r="AF485" s="2">
        <v>60436.6005650568</v>
      </c>
      <c r="AG485" s="2">
        <v>75860.6434482217</v>
      </c>
      <c r="AH485" s="2">
        <v>59519.8361957785</v>
      </c>
      <c r="AI485" s="2">
        <v>58338.1279234474</v>
      </c>
    </row>
    <row r="486" spans="1:35">
      <c r="A486" s="2" t="s">
        <v>2201</v>
      </c>
      <c r="B486" s="2">
        <v>687.192609476917</v>
      </c>
      <c r="C486" s="2">
        <v>5.00715</v>
      </c>
      <c r="D486" s="2" t="s">
        <v>62</v>
      </c>
      <c r="E486" s="2" t="s">
        <v>2202</v>
      </c>
      <c r="F486" s="2" t="s">
        <v>2203</v>
      </c>
      <c r="G486" s="2" t="s">
        <v>104</v>
      </c>
      <c r="H486" s="2" t="s">
        <v>104</v>
      </c>
      <c r="I486" s="2" t="s">
        <v>104</v>
      </c>
      <c r="J486" s="2" t="s">
        <v>42</v>
      </c>
      <c r="K486" s="2"/>
      <c r="L486" s="2">
        <v>37.4</v>
      </c>
      <c r="M486" s="2">
        <v>0</v>
      </c>
      <c r="N486" s="2" t="s">
        <v>169</v>
      </c>
      <c r="O486" s="2" t="s">
        <v>1270</v>
      </c>
      <c r="P486" s="2">
        <v>1.35408676810371</v>
      </c>
      <c r="Q486" s="2">
        <v>1.57205447444725</v>
      </c>
      <c r="R486" s="2">
        <v>4.87499575219189e-6</v>
      </c>
      <c r="S486" s="2">
        <v>5.8283816209703e-5</v>
      </c>
      <c r="T486" s="2">
        <v>1.70894070486644</v>
      </c>
      <c r="U486" s="2">
        <v>3.2692069459539</v>
      </c>
      <c r="V486" s="2">
        <v>23268.9556644435</v>
      </c>
      <c r="W486" s="2">
        <v>7117.61477603676</v>
      </c>
      <c r="X486" s="2">
        <v>20553.6639052</v>
      </c>
      <c r="Y486" s="2">
        <v>20240.500878019</v>
      </c>
      <c r="Z486" s="2">
        <v>27848.4972801697</v>
      </c>
      <c r="AA486" s="2">
        <v>25596.9089404114</v>
      </c>
      <c r="AB486" s="2">
        <v>27735.3179324508</v>
      </c>
      <c r="AC486" s="2">
        <v>17638.84505041</v>
      </c>
      <c r="AD486" s="2">
        <v>5891.47677304604</v>
      </c>
      <c r="AE486" s="2">
        <v>5655.55908020631</v>
      </c>
      <c r="AF486" s="2">
        <v>7702.38370655935</v>
      </c>
      <c r="AG486" s="2">
        <v>7565.12501482403</v>
      </c>
      <c r="AH486" s="2">
        <v>8138.32664248251</v>
      </c>
      <c r="AI486" s="2">
        <v>7752.81743910232</v>
      </c>
    </row>
    <row r="487" spans="1:35">
      <c r="A487" s="2" t="s">
        <v>2204</v>
      </c>
      <c r="B487" s="2">
        <v>779.322869400418</v>
      </c>
      <c r="C487" s="2">
        <v>9.63893333333333</v>
      </c>
      <c r="D487" s="2" t="s">
        <v>62</v>
      </c>
      <c r="E487" s="2" t="s">
        <v>2205</v>
      </c>
      <c r="F487" s="2" t="s">
        <v>2206</v>
      </c>
      <c r="G487" s="2" t="s">
        <v>104</v>
      </c>
      <c r="H487" s="2" t="s">
        <v>104</v>
      </c>
      <c r="I487" s="2" t="s">
        <v>104</v>
      </c>
      <c r="J487" s="2" t="s">
        <v>42</v>
      </c>
      <c r="K487" s="2"/>
      <c r="L487" s="2">
        <v>36.7</v>
      </c>
      <c r="M487" s="2">
        <v>0</v>
      </c>
      <c r="N487" s="2" t="s">
        <v>169</v>
      </c>
      <c r="O487" s="2" t="s">
        <v>2207</v>
      </c>
      <c r="P487" s="2">
        <v>7.19082290548691</v>
      </c>
      <c r="Q487" s="2">
        <v>1.57138122149433</v>
      </c>
      <c r="R487" s="2">
        <v>1.79251734974893e-5</v>
      </c>
      <c r="S487" s="2">
        <v>0.000156169626948126</v>
      </c>
      <c r="T487" s="2">
        <v>0.582734850937105</v>
      </c>
      <c r="U487" s="2">
        <v>1.49768565348788</v>
      </c>
      <c r="V487" s="2">
        <v>49398.5052669739</v>
      </c>
      <c r="W487" s="2">
        <v>32983.226588258</v>
      </c>
      <c r="X487" s="2">
        <v>49151.3294921174</v>
      </c>
      <c r="Y487" s="2">
        <v>52153.7343006923</v>
      </c>
      <c r="Z487" s="2">
        <v>48396.7088949791</v>
      </c>
      <c r="AA487" s="2">
        <v>53858.0965992447</v>
      </c>
      <c r="AB487" s="2">
        <v>48994.8389361929</v>
      </c>
      <c r="AC487" s="2">
        <v>43836.3233786168</v>
      </c>
      <c r="AD487" s="2">
        <v>31884.4825240573</v>
      </c>
      <c r="AE487" s="2">
        <v>33170.0395882245</v>
      </c>
      <c r="AF487" s="2">
        <v>26432.5256894664</v>
      </c>
      <c r="AG487" s="2">
        <v>32273.8199310368</v>
      </c>
      <c r="AH487" s="2">
        <v>36226.9276335053</v>
      </c>
      <c r="AI487" s="2">
        <v>37911.5641632574</v>
      </c>
    </row>
    <row r="488" spans="1:35">
      <c r="A488" s="2" t="s">
        <v>2208</v>
      </c>
      <c r="B488" s="2">
        <v>251.030342089173</v>
      </c>
      <c r="C488" s="2">
        <v>0.63125</v>
      </c>
      <c r="D488" s="2" t="s">
        <v>36</v>
      </c>
      <c r="E488" s="2" t="s">
        <v>2209</v>
      </c>
      <c r="F488" s="2" t="s">
        <v>2210</v>
      </c>
      <c r="G488" s="2" t="s">
        <v>480</v>
      </c>
      <c r="H488" s="2" t="s">
        <v>481</v>
      </c>
      <c r="I488" s="2" t="s">
        <v>482</v>
      </c>
      <c r="J488" s="2" t="s">
        <v>42</v>
      </c>
      <c r="K488" s="2" t="s">
        <v>2211</v>
      </c>
      <c r="L488" s="2">
        <v>36.9</v>
      </c>
      <c r="M488" s="2">
        <v>0</v>
      </c>
      <c r="N488" s="2" t="s">
        <v>2212</v>
      </c>
      <c r="O488" s="2" t="s">
        <v>2213</v>
      </c>
      <c r="P488" s="2">
        <v>-6.08045809843963</v>
      </c>
      <c r="Q488" s="2">
        <v>1.57138003532099</v>
      </c>
      <c r="R488" s="2">
        <v>1.09344860150802e-8</v>
      </c>
      <c r="S488" s="2">
        <v>9.01776616068916e-7</v>
      </c>
      <c r="T488" s="2">
        <v>0.882943394716312</v>
      </c>
      <c r="U488" s="2">
        <v>1.84413387835104</v>
      </c>
      <c r="V488" s="2">
        <v>33714.2623917843</v>
      </c>
      <c r="W488" s="2">
        <v>18281.8952504308</v>
      </c>
      <c r="X488" s="2">
        <v>33666.6171669137</v>
      </c>
      <c r="Y488" s="2">
        <v>36781.6954446155</v>
      </c>
      <c r="Z488" s="2">
        <v>31208.9100516208</v>
      </c>
      <c r="AA488" s="2">
        <v>32996.4655635406</v>
      </c>
      <c r="AB488" s="2">
        <v>35742.895712093</v>
      </c>
      <c r="AC488" s="2">
        <v>31888.9904119222</v>
      </c>
      <c r="AD488" s="2">
        <v>18386.9623204113</v>
      </c>
      <c r="AE488" s="2">
        <v>17821.2535228787</v>
      </c>
      <c r="AF488" s="2">
        <v>17938.4685468769</v>
      </c>
      <c r="AG488" s="2">
        <v>18336.3559898293</v>
      </c>
      <c r="AH488" s="2">
        <v>17989.742731364</v>
      </c>
      <c r="AI488" s="2">
        <v>19218.5883912245</v>
      </c>
    </row>
    <row r="489" spans="1:35">
      <c r="A489" s="2" t="s">
        <v>2214</v>
      </c>
      <c r="B489" s="2">
        <v>307.191325654219</v>
      </c>
      <c r="C489" s="2">
        <v>9.69501666666667</v>
      </c>
      <c r="D489" s="2" t="s">
        <v>62</v>
      </c>
      <c r="E489" s="2" t="s">
        <v>2215</v>
      </c>
      <c r="F489" s="2" t="s">
        <v>2216</v>
      </c>
      <c r="G489" s="2" t="s">
        <v>83</v>
      </c>
      <c r="H489" s="2" t="s">
        <v>883</v>
      </c>
      <c r="I489" s="2" t="s">
        <v>1431</v>
      </c>
      <c r="J489" s="2" t="s">
        <v>42</v>
      </c>
      <c r="K489" s="2"/>
      <c r="L489" s="2">
        <v>42.7</v>
      </c>
      <c r="M489" s="2">
        <v>18.1</v>
      </c>
      <c r="N489" s="2" t="s">
        <v>212</v>
      </c>
      <c r="O489" s="2" t="s">
        <v>895</v>
      </c>
      <c r="P489" s="2">
        <v>-0.482161818409025</v>
      </c>
      <c r="Q489" s="2">
        <v>1.56881737345661</v>
      </c>
      <c r="R489" s="2">
        <v>0.000355445357562863</v>
      </c>
      <c r="S489" s="2">
        <v>0.00152222363993836</v>
      </c>
      <c r="T489" s="2">
        <v>0.671176993151232</v>
      </c>
      <c r="U489" s="2">
        <v>1.59237154138383</v>
      </c>
      <c r="V489" s="2">
        <v>47819.166631005</v>
      </c>
      <c r="W489" s="2">
        <v>30030.1565233001</v>
      </c>
      <c r="X489" s="2">
        <v>43444.7302481751</v>
      </c>
      <c r="Y489" s="2">
        <v>51248.8789497269</v>
      </c>
      <c r="Z489" s="2">
        <v>43439.4834572742</v>
      </c>
      <c r="AA489" s="2">
        <v>59225.2495121526</v>
      </c>
      <c r="AB489" s="2">
        <v>42870.6710495399</v>
      </c>
      <c r="AC489" s="2">
        <v>46685.9865691616</v>
      </c>
      <c r="AD489" s="2">
        <v>26321.2043317248</v>
      </c>
      <c r="AE489" s="2">
        <v>30507.4499293683</v>
      </c>
      <c r="AF489" s="2">
        <v>34266.978691753</v>
      </c>
      <c r="AG489" s="2">
        <v>30947.9621288303</v>
      </c>
      <c r="AH489" s="2">
        <v>22018.8367914129</v>
      </c>
      <c r="AI489" s="2">
        <v>36118.5072667113</v>
      </c>
    </row>
    <row r="490" spans="1:35">
      <c r="A490" s="2" t="s">
        <v>2217</v>
      </c>
      <c r="B490" s="2">
        <v>293.12664400844</v>
      </c>
      <c r="C490" s="2">
        <v>15.3193</v>
      </c>
      <c r="D490" s="2" t="s">
        <v>62</v>
      </c>
      <c r="E490" s="2" t="s">
        <v>2218</v>
      </c>
      <c r="F490" s="2" t="s">
        <v>2219</v>
      </c>
      <c r="G490" s="2" t="s">
        <v>104</v>
      </c>
      <c r="H490" s="2" t="s">
        <v>104</v>
      </c>
      <c r="I490" s="2" t="s">
        <v>104</v>
      </c>
      <c r="J490" s="2" t="s">
        <v>42</v>
      </c>
      <c r="K490" s="2"/>
      <c r="L490" s="2">
        <v>37.6</v>
      </c>
      <c r="M490" s="2">
        <v>0</v>
      </c>
      <c r="N490" s="2" t="s">
        <v>99</v>
      </c>
      <c r="O490" s="2" t="s">
        <v>2220</v>
      </c>
      <c r="P490" s="2">
        <v>-5.31971257679728</v>
      </c>
      <c r="Q490" s="2">
        <v>1.56687455303117</v>
      </c>
      <c r="R490" s="2">
        <v>8.05368017597395e-5</v>
      </c>
      <c r="S490" s="2">
        <v>0.000489006334916445</v>
      </c>
      <c r="T490" s="2">
        <v>-0.293164502051972</v>
      </c>
      <c r="U490" s="2">
        <v>0.816109984611519</v>
      </c>
      <c r="V490" s="2">
        <v>74816.3397142983</v>
      </c>
      <c r="W490" s="2">
        <v>91674.3344953831</v>
      </c>
      <c r="X490" s="2">
        <v>80697.2763470427</v>
      </c>
      <c r="Y490" s="2">
        <v>79023.7519666329</v>
      </c>
      <c r="Z490" s="2">
        <v>75507.5562295786</v>
      </c>
      <c r="AA490" s="2">
        <v>72904.9600404866</v>
      </c>
      <c r="AB490" s="2">
        <v>69827.2965469268</v>
      </c>
      <c r="AC490" s="2">
        <v>70937.1971551221</v>
      </c>
      <c r="AD490" s="2">
        <v>97574.547055775</v>
      </c>
      <c r="AE490" s="2">
        <v>93875.3095368036</v>
      </c>
      <c r="AF490" s="2">
        <v>95700.7236171866</v>
      </c>
      <c r="AG490" s="2">
        <v>88709.8725715697</v>
      </c>
      <c r="AH490" s="2">
        <v>88905.6988753762</v>
      </c>
      <c r="AI490" s="2">
        <v>85279.8553155872</v>
      </c>
    </row>
    <row r="491" spans="1:35">
      <c r="A491" s="2" t="s">
        <v>2221</v>
      </c>
      <c r="B491" s="2">
        <v>236.161737456362</v>
      </c>
      <c r="C491" s="2">
        <v>7.12361666666667</v>
      </c>
      <c r="D491" s="2" t="s">
        <v>36</v>
      </c>
      <c r="E491" s="2" t="s">
        <v>2222</v>
      </c>
      <c r="F491" s="2" t="s">
        <v>2223</v>
      </c>
      <c r="G491" s="2" t="s">
        <v>104</v>
      </c>
      <c r="H491" s="2" t="s">
        <v>104</v>
      </c>
      <c r="I491" s="2" t="s">
        <v>104</v>
      </c>
      <c r="J491" s="2" t="s">
        <v>42</v>
      </c>
      <c r="K491" s="2"/>
      <c r="L491" s="2">
        <v>40.5</v>
      </c>
      <c r="M491" s="2">
        <v>6.65</v>
      </c>
      <c r="N491" s="2" t="s">
        <v>186</v>
      </c>
      <c r="O491" s="2" t="s">
        <v>2224</v>
      </c>
      <c r="P491" s="2">
        <v>-1.69911467888559</v>
      </c>
      <c r="Q491" s="2">
        <v>1.56687148882187</v>
      </c>
      <c r="R491" s="2">
        <v>5.09907561145573e-5</v>
      </c>
      <c r="S491" s="2">
        <v>0.000346512782252085</v>
      </c>
      <c r="T491" s="2">
        <v>-0.317643881471019</v>
      </c>
      <c r="U491" s="2">
        <v>0.802379203241567</v>
      </c>
      <c r="V491" s="2">
        <v>67921.6122611054</v>
      </c>
      <c r="W491" s="2">
        <v>84650.2650949898</v>
      </c>
      <c r="X491" s="2">
        <v>69130.7358904337</v>
      </c>
      <c r="Y491" s="2">
        <v>69855.5365631217</v>
      </c>
      <c r="Z491" s="2">
        <v>65154.1779403159</v>
      </c>
      <c r="AA491" s="2">
        <v>66964.2731722079</v>
      </c>
      <c r="AB491" s="2">
        <v>66135.001369983</v>
      </c>
      <c r="AC491" s="2">
        <v>70289.9486305699</v>
      </c>
      <c r="AD491" s="2">
        <v>92796.4856983517</v>
      </c>
      <c r="AE491" s="2">
        <v>88463.3725563358</v>
      </c>
      <c r="AF491" s="2">
        <v>86811.4302353935</v>
      </c>
      <c r="AG491" s="2">
        <v>82501.9969309348</v>
      </c>
      <c r="AH491" s="2">
        <v>79068.1697735217</v>
      </c>
      <c r="AI491" s="2">
        <v>78260.1353754014</v>
      </c>
    </row>
    <row r="492" spans="1:35">
      <c r="A492" s="2" t="s">
        <v>2225</v>
      </c>
      <c r="B492" s="2">
        <v>561.092021942378</v>
      </c>
      <c r="C492" s="2">
        <v>11.12505</v>
      </c>
      <c r="D492" s="2" t="s">
        <v>62</v>
      </c>
      <c r="E492" s="2" t="s">
        <v>2226</v>
      </c>
      <c r="F492" s="2" t="s">
        <v>2227</v>
      </c>
      <c r="G492" s="2" t="s">
        <v>104</v>
      </c>
      <c r="H492" s="2" t="s">
        <v>104</v>
      </c>
      <c r="I492" s="2" t="s">
        <v>104</v>
      </c>
      <c r="J492" s="2" t="s">
        <v>42</v>
      </c>
      <c r="K492" s="2"/>
      <c r="L492" s="2">
        <v>36.8</v>
      </c>
      <c r="M492" s="2">
        <v>0</v>
      </c>
      <c r="N492" s="2" t="s">
        <v>169</v>
      </c>
      <c r="O492" s="2" t="s">
        <v>2228</v>
      </c>
      <c r="P492" s="2">
        <v>-9.04914175728142</v>
      </c>
      <c r="Q492" s="2">
        <v>1.56480016075817</v>
      </c>
      <c r="R492" s="2">
        <v>0.0148418478936765</v>
      </c>
      <c r="S492" s="2">
        <v>0.0321576525782005</v>
      </c>
      <c r="T492" s="2">
        <v>-0.0950701002590661</v>
      </c>
      <c r="U492" s="2">
        <v>0.936226755261357</v>
      </c>
      <c r="V492" s="2">
        <v>320475.555631765</v>
      </c>
      <c r="W492" s="2">
        <v>342305.487245236</v>
      </c>
      <c r="X492" s="2">
        <v>322165.220566858</v>
      </c>
      <c r="Y492" s="2">
        <v>320750.960250507</v>
      </c>
      <c r="Z492" s="2">
        <v>333109.015479125</v>
      </c>
      <c r="AA492" s="2">
        <v>334757.570347166</v>
      </c>
      <c r="AB492" s="2">
        <v>304158.712900244</v>
      </c>
      <c r="AC492" s="2">
        <v>307911.85424669</v>
      </c>
      <c r="AD492" s="2">
        <v>325123.195885977</v>
      </c>
      <c r="AE492" s="2">
        <v>354198.964286314</v>
      </c>
      <c r="AF492" s="2">
        <v>342807.154607422</v>
      </c>
      <c r="AG492" s="2">
        <v>351254.283186323</v>
      </c>
      <c r="AH492" s="2">
        <v>327182.198313153</v>
      </c>
      <c r="AI492" s="2">
        <v>353267.127192227</v>
      </c>
    </row>
    <row r="493" spans="1:35">
      <c r="A493" s="2" t="s">
        <v>2229</v>
      </c>
      <c r="B493" s="2">
        <v>805.329860269453</v>
      </c>
      <c r="C493" s="2">
        <v>6.39276666666667</v>
      </c>
      <c r="D493" s="2" t="s">
        <v>62</v>
      </c>
      <c r="E493" s="2" t="s">
        <v>2230</v>
      </c>
      <c r="F493" s="2" t="s">
        <v>2231</v>
      </c>
      <c r="G493" s="2" t="s">
        <v>104</v>
      </c>
      <c r="H493" s="2" t="s">
        <v>104</v>
      </c>
      <c r="I493" s="2" t="s">
        <v>104</v>
      </c>
      <c r="J493" s="2" t="s">
        <v>42</v>
      </c>
      <c r="K493" s="2"/>
      <c r="L493" s="2">
        <v>36.2</v>
      </c>
      <c r="M493" s="2">
        <v>0</v>
      </c>
      <c r="N493" s="2" t="s">
        <v>169</v>
      </c>
      <c r="O493" s="2" t="s">
        <v>2232</v>
      </c>
      <c r="P493" s="2">
        <v>1.87928271195442</v>
      </c>
      <c r="Q493" s="2">
        <v>1.5607900280914</v>
      </c>
      <c r="R493" s="2">
        <v>1.9258349211341e-11</v>
      </c>
      <c r="S493" s="2">
        <v>4.63330596049323e-8</v>
      </c>
      <c r="T493" s="2">
        <v>1.81207128837246</v>
      </c>
      <c r="U493" s="2">
        <v>3.51146069913289</v>
      </c>
      <c r="V493" s="2">
        <v>21107.8941137874</v>
      </c>
      <c r="W493" s="2">
        <v>6011.1434876659</v>
      </c>
      <c r="X493" s="2">
        <v>20817.5901369337</v>
      </c>
      <c r="Y493" s="2">
        <v>21007.0841404515</v>
      </c>
      <c r="Z493" s="2">
        <v>21033.1642089212</v>
      </c>
      <c r="AA493" s="2">
        <v>20828.7230986385</v>
      </c>
      <c r="AB493" s="2">
        <v>19832.9608708783</v>
      </c>
      <c r="AC493" s="2">
        <v>23127.8422269014</v>
      </c>
      <c r="AD493" s="2">
        <v>6325.34889466473</v>
      </c>
      <c r="AE493" s="2">
        <v>6298.04063075795</v>
      </c>
      <c r="AF493" s="2">
        <v>5966.71950749734</v>
      </c>
      <c r="AG493" s="2">
        <v>5335.43519694661</v>
      </c>
      <c r="AH493" s="2">
        <v>6207.01376272683</v>
      </c>
      <c r="AI493" s="2">
        <v>5934.30293340195</v>
      </c>
    </row>
    <row r="494" spans="1:35">
      <c r="A494" s="2" t="s">
        <v>2233</v>
      </c>
      <c r="B494" s="2">
        <v>633.17935670118</v>
      </c>
      <c r="C494" s="2">
        <v>4.63405</v>
      </c>
      <c r="D494" s="2" t="s">
        <v>62</v>
      </c>
      <c r="E494" s="2" t="s">
        <v>2234</v>
      </c>
      <c r="F494" s="2" t="s">
        <v>2235</v>
      </c>
      <c r="G494" s="2" t="s">
        <v>209</v>
      </c>
      <c r="H494" s="2" t="s">
        <v>2236</v>
      </c>
      <c r="I494" s="2" t="s">
        <v>104</v>
      </c>
      <c r="J494" s="2" t="s">
        <v>42</v>
      </c>
      <c r="K494" s="2" t="s">
        <v>2237</v>
      </c>
      <c r="L494" s="2">
        <v>37.9</v>
      </c>
      <c r="M494" s="2">
        <v>0</v>
      </c>
      <c r="N494" s="2" t="s">
        <v>234</v>
      </c>
      <c r="O494" s="2" t="s">
        <v>2238</v>
      </c>
      <c r="P494" s="2">
        <v>-5.33378634510485</v>
      </c>
      <c r="Q494" s="2">
        <v>1.55598031868583</v>
      </c>
      <c r="R494" s="2">
        <v>8.90044906477544e-5</v>
      </c>
      <c r="S494" s="2">
        <v>0.000526313014832823</v>
      </c>
      <c r="T494" s="2">
        <v>0.820955901556506</v>
      </c>
      <c r="U494" s="2">
        <v>1.76657610371505</v>
      </c>
      <c r="V494" s="2">
        <v>38380.7684300253</v>
      </c>
      <c r="W494" s="2">
        <v>21726.0769854815</v>
      </c>
      <c r="X494" s="2">
        <v>33260.677852624</v>
      </c>
      <c r="Y494" s="2">
        <v>48673.2699220849</v>
      </c>
      <c r="Z494" s="2">
        <v>33924.3579323578</v>
      </c>
      <c r="AA494" s="2">
        <v>36512.6967768074</v>
      </c>
      <c r="AB494" s="2">
        <v>37267.7156393635</v>
      </c>
      <c r="AC494" s="2">
        <v>40645.8924569139</v>
      </c>
      <c r="AD494" s="2">
        <v>17516.2285125325</v>
      </c>
      <c r="AE494" s="2">
        <v>23860.5490127025</v>
      </c>
      <c r="AF494" s="2">
        <v>24316.3107788166</v>
      </c>
      <c r="AG494" s="2">
        <v>20698.0796953035</v>
      </c>
      <c r="AH494" s="2">
        <v>19018.9943149603</v>
      </c>
      <c r="AI494" s="2">
        <v>24946.2995985737</v>
      </c>
    </row>
    <row r="495" spans="1:35">
      <c r="A495" s="2" t="s">
        <v>2239</v>
      </c>
      <c r="B495" s="2">
        <v>313.273164176015</v>
      </c>
      <c r="C495" s="2">
        <v>12.6098833333333</v>
      </c>
      <c r="D495" s="2" t="s">
        <v>36</v>
      </c>
      <c r="E495" s="2" t="s">
        <v>2240</v>
      </c>
      <c r="F495" s="2" t="s">
        <v>2241</v>
      </c>
      <c r="G495" s="2" t="s">
        <v>39</v>
      </c>
      <c r="H495" s="2" t="s">
        <v>40</v>
      </c>
      <c r="I495" s="2" t="s">
        <v>421</v>
      </c>
      <c r="J495" s="2" t="s">
        <v>42</v>
      </c>
      <c r="K495" s="2"/>
      <c r="L495" s="2">
        <v>38.3</v>
      </c>
      <c r="M495" s="2">
        <v>0</v>
      </c>
      <c r="N495" s="2" t="s">
        <v>148</v>
      </c>
      <c r="O495" s="2" t="s">
        <v>2242</v>
      </c>
      <c r="P495" s="2">
        <v>-1.78459515545166</v>
      </c>
      <c r="Q495" s="2">
        <v>1.55477912535012</v>
      </c>
      <c r="R495" s="2">
        <v>0.000183853793707198</v>
      </c>
      <c r="S495" s="2">
        <v>0.000910904666460072</v>
      </c>
      <c r="T495" s="2">
        <v>0.836876044302576</v>
      </c>
      <c r="U495" s="2">
        <v>1.78617823049657</v>
      </c>
      <c r="V495" s="2">
        <v>38498.3690039908</v>
      </c>
      <c r="W495" s="2">
        <v>21553.4868506867</v>
      </c>
      <c r="X495" s="2">
        <v>34540.559967352</v>
      </c>
      <c r="Y495" s="2">
        <v>45785.3988472109</v>
      </c>
      <c r="Z495" s="2">
        <v>35934.3318766633</v>
      </c>
      <c r="AA495" s="2">
        <v>43184.3175002384</v>
      </c>
      <c r="AB495" s="2">
        <v>32058.6868839657</v>
      </c>
      <c r="AC495" s="2">
        <v>39486.9189485146</v>
      </c>
      <c r="AD495" s="2">
        <v>25701.0250513242</v>
      </c>
      <c r="AE495" s="2">
        <v>14352.6114477058</v>
      </c>
      <c r="AF495" s="2">
        <v>17340.5488548437</v>
      </c>
      <c r="AG495" s="2">
        <v>21228.3889945185</v>
      </c>
      <c r="AH495" s="2">
        <v>23833.6242396403</v>
      </c>
      <c r="AI495" s="2">
        <v>26864.7225160879</v>
      </c>
    </row>
    <row r="496" spans="1:35">
      <c r="A496" s="2" t="s">
        <v>2243</v>
      </c>
      <c r="B496" s="2">
        <v>609.41294538605</v>
      </c>
      <c r="C496" s="2">
        <v>10.2169333333333</v>
      </c>
      <c r="D496" s="2" t="s">
        <v>62</v>
      </c>
      <c r="E496" s="2" t="s">
        <v>2244</v>
      </c>
      <c r="F496" s="2" t="s">
        <v>2245</v>
      </c>
      <c r="G496" s="2" t="s">
        <v>39</v>
      </c>
      <c r="H496" s="2" t="s">
        <v>232</v>
      </c>
      <c r="I496" s="2" t="s">
        <v>307</v>
      </c>
      <c r="J496" s="2" t="s">
        <v>42</v>
      </c>
      <c r="K496" s="2"/>
      <c r="L496" s="2">
        <v>37.5</v>
      </c>
      <c r="M496" s="2">
        <v>0</v>
      </c>
      <c r="N496" s="2" t="s">
        <v>212</v>
      </c>
      <c r="O496" s="2" t="s">
        <v>2246</v>
      </c>
      <c r="P496" s="2">
        <v>-4.96115032720551</v>
      </c>
      <c r="Q496" s="2">
        <v>1.55212345517866</v>
      </c>
      <c r="R496" s="2">
        <v>3.32146632561183e-6</v>
      </c>
      <c r="S496" s="2">
        <v>4.43270945843044e-5</v>
      </c>
      <c r="T496" s="2">
        <v>1.9846875239104</v>
      </c>
      <c r="U496" s="2">
        <v>3.95776931196441</v>
      </c>
      <c r="V496" s="2">
        <v>20917.0948714711</v>
      </c>
      <c r="W496" s="2">
        <v>5285.07177218195</v>
      </c>
      <c r="X496" s="2">
        <v>15860.3332294356</v>
      </c>
      <c r="Y496" s="2">
        <v>19850.5770637896</v>
      </c>
      <c r="Z496" s="2">
        <v>23264.1358698317</v>
      </c>
      <c r="AA496" s="2">
        <v>21952.8495720631</v>
      </c>
      <c r="AB496" s="2">
        <v>26628.2338326495</v>
      </c>
      <c r="AC496" s="2">
        <v>17946.439661057</v>
      </c>
      <c r="AD496" s="2">
        <v>5687.5807105162</v>
      </c>
      <c r="AE496" s="2">
        <v>3454.16331281932</v>
      </c>
      <c r="AF496" s="2">
        <v>5311.27824196768</v>
      </c>
      <c r="AG496" s="2">
        <v>7919.54143509782</v>
      </c>
      <c r="AH496" s="2">
        <v>5021.67891171473</v>
      </c>
      <c r="AI496" s="2">
        <v>4316.18802097593</v>
      </c>
    </row>
    <row r="497" spans="1:35">
      <c r="A497" s="2" t="s">
        <v>2247</v>
      </c>
      <c r="B497" s="2">
        <v>187.072496380425</v>
      </c>
      <c r="C497" s="2">
        <v>15.3193</v>
      </c>
      <c r="D497" s="2" t="s">
        <v>62</v>
      </c>
      <c r="E497" s="2" t="s">
        <v>2248</v>
      </c>
      <c r="F497" s="2" t="s">
        <v>2249</v>
      </c>
      <c r="G497" s="2" t="s">
        <v>83</v>
      </c>
      <c r="H497" s="2" t="s">
        <v>84</v>
      </c>
      <c r="I497" s="2" t="s">
        <v>227</v>
      </c>
      <c r="J497" s="2" t="s">
        <v>42</v>
      </c>
      <c r="K497" s="2"/>
      <c r="L497" s="2">
        <v>38.1</v>
      </c>
      <c r="M497" s="2">
        <v>0</v>
      </c>
      <c r="N497" s="2" t="s">
        <v>212</v>
      </c>
      <c r="O497" s="2" t="s">
        <v>2250</v>
      </c>
      <c r="P497" s="2">
        <v>0.319976507132623</v>
      </c>
      <c r="Q497" s="2">
        <v>1.55176632274595</v>
      </c>
      <c r="R497" s="2">
        <v>9.97775846882314e-5</v>
      </c>
      <c r="S497" s="2">
        <v>0.000572676144009582</v>
      </c>
      <c r="T497" s="2">
        <v>-0.291205229680604</v>
      </c>
      <c r="U497" s="2">
        <v>0.817219067231923</v>
      </c>
      <c r="V497" s="2">
        <v>74412.620587046</v>
      </c>
      <c r="W497" s="2">
        <v>91055.9035768656</v>
      </c>
      <c r="X497" s="2">
        <v>79784.389228216</v>
      </c>
      <c r="Y497" s="2">
        <v>77848.8753578626</v>
      </c>
      <c r="Z497" s="2">
        <v>77285.8968345035</v>
      </c>
      <c r="AA497" s="2">
        <v>71376.5737657482</v>
      </c>
      <c r="AB497" s="2">
        <v>70063.1111413182</v>
      </c>
      <c r="AC497" s="2">
        <v>70116.8771946274</v>
      </c>
      <c r="AD497" s="2">
        <v>97720.892503959</v>
      </c>
      <c r="AE497" s="2">
        <v>93840.623141954</v>
      </c>
      <c r="AF497" s="2">
        <v>93581.2204970545</v>
      </c>
      <c r="AG497" s="2">
        <v>89443.1718790939</v>
      </c>
      <c r="AH497" s="2">
        <v>87446.5696958375</v>
      </c>
      <c r="AI497" s="2">
        <v>84302.9437432946</v>
      </c>
    </row>
    <row r="498" spans="1:35">
      <c r="A498" s="2" t="s">
        <v>2251</v>
      </c>
      <c r="B498" s="2">
        <v>400.994342435236</v>
      </c>
      <c r="C498" s="2">
        <v>0.851133333333333</v>
      </c>
      <c r="D498" s="2" t="s">
        <v>62</v>
      </c>
      <c r="E498" s="2" t="s">
        <v>2252</v>
      </c>
      <c r="F498" s="2" t="s">
        <v>2253</v>
      </c>
      <c r="G498" s="2" t="s">
        <v>104</v>
      </c>
      <c r="H498" s="2" t="s">
        <v>104</v>
      </c>
      <c r="I498" s="2" t="s">
        <v>104</v>
      </c>
      <c r="J498" s="2" t="s">
        <v>42</v>
      </c>
      <c r="K498" s="2"/>
      <c r="L498" s="2">
        <v>36.1</v>
      </c>
      <c r="M498" s="2">
        <v>0</v>
      </c>
      <c r="N498" s="2" t="s">
        <v>212</v>
      </c>
      <c r="O498" s="2" t="s">
        <v>2254</v>
      </c>
      <c r="P498" s="2">
        <v>-0.0375588944075803</v>
      </c>
      <c r="Q498" s="2">
        <v>1.55062675776449</v>
      </c>
      <c r="R498" s="2">
        <v>7.56335293864396e-8</v>
      </c>
      <c r="S498" s="2">
        <v>3.04571424512883e-6</v>
      </c>
      <c r="T498" s="2">
        <v>-1.31126454761913</v>
      </c>
      <c r="U498" s="2">
        <v>0.402967516641884</v>
      </c>
      <c r="V498" s="2">
        <v>10267.4962405104</v>
      </c>
      <c r="W498" s="2">
        <v>25479.7119283316</v>
      </c>
      <c r="X498" s="2">
        <v>9747.75258156659</v>
      </c>
      <c r="Y498" s="2">
        <v>7843.32705375111</v>
      </c>
      <c r="Z498" s="2">
        <v>10809.1284336338</v>
      </c>
      <c r="AA498" s="2">
        <v>9264.66886848931</v>
      </c>
      <c r="AB498" s="2">
        <v>12428.0436383192</v>
      </c>
      <c r="AC498" s="2">
        <v>11512.0568673021</v>
      </c>
      <c r="AD498" s="2">
        <v>27815.0582399074</v>
      </c>
      <c r="AE498" s="2">
        <v>22179.543396599</v>
      </c>
      <c r="AF498" s="2">
        <v>27205.8679605762</v>
      </c>
      <c r="AG498" s="2">
        <v>25954.5165204001</v>
      </c>
      <c r="AH498" s="2">
        <v>25927.5772321343</v>
      </c>
      <c r="AI498" s="2">
        <v>23795.7082203723</v>
      </c>
    </row>
    <row r="499" spans="1:35">
      <c r="A499" s="2" t="s">
        <v>2255</v>
      </c>
      <c r="B499" s="2">
        <v>653.171934600388</v>
      </c>
      <c r="C499" s="2">
        <v>4.79496666666667</v>
      </c>
      <c r="D499" s="2" t="s">
        <v>62</v>
      </c>
      <c r="E499" s="2" t="s">
        <v>2256</v>
      </c>
      <c r="F499" s="2" t="s">
        <v>2257</v>
      </c>
      <c r="G499" s="2" t="s">
        <v>39</v>
      </c>
      <c r="H499" s="2" t="s">
        <v>97</v>
      </c>
      <c r="I499" s="2" t="s">
        <v>98</v>
      </c>
      <c r="J499" s="2" t="s">
        <v>42</v>
      </c>
      <c r="K499" s="2"/>
      <c r="L499" s="2">
        <v>42.6</v>
      </c>
      <c r="M499" s="2">
        <v>18.9</v>
      </c>
      <c r="N499" s="2" t="s">
        <v>234</v>
      </c>
      <c r="O499" s="2" t="s">
        <v>1515</v>
      </c>
      <c r="P499" s="2">
        <v>-0.638944076496022</v>
      </c>
      <c r="Q499" s="2">
        <v>1.55045941387084</v>
      </c>
      <c r="R499" s="2">
        <v>3.59341786119325e-5</v>
      </c>
      <c r="S499" s="2">
        <v>0.000265891010643781</v>
      </c>
      <c r="T499" s="2">
        <v>0.639071093132592</v>
      </c>
      <c r="U499" s="2">
        <v>1.55732612215603</v>
      </c>
      <c r="V499" s="2">
        <v>45166.6805168311</v>
      </c>
      <c r="W499" s="2">
        <v>29002.7116827016</v>
      </c>
      <c r="X499" s="2">
        <v>42037.4454928031</v>
      </c>
      <c r="Y499" s="2">
        <v>48142.8990571816</v>
      </c>
      <c r="Z499" s="2">
        <v>50117.4298609096</v>
      </c>
      <c r="AA499" s="2">
        <v>43509.7174214066</v>
      </c>
      <c r="AB499" s="2">
        <v>46233.0935829059</v>
      </c>
      <c r="AC499" s="2">
        <v>40959.4976857797</v>
      </c>
      <c r="AD499" s="2">
        <v>25719.0765788917</v>
      </c>
      <c r="AE499" s="2">
        <v>25098.1983185124</v>
      </c>
      <c r="AF499" s="2">
        <v>26541.132744926</v>
      </c>
      <c r="AG499" s="2">
        <v>28561.0603699449</v>
      </c>
      <c r="AH499" s="2">
        <v>31728.9731367258</v>
      </c>
      <c r="AI499" s="2">
        <v>36367.8289472087</v>
      </c>
    </row>
    <row r="500" spans="1:35">
      <c r="A500" s="2" t="s">
        <v>2258</v>
      </c>
      <c r="B500" s="2">
        <v>337.176786777307</v>
      </c>
      <c r="C500" s="2">
        <v>10.32095</v>
      </c>
      <c r="D500" s="2" t="s">
        <v>36</v>
      </c>
      <c r="E500" s="2" t="s">
        <v>2259</v>
      </c>
      <c r="F500" s="2" t="s">
        <v>2260</v>
      </c>
      <c r="G500" s="2" t="s">
        <v>39</v>
      </c>
      <c r="H500" s="2" t="s">
        <v>40</v>
      </c>
      <c r="I500" s="2" t="s">
        <v>421</v>
      </c>
      <c r="J500" s="2" t="s">
        <v>42</v>
      </c>
      <c r="K500" s="2"/>
      <c r="L500" s="2">
        <v>47.2</v>
      </c>
      <c r="M500" s="2">
        <v>41.7</v>
      </c>
      <c r="N500" s="2" t="s">
        <v>186</v>
      </c>
      <c r="O500" s="2" t="s">
        <v>2261</v>
      </c>
      <c r="P500" s="2">
        <v>-2.00069640943049</v>
      </c>
      <c r="Q500" s="2">
        <v>1.54682392231873</v>
      </c>
      <c r="R500" s="2">
        <v>0.0266585750289114</v>
      </c>
      <c r="S500" s="2">
        <v>0.0520398174383748</v>
      </c>
      <c r="T500" s="2">
        <v>-0.962012237352367</v>
      </c>
      <c r="U500" s="2">
        <v>0.513340418541138</v>
      </c>
      <c r="V500" s="2">
        <v>24245.891948618</v>
      </c>
      <c r="W500" s="2">
        <v>47231.6051354818</v>
      </c>
      <c r="X500" s="2">
        <v>29948.8378736495</v>
      </c>
      <c r="Y500" s="2">
        <v>9945.41187231277</v>
      </c>
      <c r="Z500" s="2">
        <v>29240.6495419792</v>
      </c>
      <c r="AA500" s="2">
        <v>45043.339754074</v>
      </c>
      <c r="AB500" s="2">
        <v>22916.3372951483</v>
      </c>
      <c r="AC500" s="2">
        <v>8380.77535454413</v>
      </c>
      <c r="AD500" s="2">
        <v>28080.6957557357</v>
      </c>
      <c r="AE500" s="2">
        <v>33446.4444334272</v>
      </c>
      <c r="AF500" s="2">
        <v>37854.959791239</v>
      </c>
      <c r="AG500" s="2">
        <v>56172.8726908832</v>
      </c>
      <c r="AH500" s="2">
        <v>71723.713055564</v>
      </c>
      <c r="AI500" s="2">
        <v>56110.9450860419</v>
      </c>
    </row>
    <row r="501" spans="1:35">
      <c r="A501" s="2" t="s">
        <v>2262</v>
      </c>
      <c r="B501" s="2">
        <v>415.269820324501</v>
      </c>
      <c r="C501" s="2">
        <v>10.1068666666667</v>
      </c>
      <c r="D501" s="2" t="s">
        <v>62</v>
      </c>
      <c r="E501" s="2" t="s">
        <v>2263</v>
      </c>
      <c r="F501" s="2" t="s">
        <v>2264</v>
      </c>
      <c r="G501" s="2" t="s">
        <v>104</v>
      </c>
      <c r="H501" s="2" t="s">
        <v>104</v>
      </c>
      <c r="I501" s="2" t="s">
        <v>104</v>
      </c>
      <c r="J501" s="2" t="s">
        <v>42</v>
      </c>
      <c r="K501" s="2"/>
      <c r="L501" s="2">
        <v>40.1</v>
      </c>
      <c r="M501" s="2">
        <v>7.08</v>
      </c>
      <c r="N501" s="2" t="s">
        <v>234</v>
      </c>
      <c r="O501" s="2" t="s">
        <v>1816</v>
      </c>
      <c r="P501" s="2">
        <v>-0.828747574208885</v>
      </c>
      <c r="Q501" s="2">
        <v>1.546554366018</v>
      </c>
      <c r="R501" s="2">
        <v>5.22423365789268e-6</v>
      </c>
      <c r="S501" s="2">
        <v>6.10503409907296e-5</v>
      </c>
      <c r="T501" s="2">
        <v>-1.73968195846576</v>
      </c>
      <c r="U501" s="2">
        <v>0.299435679352846</v>
      </c>
      <c r="V501" s="2">
        <v>6653.62842531261</v>
      </c>
      <c r="W501" s="2">
        <v>22220.5598200346</v>
      </c>
      <c r="X501" s="2">
        <v>7267.04400839234</v>
      </c>
      <c r="Y501" s="2">
        <v>7523.14852057168</v>
      </c>
      <c r="Z501" s="2">
        <v>7404.71997632454</v>
      </c>
      <c r="AA501" s="2">
        <v>7155.25956398813</v>
      </c>
      <c r="AB501" s="2">
        <v>5913.27131686226</v>
      </c>
      <c r="AC501" s="2">
        <v>4658.32716573671</v>
      </c>
      <c r="AD501" s="2">
        <v>15462.2170864158</v>
      </c>
      <c r="AE501" s="2">
        <v>21734.6260562078</v>
      </c>
      <c r="AF501" s="2">
        <v>28183.884368186</v>
      </c>
      <c r="AG501" s="2">
        <v>24608.5897457811</v>
      </c>
      <c r="AH501" s="2">
        <v>21296.1420510108</v>
      </c>
      <c r="AI501" s="2">
        <v>22037.8996126059</v>
      </c>
    </row>
    <row r="502" spans="1:35">
      <c r="A502" s="2" t="s">
        <v>2265</v>
      </c>
      <c r="B502" s="2">
        <v>755.180001653413</v>
      </c>
      <c r="C502" s="2">
        <v>5.28755</v>
      </c>
      <c r="D502" s="2" t="s">
        <v>62</v>
      </c>
      <c r="E502" s="2" t="s">
        <v>2266</v>
      </c>
      <c r="F502" s="2" t="s">
        <v>2267</v>
      </c>
      <c r="G502" s="2" t="s">
        <v>39</v>
      </c>
      <c r="H502" s="2" t="s">
        <v>97</v>
      </c>
      <c r="I502" s="2" t="s">
        <v>98</v>
      </c>
      <c r="J502" s="2" t="s">
        <v>42</v>
      </c>
      <c r="K502" s="2"/>
      <c r="L502" s="2">
        <v>38.2</v>
      </c>
      <c r="M502" s="2">
        <v>0</v>
      </c>
      <c r="N502" s="2" t="s">
        <v>234</v>
      </c>
      <c r="O502" s="2" t="s">
        <v>2268</v>
      </c>
      <c r="P502" s="2">
        <v>-4.06404135103077</v>
      </c>
      <c r="Q502" s="2">
        <v>1.53853959058378</v>
      </c>
      <c r="R502" s="2">
        <v>3.05256449830976e-8</v>
      </c>
      <c r="S502" s="2">
        <v>1.72710497296172e-6</v>
      </c>
      <c r="T502" s="2">
        <v>1.41444386805157</v>
      </c>
      <c r="U502" s="2">
        <v>2.66556962888603</v>
      </c>
      <c r="V502" s="2">
        <v>23870.5611456962</v>
      </c>
      <c r="W502" s="2">
        <v>8955.1444790703</v>
      </c>
      <c r="X502" s="2">
        <v>21753.0098139834</v>
      </c>
      <c r="Y502" s="2">
        <v>25617.1446438791</v>
      </c>
      <c r="Z502" s="2">
        <v>23695.7834492966</v>
      </c>
      <c r="AA502" s="2">
        <v>27249.5891930585</v>
      </c>
      <c r="AB502" s="2">
        <v>23007.4852622238</v>
      </c>
      <c r="AC502" s="2">
        <v>21900.3545117357</v>
      </c>
      <c r="AD502" s="2">
        <v>7742.16863926274</v>
      </c>
      <c r="AE502" s="2">
        <v>8730.48483992429</v>
      </c>
      <c r="AF502" s="2">
        <v>8626.13342855921</v>
      </c>
      <c r="AG502" s="2">
        <v>10277.8362725119</v>
      </c>
      <c r="AH502" s="2">
        <v>10112.3380000335</v>
      </c>
      <c r="AI502" s="2">
        <v>8241.90569413014</v>
      </c>
    </row>
    <row r="503" spans="1:35">
      <c r="A503" s="2" t="s">
        <v>2269</v>
      </c>
      <c r="B503" s="2">
        <v>171.028678860786</v>
      </c>
      <c r="C503" s="2">
        <v>1.37991666666667</v>
      </c>
      <c r="D503" s="2" t="s">
        <v>36</v>
      </c>
      <c r="E503" s="2" t="s">
        <v>2270</v>
      </c>
      <c r="F503" s="2" t="s">
        <v>2271</v>
      </c>
      <c r="G503" s="2" t="s">
        <v>480</v>
      </c>
      <c r="H503" s="2" t="s">
        <v>481</v>
      </c>
      <c r="I503" s="2" t="s">
        <v>482</v>
      </c>
      <c r="J503" s="2" t="s">
        <v>42</v>
      </c>
      <c r="K503" s="2"/>
      <c r="L503" s="2">
        <v>40</v>
      </c>
      <c r="M503" s="2">
        <v>1.96</v>
      </c>
      <c r="N503" s="2" t="s">
        <v>140</v>
      </c>
      <c r="O503" s="2" t="s">
        <v>1399</v>
      </c>
      <c r="P503" s="2">
        <v>-0.710859610532144</v>
      </c>
      <c r="Q503" s="2">
        <v>1.53483096850616</v>
      </c>
      <c r="R503" s="2">
        <v>0.00197642279214655</v>
      </c>
      <c r="S503" s="2">
        <v>0.00611165759297009</v>
      </c>
      <c r="T503" s="2">
        <v>-0.273640394809896</v>
      </c>
      <c r="U503" s="2">
        <v>0.827229537422417</v>
      </c>
      <c r="V503" s="2">
        <v>88132.7841228846</v>
      </c>
      <c r="W503" s="2">
        <v>106539.696826469</v>
      </c>
      <c r="X503" s="2">
        <v>89626.2492144172</v>
      </c>
      <c r="Y503" s="2">
        <v>87538.3483522436</v>
      </c>
      <c r="Z503" s="2">
        <v>88714.7228346449</v>
      </c>
      <c r="AA503" s="2">
        <v>78385.354249777</v>
      </c>
      <c r="AB503" s="2">
        <v>91649.7166218864</v>
      </c>
      <c r="AC503" s="2">
        <v>92882.3134643382</v>
      </c>
      <c r="AD503" s="2">
        <v>114226.475111187</v>
      </c>
      <c r="AE503" s="2">
        <v>98110.2165701221</v>
      </c>
      <c r="AF503" s="2">
        <v>106636.45956592</v>
      </c>
      <c r="AG503" s="2">
        <v>96206.9129605994</v>
      </c>
      <c r="AH503" s="2">
        <v>120968.090023238</v>
      </c>
      <c r="AI503" s="2">
        <v>103090.026727748</v>
      </c>
    </row>
    <row r="504" spans="1:35">
      <c r="A504" s="2" t="s">
        <v>2272</v>
      </c>
      <c r="B504" s="2">
        <v>865.100021893797</v>
      </c>
      <c r="C504" s="2">
        <v>4.43398333333333</v>
      </c>
      <c r="D504" s="2" t="s">
        <v>62</v>
      </c>
      <c r="E504" s="2" t="s">
        <v>2273</v>
      </c>
      <c r="F504" s="2" t="s">
        <v>2274</v>
      </c>
      <c r="G504" s="2" t="s">
        <v>104</v>
      </c>
      <c r="H504" s="2" t="s">
        <v>104</v>
      </c>
      <c r="I504" s="2" t="s">
        <v>104</v>
      </c>
      <c r="J504" s="2" t="s">
        <v>42</v>
      </c>
      <c r="K504" s="2"/>
      <c r="L504" s="2">
        <v>37.9</v>
      </c>
      <c r="M504" s="2">
        <v>0</v>
      </c>
      <c r="N504" s="2" t="s">
        <v>169</v>
      </c>
      <c r="O504" s="2" t="s">
        <v>2275</v>
      </c>
      <c r="P504" s="2">
        <v>-1.13501265827191</v>
      </c>
      <c r="Q504" s="2">
        <v>1.52537531490891</v>
      </c>
      <c r="R504" s="2">
        <v>9.91238717833142e-5</v>
      </c>
      <c r="S504" s="2">
        <v>0.000569502320781516</v>
      </c>
      <c r="T504" s="2">
        <v>0.791965250161096</v>
      </c>
      <c r="U504" s="2">
        <v>1.7314314259762</v>
      </c>
      <c r="V504" s="2">
        <v>37873.5999915559</v>
      </c>
      <c r="W504" s="2">
        <v>21874.1553510861</v>
      </c>
      <c r="X504" s="2">
        <v>41111.4361516409</v>
      </c>
      <c r="Y504" s="2">
        <v>42758.8909158661</v>
      </c>
      <c r="Z504" s="2">
        <v>29309.8965158113</v>
      </c>
      <c r="AA504" s="2">
        <v>30893.3663135919</v>
      </c>
      <c r="AB504" s="2">
        <v>43285.1312841146</v>
      </c>
      <c r="AC504" s="2">
        <v>39882.8787683106</v>
      </c>
      <c r="AD504" s="2">
        <v>21312.7155005923</v>
      </c>
      <c r="AE504" s="2">
        <v>24166.8610161665</v>
      </c>
      <c r="AF504" s="2">
        <v>20944.2306823407</v>
      </c>
      <c r="AG504" s="2">
        <v>22832.2287208253</v>
      </c>
      <c r="AH504" s="2">
        <v>21024.5778238693</v>
      </c>
      <c r="AI504" s="2">
        <v>20964.3183627227</v>
      </c>
    </row>
    <row r="505" spans="1:35">
      <c r="A505" s="2" t="s">
        <v>2276</v>
      </c>
      <c r="B505" s="2">
        <v>576.301720372871</v>
      </c>
      <c r="C505" s="2">
        <v>10.3105833333333</v>
      </c>
      <c r="D505" s="2" t="s">
        <v>62</v>
      </c>
      <c r="E505" s="2" t="s">
        <v>2277</v>
      </c>
      <c r="F505" s="2" t="s">
        <v>2278</v>
      </c>
      <c r="G505" s="2" t="s">
        <v>104</v>
      </c>
      <c r="H505" s="2" t="s">
        <v>104</v>
      </c>
      <c r="I505" s="2" t="s">
        <v>104</v>
      </c>
      <c r="J505" s="2" t="s">
        <v>42</v>
      </c>
      <c r="K505" s="2"/>
      <c r="L505" s="2">
        <v>36.4</v>
      </c>
      <c r="M505" s="2">
        <v>0</v>
      </c>
      <c r="N505" s="2" t="s">
        <v>212</v>
      </c>
      <c r="O505" s="2" t="s">
        <v>2279</v>
      </c>
      <c r="P505" s="2">
        <v>8.47298074165525</v>
      </c>
      <c r="Q505" s="2">
        <v>1.52532169258363</v>
      </c>
      <c r="R505" s="2">
        <v>0.00070663204084486</v>
      </c>
      <c r="S505" s="2">
        <v>0.00264641486903032</v>
      </c>
      <c r="T505" s="2">
        <v>0.631276567042969</v>
      </c>
      <c r="U505" s="2">
        <v>1.54893496065954</v>
      </c>
      <c r="V505" s="2">
        <v>48166.5830553437</v>
      </c>
      <c r="W505" s="2">
        <v>31096.5820248736</v>
      </c>
      <c r="X505" s="2">
        <v>41571.1315050134</v>
      </c>
      <c r="Y505" s="2">
        <v>53040.5877152432</v>
      </c>
      <c r="Z505" s="2">
        <v>53946.6702112703</v>
      </c>
      <c r="AA505" s="2">
        <v>50226.7031765038</v>
      </c>
      <c r="AB505" s="2">
        <v>48977.9550208142</v>
      </c>
      <c r="AC505" s="2">
        <v>41236.450703217</v>
      </c>
      <c r="AD505" s="2">
        <v>24208.0276723293</v>
      </c>
      <c r="AE505" s="2">
        <v>29974.2588773795</v>
      </c>
      <c r="AF505" s="2">
        <v>28566.4348582602</v>
      </c>
      <c r="AG505" s="2">
        <v>25757.4979913862</v>
      </c>
      <c r="AH505" s="2">
        <v>41645.6950761249</v>
      </c>
      <c r="AI505" s="2">
        <v>36427.5776737615</v>
      </c>
    </row>
    <row r="506" spans="1:35">
      <c r="A506" s="2" t="s">
        <v>2280</v>
      </c>
      <c r="B506" s="2">
        <v>393.189266467269</v>
      </c>
      <c r="C506" s="2">
        <v>7.55741666666667</v>
      </c>
      <c r="D506" s="2" t="s">
        <v>62</v>
      </c>
      <c r="E506" s="2" t="s">
        <v>2281</v>
      </c>
      <c r="F506" s="2" t="s">
        <v>2282</v>
      </c>
      <c r="G506" s="2" t="s">
        <v>39</v>
      </c>
      <c r="H506" s="2" t="s">
        <v>232</v>
      </c>
      <c r="I506" s="2" t="s">
        <v>2283</v>
      </c>
      <c r="J506" s="2" t="s">
        <v>42</v>
      </c>
      <c r="K506" s="2"/>
      <c r="L506" s="2">
        <v>39.6</v>
      </c>
      <c r="M506" s="2">
        <v>7.57</v>
      </c>
      <c r="N506" s="2" t="s">
        <v>99</v>
      </c>
      <c r="O506" s="2" t="s">
        <v>2284</v>
      </c>
      <c r="P506" s="2">
        <v>2.47867595138423</v>
      </c>
      <c r="Q506" s="2">
        <v>1.52478794842571</v>
      </c>
      <c r="R506" s="2">
        <v>5.92347058430309e-7</v>
      </c>
      <c r="S506" s="2">
        <v>1.27062931511017e-5</v>
      </c>
      <c r="T506" s="2">
        <v>-0.942967909378442</v>
      </c>
      <c r="U506" s="2">
        <v>0.52016170336157</v>
      </c>
      <c r="V506" s="2">
        <v>16083.0329051125</v>
      </c>
      <c r="W506" s="2">
        <v>30919.2945216366</v>
      </c>
      <c r="X506" s="2">
        <v>15828.198235421</v>
      </c>
      <c r="Y506" s="2">
        <v>15544.1250752254</v>
      </c>
      <c r="Z506" s="2">
        <v>15818.2389692859</v>
      </c>
      <c r="AA506" s="2">
        <v>18903.6759067677</v>
      </c>
      <c r="AB506" s="2">
        <v>15959.0557466634</v>
      </c>
      <c r="AC506" s="2">
        <v>14444.9034973119</v>
      </c>
      <c r="AD506" s="2">
        <v>27989.3472319565</v>
      </c>
      <c r="AE506" s="2">
        <v>34609.2267326647</v>
      </c>
      <c r="AF506" s="2">
        <v>32903.6320538035</v>
      </c>
      <c r="AG506" s="2">
        <v>32601.5120393484</v>
      </c>
      <c r="AH506" s="2">
        <v>27385.3328746559</v>
      </c>
      <c r="AI506" s="2">
        <v>30026.7161973906</v>
      </c>
    </row>
    <row r="507" spans="1:35">
      <c r="A507" s="2" t="s">
        <v>2285</v>
      </c>
      <c r="B507" s="2">
        <v>284.098664294394</v>
      </c>
      <c r="C507" s="2">
        <v>1.20795</v>
      </c>
      <c r="D507" s="2" t="s">
        <v>36</v>
      </c>
      <c r="E507" s="2" t="s">
        <v>2286</v>
      </c>
      <c r="F507" s="2" t="s">
        <v>2287</v>
      </c>
      <c r="G507" s="2" t="s">
        <v>402</v>
      </c>
      <c r="H507" s="2" t="s">
        <v>403</v>
      </c>
      <c r="I507" s="2" t="s">
        <v>104</v>
      </c>
      <c r="J507" s="2" t="s">
        <v>42</v>
      </c>
      <c r="K507" s="2" t="s">
        <v>2288</v>
      </c>
      <c r="L507" s="2">
        <v>57.5</v>
      </c>
      <c r="M507" s="2">
        <v>94.2</v>
      </c>
      <c r="N507" s="2" t="s">
        <v>186</v>
      </c>
      <c r="O507" s="2" t="s">
        <v>2289</v>
      </c>
      <c r="P507" s="2">
        <v>-0.991467950993792</v>
      </c>
      <c r="Q507" s="2">
        <v>1.52368150253838</v>
      </c>
      <c r="R507" s="2">
        <v>1.81642718349749e-7</v>
      </c>
      <c r="S507" s="2">
        <v>5.53033717212165e-6</v>
      </c>
      <c r="T507" s="2">
        <v>0.448478133284441</v>
      </c>
      <c r="U507" s="2">
        <v>1.36460001123026</v>
      </c>
      <c r="V507" s="2">
        <v>55233.19341125</v>
      </c>
      <c r="W507" s="2">
        <v>40475.7386462675</v>
      </c>
      <c r="X507" s="2">
        <v>55063.0677568525</v>
      </c>
      <c r="Y507" s="2">
        <v>53365.7640426333</v>
      </c>
      <c r="Z507" s="2">
        <v>55153.2916038261</v>
      </c>
      <c r="AA507" s="2">
        <v>52968.8299962427</v>
      </c>
      <c r="AB507" s="2">
        <v>56736.6575157918</v>
      </c>
      <c r="AC507" s="2">
        <v>58111.5495521533</v>
      </c>
      <c r="AD507" s="2">
        <v>40935.2251448109</v>
      </c>
      <c r="AE507" s="2">
        <v>43247.9810380261</v>
      </c>
      <c r="AF507" s="2">
        <v>42561.2351776846</v>
      </c>
      <c r="AG507" s="2">
        <v>38993.7187633553</v>
      </c>
      <c r="AH507" s="2">
        <v>38681.3992909184</v>
      </c>
      <c r="AI507" s="2">
        <v>38434.87246281</v>
      </c>
    </row>
    <row r="508" spans="1:35">
      <c r="A508" s="2" t="s">
        <v>2290</v>
      </c>
      <c r="B508" s="2">
        <v>533.135342871216</v>
      </c>
      <c r="C508" s="2">
        <v>0.761716666666667</v>
      </c>
      <c r="D508" s="2" t="s">
        <v>62</v>
      </c>
      <c r="E508" s="2" t="s">
        <v>2291</v>
      </c>
      <c r="F508" s="2" t="s">
        <v>2292</v>
      </c>
      <c r="G508" s="2" t="s">
        <v>402</v>
      </c>
      <c r="H508" s="2" t="s">
        <v>403</v>
      </c>
      <c r="I508" s="2" t="s">
        <v>104</v>
      </c>
      <c r="J508" s="2" t="s">
        <v>42</v>
      </c>
      <c r="K508" s="2" t="s">
        <v>2293</v>
      </c>
      <c r="L508" s="2">
        <v>37.1</v>
      </c>
      <c r="M508" s="2">
        <v>0</v>
      </c>
      <c r="N508" s="2" t="s">
        <v>169</v>
      </c>
      <c r="O508" s="2" t="s">
        <v>2294</v>
      </c>
      <c r="P508" s="2">
        <v>-6.12124213995819</v>
      </c>
      <c r="Q508" s="2">
        <v>1.51766891735748</v>
      </c>
      <c r="R508" s="2">
        <v>4.41045417019521e-5</v>
      </c>
      <c r="S508" s="2">
        <v>0.000311038629711276</v>
      </c>
      <c r="T508" s="2">
        <v>3.44947127638476</v>
      </c>
      <c r="U508" s="2">
        <v>10.9243177404908</v>
      </c>
      <c r="V508" s="2">
        <v>17333.9097155978</v>
      </c>
      <c r="W508" s="2">
        <v>1586.72698170889</v>
      </c>
      <c r="X508" s="2">
        <v>19157.3415275745</v>
      </c>
      <c r="Y508" s="2">
        <v>16740.9331213167</v>
      </c>
      <c r="Z508" s="2">
        <v>9626.2602322089</v>
      </c>
      <c r="AA508" s="2">
        <v>26044.9838998461</v>
      </c>
      <c r="AB508" s="2">
        <v>15395.1097251071</v>
      </c>
      <c r="AC508" s="2">
        <v>17038.8297875336</v>
      </c>
      <c r="AD508" s="2">
        <v>817.651401793355</v>
      </c>
      <c r="AE508" s="2">
        <v>1066.09058238167</v>
      </c>
      <c r="AF508" s="2">
        <v>4749.44377177982</v>
      </c>
      <c r="AG508" s="2">
        <v>2417.38770021968</v>
      </c>
      <c r="AH508" s="2">
        <v>0.0941313541649225</v>
      </c>
      <c r="AI508" s="2">
        <v>469.694302724663</v>
      </c>
    </row>
    <row r="509" spans="1:35">
      <c r="A509" s="2" t="s">
        <v>2295</v>
      </c>
      <c r="B509" s="2">
        <v>333.203627168577</v>
      </c>
      <c r="C509" s="2">
        <v>9.08353333333333</v>
      </c>
      <c r="D509" s="2" t="s">
        <v>36</v>
      </c>
      <c r="E509" s="2" t="s">
        <v>2296</v>
      </c>
      <c r="F509" s="2" t="s">
        <v>2297</v>
      </c>
      <c r="G509" s="2" t="s">
        <v>104</v>
      </c>
      <c r="H509" s="2" t="s">
        <v>104</v>
      </c>
      <c r="I509" s="2" t="s">
        <v>104</v>
      </c>
      <c r="J509" s="2" t="s">
        <v>42</v>
      </c>
      <c r="K509" s="2"/>
      <c r="L509" s="2">
        <v>45.2</v>
      </c>
      <c r="M509" s="2">
        <v>38.8</v>
      </c>
      <c r="N509" s="2" t="s">
        <v>186</v>
      </c>
      <c r="O509" s="2" t="s">
        <v>2298</v>
      </c>
      <c r="P509" s="2">
        <v>-7.25059788696603</v>
      </c>
      <c r="Q509" s="2">
        <v>1.51752723147658</v>
      </c>
      <c r="R509" s="2">
        <v>0.0241919608223432</v>
      </c>
      <c r="S509" s="2">
        <v>0.0479744627536815</v>
      </c>
      <c r="T509" s="2">
        <v>-0.452643953882032</v>
      </c>
      <c r="U509" s="2">
        <v>0.730702498818614</v>
      </c>
      <c r="V509" s="2">
        <v>58964.2616087245</v>
      </c>
      <c r="W509" s="2">
        <v>80695.3058242674</v>
      </c>
      <c r="X509" s="2">
        <v>62209.8129400167</v>
      </c>
      <c r="Y509" s="2">
        <v>45615.1081594554</v>
      </c>
      <c r="Z509" s="2">
        <v>61199.8970901365</v>
      </c>
      <c r="AA509" s="2">
        <v>78589.3958322001</v>
      </c>
      <c r="AB509" s="2">
        <v>62614.355041368</v>
      </c>
      <c r="AC509" s="2">
        <v>43557.0005891701</v>
      </c>
      <c r="AD509" s="2">
        <v>57929.8780814078</v>
      </c>
      <c r="AE509" s="2">
        <v>73106.0765717121</v>
      </c>
      <c r="AF509" s="2">
        <v>79045.3851599382</v>
      </c>
      <c r="AG509" s="2">
        <v>104340.406591627</v>
      </c>
      <c r="AH509" s="2">
        <v>87195.9506341509</v>
      </c>
      <c r="AI509" s="2">
        <v>82554.1379067682</v>
      </c>
    </row>
    <row r="510" spans="1:35">
      <c r="A510" s="2" t="s">
        <v>2299</v>
      </c>
      <c r="B510" s="2">
        <v>387.213605133084</v>
      </c>
      <c r="C510" s="2">
        <v>6.83105</v>
      </c>
      <c r="D510" s="2" t="s">
        <v>36</v>
      </c>
      <c r="E510" s="2" t="s">
        <v>2300</v>
      </c>
      <c r="F510" s="2" t="s">
        <v>2301</v>
      </c>
      <c r="G510" s="2" t="s">
        <v>480</v>
      </c>
      <c r="H510" s="2" t="s">
        <v>481</v>
      </c>
      <c r="I510" s="2" t="s">
        <v>494</v>
      </c>
      <c r="J510" s="2" t="s">
        <v>42</v>
      </c>
      <c r="K510" s="2" t="s">
        <v>2302</v>
      </c>
      <c r="L510" s="2">
        <v>36.9</v>
      </c>
      <c r="M510" s="2">
        <v>7.23</v>
      </c>
      <c r="N510" s="2" t="s">
        <v>186</v>
      </c>
      <c r="O510" s="2" t="s">
        <v>2303</v>
      </c>
      <c r="P510" s="2">
        <v>9.13895567701615</v>
      </c>
      <c r="Q510" s="2">
        <v>1.51732201760052</v>
      </c>
      <c r="R510" s="2">
        <v>0.00146163700251022</v>
      </c>
      <c r="S510" s="2">
        <v>0.00476974323120976</v>
      </c>
      <c r="T510" s="2">
        <v>-0.471436550203994</v>
      </c>
      <c r="U510" s="2">
        <v>0.721246066005271</v>
      </c>
      <c r="V510" s="2">
        <v>45470.8082706902</v>
      </c>
      <c r="W510" s="2">
        <v>63044.7920812061</v>
      </c>
      <c r="X510" s="2">
        <v>46264.9746578092</v>
      </c>
      <c r="Y510" s="2">
        <v>48970.7595652501</v>
      </c>
      <c r="Z510" s="2">
        <v>47066.9241613436</v>
      </c>
      <c r="AA510" s="2">
        <v>43085.7979791662</v>
      </c>
      <c r="AB510" s="2">
        <v>45857.7240217639</v>
      </c>
      <c r="AC510" s="2">
        <v>41578.6692388082</v>
      </c>
      <c r="AD510" s="2">
        <v>73230.5173126324</v>
      </c>
      <c r="AE510" s="2">
        <v>53124.7216346827</v>
      </c>
      <c r="AF510" s="2">
        <v>76322.6417365407</v>
      </c>
      <c r="AG510" s="2">
        <v>57348.4445564851</v>
      </c>
      <c r="AH510" s="2">
        <v>61702.7297399408</v>
      </c>
      <c r="AI510" s="2">
        <v>56539.6975069551</v>
      </c>
    </row>
    <row r="511" spans="1:35">
      <c r="A511" s="2" t="s">
        <v>2304</v>
      </c>
      <c r="B511" s="2">
        <v>669.165622997106</v>
      </c>
      <c r="C511" s="2">
        <v>4.6724</v>
      </c>
      <c r="D511" s="2" t="s">
        <v>36</v>
      </c>
      <c r="E511" s="2" t="s">
        <v>2305</v>
      </c>
      <c r="F511" s="2" t="s">
        <v>2306</v>
      </c>
      <c r="G511" s="2" t="s">
        <v>39</v>
      </c>
      <c r="H511" s="2" t="s">
        <v>97</v>
      </c>
      <c r="I511" s="2" t="s">
        <v>98</v>
      </c>
      <c r="J511" s="2" t="s">
        <v>42</v>
      </c>
      <c r="K511" s="2"/>
      <c r="L511" s="2">
        <v>42.1</v>
      </c>
      <c r="M511" s="2">
        <v>14</v>
      </c>
      <c r="N511" s="2" t="s">
        <v>186</v>
      </c>
      <c r="O511" s="2" t="s">
        <v>2307</v>
      </c>
      <c r="P511" s="2">
        <v>-0.774685843567193</v>
      </c>
      <c r="Q511" s="2">
        <v>1.5155010912457</v>
      </c>
      <c r="R511" s="2">
        <v>0.000157777674298069</v>
      </c>
      <c r="S511" s="2">
        <v>0.00081448948910662</v>
      </c>
      <c r="T511" s="2">
        <v>0.669104448236165</v>
      </c>
      <c r="U511" s="2">
        <v>1.59008561674999</v>
      </c>
      <c r="V511" s="2">
        <v>43636.614704628</v>
      </c>
      <c r="W511" s="2">
        <v>27442.9340439024</v>
      </c>
      <c r="X511" s="2">
        <v>38206.7582624779</v>
      </c>
      <c r="Y511" s="2">
        <v>35719.5291354416</v>
      </c>
      <c r="Z511" s="2">
        <v>46527.6471639287</v>
      </c>
      <c r="AA511" s="2">
        <v>49846.3731823315</v>
      </c>
      <c r="AB511" s="2">
        <v>44819.999503351</v>
      </c>
      <c r="AC511" s="2">
        <v>46699.3809802371</v>
      </c>
      <c r="AD511" s="2">
        <v>20715.3569610941</v>
      </c>
      <c r="AE511" s="2">
        <v>29689.8274870401</v>
      </c>
      <c r="AF511" s="2">
        <v>31127.8830205932</v>
      </c>
      <c r="AG511" s="2">
        <v>25025.6481005601</v>
      </c>
      <c r="AH511" s="2">
        <v>30416.1174538534</v>
      </c>
      <c r="AI511" s="2">
        <v>27682.7712402737</v>
      </c>
    </row>
    <row r="512" spans="1:35">
      <c r="A512" s="2" t="s">
        <v>2308</v>
      </c>
      <c r="B512" s="2">
        <v>335.218737673782</v>
      </c>
      <c r="C512" s="2">
        <v>10.19545</v>
      </c>
      <c r="D512" s="2" t="s">
        <v>36</v>
      </c>
      <c r="E512" s="2" t="s">
        <v>2309</v>
      </c>
      <c r="F512" s="2" t="s">
        <v>2310</v>
      </c>
      <c r="G512" s="2" t="s">
        <v>104</v>
      </c>
      <c r="H512" s="2" t="s">
        <v>104</v>
      </c>
      <c r="I512" s="2" t="s">
        <v>104</v>
      </c>
      <c r="J512" s="2" t="s">
        <v>42</v>
      </c>
      <c r="K512" s="2"/>
      <c r="L512" s="2">
        <v>53</v>
      </c>
      <c r="M512" s="2">
        <v>71.2</v>
      </c>
      <c r="N512" s="2" t="s">
        <v>916</v>
      </c>
      <c r="O512" s="2" t="s">
        <v>999</v>
      </c>
      <c r="P512" s="2">
        <v>-1.73753513432282</v>
      </c>
      <c r="Q512" s="2">
        <v>1.5154662464054</v>
      </c>
      <c r="R512" s="2">
        <v>7.3569908740211e-7</v>
      </c>
      <c r="S512" s="2">
        <v>1.48795140427077e-5</v>
      </c>
      <c r="T512" s="2">
        <v>-0.655613031593365</v>
      </c>
      <c r="U512" s="2">
        <v>0.634805691605867</v>
      </c>
      <c r="V512" s="2">
        <v>25577.4681198623</v>
      </c>
      <c r="W512" s="2">
        <v>40291.8065450216</v>
      </c>
      <c r="X512" s="2">
        <v>25548.5340955204</v>
      </c>
      <c r="Y512" s="2">
        <v>25919.2593624735</v>
      </c>
      <c r="Z512" s="2">
        <v>26021.0599988099</v>
      </c>
      <c r="AA512" s="2">
        <v>26052.2734422128</v>
      </c>
      <c r="AB512" s="2">
        <v>24695.6323010823</v>
      </c>
      <c r="AC512" s="2">
        <v>25228.0495190747</v>
      </c>
      <c r="AD512" s="2">
        <v>40822.9625582354</v>
      </c>
      <c r="AE512" s="2">
        <v>44996.5066193182</v>
      </c>
      <c r="AF512" s="2">
        <v>40744.7323631051</v>
      </c>
      <c r="AG512" s="2">
        <v>42056.0961909822</v>
      </c>
      <c r="AH512" s="2">
        <v>36476.336353971</v>
      </c>
      <c r="AI512" s="2">
        <v>36654.2051845179</v>
      </c>
    </row>
    <row r="513" spans="1:35">
      <c r="A513" s="2" t="s">
        <v>2311</v>
      </c>
      <c r="B513" s="2">
        <v>163.061093488407</v>
      </c>
      <c r="C513" s="2">
        <v>14.69525</v>
      </c>
      <c r="D513" s="2" t="s">
        <v>62</v>
      </c>
      <c r="E513" s="2" t="s">
        <v>2312</v>
      </c>
      <c r="F513" s="2" t="s">
        <v>2313</v>
      </c>
      <c r="G513" s="2" t="s">
        <v>65</v>
      </c>
      <c r="H513" s="2" t="s">
        <v>66</v>
      </c>
      <c r="I513" s="2" t="s">
        <v>67</v>
      </c>
      <c r="J513" s="2" t="s">
        <v>42</v>
      </c>
      <c r="K513" s="2" t="s">
        <v>2314</v>
      </c>
      <c r="L513" s="2">
        <v>43.6</v>
      </c>
      <c r="M513" s="2">
        <v>21</v>
      </c>
      <c r="N513" s="2" t="s">
        <v>212</v>
      </c>
      <c r="O513" s="2" t="s">
        <v>2315</v>
      </c>
      <c r="P513" s="2">
        <v>-0.568752636387447</v>
      </c>
      <c r="Q513" s="2">
        <v>1.51348732655435</v>
      </c>
      <c r="R513" s="2">
        <v>1.73839794533522e-5</v>
      </c>
      <c r="S513" s="2">
        <v>0.000152786563338335</v>
      </c>
      <c r="T513" s="2">
        <v>-0.31275508941766</v>
      </c>
      <c r="U513" s="2">
        <v>0.805102799531256</v>
      </c>
      <c r="V513" s="2">
        <v>63054.1079247729</v>
      </c>
      <c r="W513" s="2">
        <v>78318.0830590628</v>
      </c>
      <c r="X513" s="2">
        <v>67896.4783347736</v>
      </c>
      <c r="Y513" s="2">
        <v>64298.7314530412</v>
      </c>
      <c r="Z513" s="2">
        <v>64890.5966504161</v>
      </c>
      <c r="AA513" s="2">
        <v>61941.2369030512</v>
      </c>
      <c r="AB513" s="2">
        <v>59910.0647585192</v>
      </c>
      <c r="AC513" s="2">
        <v>59387.5394488362</v>
      </c>
      <c r="AD513" s="2">
        <v>83489.473194507</v>
      </c>
      <c r="AE513" s="2">
        <v>80976.5697358274</v>
      </c>
      <c r="AF513" s="2">
        <v>79627.2349496269</v>
      </c>
      <c r="AG513" s="2">
        <v>76186.5990115436</v>
      </c>
      <c r="AH513" s="2">
        <v>75782.6451891523</v>
      </c>
      <c r="AI513" s="2">
        <v>73845.9762737197</v>
      </c>
    </row>
    <row r="514" spans="1:35">
      <c r="A514" s="2" t="s">
        <v>2316</v>
      </c>
      <c r="B514" s="2">
        <v>467.041142515308</v>
      </c>
      <c r="C514" s="2">
        <v>1.38261666666667</v>
      </c>
      <c r="D514" s="2" t="s">
        <v>62</v>
      </c>
      <c r="E514" s="2" t="s">
        <v>2317</v>
      </c>
      <c r="F514" s="2" t="s">
        <v>2318</v>
      </c>
      <c r="G514" s="2" t="s">
        <v>104</v>
      </c>
      <c r="H514" s="2" t="s">
        <v>104</v>
      </c>
      <c r="I514" s="2" t="s">
        <v>104</v>
      </c>
      <c r="J514" s="2" t="s">
        <v>42</v>
      </c>
      <c r="K514" s="2"/>
      <c r="L514" s="2">
        <v>36.6</v>
      </c>
      <c r="M514" s="2">
        <v>0</v>
      </c>
      <c r="N514" s="2" t="s">
        <v>234</v>
      </c>
      <c r="O514" s="2" t="s">
        <v>2319</v>
      </c>
      <c r="P514" s="2">
        <v>0.164865260211864</v>
      </c>
      <c r="Q514" s="2">
        <v>1.51311724984165</v>
      </c>
      <c r="R514" s="2">
        <v>0.0300482942682419</v>
      </c>
      <c r="S514" s="2">
        <v>0.0575200531068352</v>
      </c>
      <c r="T514" s="2">
        <v>-0.273232458378815</v>
      </c>
      <c r="U514" s="2">
        <v>0.827463477908653</v>
      </c>
      <c r="V514" s="2">
        <v>106984.054702119</v>
      </c>
      <c r="W514" s="2">
        <v>129291.573052278</v>
      </c>
      <c r="X514" s="2">
        <v>124586.813605955</v>
      </c>
      <c r="Y514" s="2">
        <v>79417.7485394965</v>
      </c>
      <c r="Z514" s="2">
        <v>119448.382332305</v>
      </c>
      <c r="AA514" s="2">
        <v>103483.810373555</v>
      </c>
      <c r="AB514" s="2">
        <v>117499.049639712</v>
      </c>
      <c r="AC514" s="2">
        <v>97468.5237216892</v>
      </c>
      <c r="AD514" s="2">
        <v>111986.106887265</v>
      </c>
      <c r="AE514" s="2">
        <v>117006.222793191</v>
      </c>
      <c r="AF514" s="2">
        <v>145537.130062784</v>
      </c>
      <c r="AG514" s="2">
        <v>124559.903390033</v>
      </c>
      <c r="AH514" s="2">
        <v>138119.163008085</v>
      </c>
      <c r="AI514" s="2">
        <v>138540.912172311</v>
      </c>
    </row>
    <row r="515" spans="1:35">
      <c r="A515" s="2" t="s">
        <v>2320</v>
      </c>
      <c r="B515" s="2">
        <v>767.102345263696</v>
      </c>
      <c r="C515" s="2">
        <v>4.3152</v>
      </c>
      <c r="D515" s="2" t="s">
        <v>62</v>
      </c>
      <c r="E515" s="2" t="s">
        <v>2321</v>
      </c>
      <c r="F515" s="2" t="s">
        <v>2322</v>
      </c>
      <c r="G515" s="2" t="s">
        <v>209</v>
      </c>
      <c r="H515" s="2" t="s">
        <v>1342</v>
      </c>
      <c r="I515" s="2" t="s">
        <v>2323</v>
      </c>
      <c r="J515" s="2" t="s">
        <v>42</v>
      </c>
      <c r="K515" s="2" t="s">
        <v>2324</v>
      </c>
      <c r="L515" s="2">
        <v>37.8</v>
      </c>
      <c r="M515" s="2">
        <v>0</v>
      </c>
      <c r="N515" s="2" t="s">
        <v>169</v>
      </c>
      <c r="O515" s="2" t="s">
        <v>2325</v>
      </c>
      <c r="P515" s="2">
        <v>-1.9545758151009</v>
      </c>
      <c r="Q515" s="2">
        <v>1.5122633929474</v>
      </c>
      <c r="R515" s="2">
        <v>0.000302131582250418</v>
      </c>
      <c r="S515" s="2">
        <v>0.00133809005496672</v>
      </c>
      <c r="T515" s="2">
        <v>0.652109770332582</v>
      </c>
      <c r="U515" s="2">
        <v>1.57146459680783</v>
      </c>
      <c r="V515" s="2">
        <v>45135.3793976646</v>
      </c>
      <c r="W515" s="2">
        <v>28721.8557066762</v>
      </c>
      <c r="X515" s="2">
        <v>38623.5861521066</v>
      </c>
      <c r="Y515" s="2">
        <v>42404.3057376704</v>
      </c>
      <c r="Z515" s="2">
        <v>45507.0167758089</v>
      </c>
      <c r="AA515" s="2">
        <v>49509.4044883468</v>
      </c>
      <c r="AB515" s="2">
        <v>41027.865765367</v>
      </c>
      <c r="AC515" s="2">
        <v>53740.0974666876</v>
      </c>
      <c r="AD515" s="2">
        <v>26710.1498044504</v>
      </c>
      <c r="AE515" s="2">
        <v>22829.86828248</v>
      </c>
      <c r="AF515" s="2">
        <v>25538.2454694295</v>
      </c>
      <c r="AG515" s="2">
        <v>36661.9302581093</v>
      </c>
      <c r="AH515" s="2">
        <v>30739.823561243</v>
      </c>
      <c r="AI515" s="2">
        <v>29851.1168643452</v>
      </c>
    </row>
    <row r="516" spans="1:35">
      <c r="A516" s="2" t="s">
        <v>2326</v>
      </c>
      <c r="B516" s="2">
        <v>343.080562301851</v>
      </c>
      <c r="C516" s="2">
        <v>4.71683333333333</v>
      </c>
      <c r="D516" s="2" t="s">
        <v>36</v>
      </c>
      <c r="E516" s="2" t="s">
        <v>2327</v>
      </c>
      <c r="F516" s="2" t="s">
        <v>2328</v>
      </c>
      <c r="G516" s="2" t="s">
        <v>104</v>
      </c>
      <c r="H516" s="2" t="s">
        <v>104</v>
      </c>
      <c r="I516" s="2" t="s">
        <v>104</v>
      </c>
      <c r="J516" s="2" t="s">
        <v>42</v>
      </c>
      <c r="K516" s="2" t="s">
        <v>2329</v>
      </c>
      <c r="L516" s="2">
        <v>41.9</v>
      </c>
      <c r="M516" s="2">
        <v>19.1</v>
      </c>
      <c r="N516" s="2" t="s">
        <v>916</v>
      </c>
      <c r="O516" s="2" t="s">
        <v>2330</v>
      </c>
      <c r="P516" s="2">
        <v>5.43214086068324</v>
      </c>
      <c r="Q516" s="2">
        <v>1.50997156595792</v>
      </c>
      <c r="R516" s="2">
        <v>1.89773995341287e-6</v>
      </c>
      <c r="S516" s="2">
        <v>2.97149346253744e-5</v>
      </c>
      <c r="T516" s="2">
        <v>-0.733414251136164</v>
      </c>
      <c r="U516" s="2">
        <v>0.601478781385012</v>
      </c>
      <c r="V516" s="2">
        <v>22121.8131403674</v>
      </c>
      <c r="W516" s="2">
        <v>36779.0416304097</v>
      </c>
      <c r="X516" s="2">
        <v>26992.5638052368</v>
      </c>
      <c r="Y516" s="2">
        <v>19715.8735730381</v>
      </c>
      <c r="Z516" s="2">
        <v>22379.4005795473</v>
      </c>
      <c r="AA516" s="2">
        <v>23451.9703603329</v>
      </c>
      <c r="AB516" s="2">
        <v>18968.970190186</v>
      </c>
      <c r="AC516" s="2">
        <v>21222.1003338635</v>
      </c>
      <c r="AD516" s="2">
        <v>36411.1532340339</v>
      </c>
      <c r="AE516" s="2">
        <v>36852.9091281598</v>
      </c>
      <c r="AF516" s="2">
        <v>39388.750547124</v>
      </c>
      <c r="AG516" s="2">
        <v>37099.1812228907</v>
      </c>
      <c r="AH516" s="2">
        <v>38141.5672708225</v>
      </c>
      <c r="AI516" s="2">
        <v>32780.6883794271</v>
      </c>
    </row>
    <row r="517" spans="1:35">
      <c r="A517" s="2" t="s">
        <v>2331</v>
      </c>
      <c r="B517" s="2">
        <v>261.057842637922</v>
      </c>
      <c r="C517" s="2">
        <v>1.09368333333333</v>
      </c>
      <c r="D517" s="2" t="s">
        <v>36</v>
      </c>
      <c r="E517" s="2" t="s">
        <v>2332</v>
      </c>
      <c r="F517" s="2" t="s">
        <v>2333</v>
      </c>
      <c r="G517" s="2" t="s">
        <v>65</v>
      </c>
      <c r="H517" s="2" t="s">
        <v>66</v>
      </c>
      <c r="I517" s="2" t="s">
        <v>67</v>
      </c>
      <c r="J517" s="2" t="s">
        <v>42</v>
      </c>
      <c r="K517" s="2" t="s">
        <v>2334</v>
      </c>
      <c r="L517" s="2">
        <v>49.5</v>
      </c>
      <c r="M517" s="2">
        <v>49.8</v>
      </c>
      <c r="N517" s="2" t="s">
        <v>124</v>
      </c>
      <c r="O517" s="2" t="s">
        <v>2335</v>
      </c>
      <c r="P517" s="2">
        <v>-1.03099385020132</v>
      </c>
      <c r="Q517" s="2">
        <v>1.50930060102319</v>
      </c>
      <c r="R517" s="2">
        <v>1.0751396046898e-7</v>
      </c>
      <c r="S517" s="2">
        <v>3.90924009981037e-6</v>
      </c>
      <c r="T517" s="2">
        <v>0.299084032318317</v>
      </c>
      <c r="U517" s="2">
        <v>1.23036300732843</v>
      </c>
      <c r="V517" s="2">
        <v>76759.1155213395</v>
      </c>
      <c r="W517" s="2">
        <v>62387.3727218213</v>
      </c>
      <c r="X517" s="2">
        <v>75281.7043355779</v>
      </c>
      <c r="Y517" s="2">
        <v>78125.5701258258</v>
      </c>
      <c r="Z517" s="2">
        <v>77642.3524562057</v>
      </c>
      <c r="AA517" s="2">
        <v>73982.2930281878</v>
      </c>
      <c r="AB517" s="2">
        <v>78508.7173710557</v>
      </c>
      <c r="AC517" s="2">
        <v>77014.0558111839</v>
      </c>
      <c r="AD517" s="2">
        <v>63146.6177970267</v>
      </c>
      <c r="AE517" s="2">
        <v>58719.2606211713</v>
      </c>
      <c r="AF517" s="2">
        <v>62445.888286803</v>
      </c>
      <c r="AG517" s="2">
        <v>62109.9369255649</v>
      </c>
      <c r="AH517" s="2">
        <v>64236.6311880922</v>
      </c>
      <c r="AI517" s="2">
        <v>63665.9015122697</v>
      </c>
    </row>
    <row r="518" spans="1:35">
      <c r="A518" s="2" t="s">
        <v>2336</v>
      </c>
      <c r="B518" s="2">
        <v>226.083851159932</v>
      </c>
      <c r="C518" s="2">
        <v>15.3193</v>
      </c>
      <c r="D518" s="2" t="s">
        <v>62</v>
      </c>
      <c r="E518" s="2" t="s">
        <v>2337</v>
      </c>
      <c r="F518" s="2" t="s">
        <v>2338</v>
      </c>
      <c r="G518" s="2" t="s">
        <v>83</v>
      </c>
      <c r="H518" s="2" t="s">
        <v>84</v>
      </c>
      <c r="I518" s="2" t="s">
        <v>227</v>
      </c>
      <c r="J518" s="2" t="s">
        <v>42</v>
      </c>
      <c r="K518" s="2"/>
      <c r="L518" s="2">
        <v>37.2</v>
      </c>
      <c r="M518" s="2">
        <v>0</v>
      </c>
      <c r="N518" s="2" t="s">
        <v>212</v>
      </c>
      <c r="O518" s="2" t="s">
        <v>2339</v>
      </c>
      <c r="P518" s="2">
        <v>2.12845447120547</v>
      </c>
      <c r="Q518" s="2">
        <v>1.50636695859327</v>
      </c>
      <c r="R518" s="2">
        <v>8.57483829624904e-5</v>
      </c>
      <c r="S518" s="2">
        <v>0.000512769897271999</v>
      </c>
      <c r="T518" s="2">
        <v>-0.299806629992674</v>
      </c>
      <c r="U518" s="2">
        <v>0.812361272989124</v>
      </c>
      <c r="V518" s="2">
        <v>67638.8828286423</v>
      </c>
      <c r="W518" s="2">
        <v>83262.072033249</v>
      </c>
      <c r="X518" s="2">
        <v>73272.1240808288</v>
      </c>
      <c r="Y518" s="2">
        <v>70615.3154369089</v>
      </c>
      <c r="Z518" s="2">
        <v>68724.8017522508</v>
      </c>
      <c r="AA518" s="2">
        <v>64576.8049867032</v>
      </c>
      <c r="AB518" s="2">
        <v>64536.3174759563</v>
      </c>
      <c r="AC518" s="2">
        <v>64107.9332392055</v>
      </c>
      <c r="AD518" s="2">
        <v>89458.3570959262</v>
      </c>
      <c r="AE518" s="2">
        <v>85316.9903648844</v>
      </c>
      <c r="AF518" s="2">
        <v>86844.5413539111</v>
      </c>
      <c r="AG518" s="2">
        <v>81090.0754639875</v>
      </c>
      <c r="AH518" s="2">
        <v>79591.1082459565</v>
      </c>
      <c r="AI518" s="2">
        <v>77271.3596748282</v>
      </c>
    </row>
    <row r="519" spans="1:35">
      <c r="A519" s="2" t="s">
        <v>2340</v>
      </c>
      <c r="B519" s="2">
        <v>449.23134548192</v>
      </c>
      <c r="C519" s="2">
        <v>10.0302666666667</v>
      </c>
      <c r="D519" s="2" t="s">
        <v>62</v>
      </c>
      <c r="E519" s="2" t="s">
        <v>2341</v>
      </c>
      <c r="F519" s="2" t="s">
        <v>2342</v>
      </c>
      <c r="G519" s="2" t="s">
        <v>104</v>
      </c>
      <c r="H519" s="2" t="s">
        <v>104</v>
      </c>
      <c r="I519" s="2" t="s">
        <v>104</v>
      </c>
      <c r="J519" s="2" t="s">
        <v>42</v>
      </c>
      <c r="K519" s="2"/>
      <c r="L519" s="2">
        <v>37.8</v>
      </c>
      <c r="M519" s="2">
        <v>0</v>
      </c>
      <c r="N519" s="2" t="s">
        <v>234</v>
      </c>
      <c r="O519" s="2" t="s">
        <v>1851</v>
      </c>
      <c r="P519" s="2">
        <v>1.68978414317737</v>
      </c>
      <c r="Q519" s="2">
        <v>1.5051410862548</v>
      </c>
      <c r="R519" s="2">
        <v>4.92192338715748e-6</v>
      </c>
      <c r="S519" s="2">
        <v>5.87208963654623e-5</v>
      </c>
      <c r="T519" s="2">
        <v>-1.2747978291333</v>
      </c>
      <c r="U519" s="2">
        <v>0.413283070097807</v>
      </c>
      <c r="V519" s="2">
        <v>10418.4238875416</v>
      </c>
      <c r="W519" s="2">
        <v>25208.9297659253</v>
      </c>
      <c r="X519" s="2">
        <v>11155.0050130827</v>
      </c>
      <c r="Y519" s="2">
        <v>9828.07020276722</v>
      </c>
      <c r="Z519" s="2">
        <v>11763.5775240286</v>
      </c>
      <c r="AA519" s="2">
        <v>11563.5185611534</v>
      </c>
      <c r="AB519" s="2">
        <v>9659.43292443811</v>
      </c>
      <c r="AC519" s="2">
        <v>8540.93909977957</v>
      </c>
      <c r="AD519" s="2">
        <v>19687.0441695413</v>
      </c>
      <c r="AE519" s="2">
        <v>25506.7239832596</v>
      </c>
      <c r="AF519" s="2">
        <v>26860.454262599</v>
      </c>
      <c r="AG519" s="2">
        <v>23246.5187002556</v>
      </c>
      <c r="AH519" s="2">
        <v>24539.3760864273</v>
      </c>
      <c r="AI519" s="2">
        <v>31413.461393469</v>
      </c>
    </row>
    <row r="520" spans="1:35">
      <c r="A520" s="2" t="s">
        <v>2343</v>
      </c>
      <c r="B520" s="2">
        <v>401.087296433488</v>
      </c>
      <c r="C520" s="2">
        <v>7.08173333333333</v>
      </c>
      <c r="D520" s="2" t="s">
        <v>62</v>
      </c>
      <c r="E520" s="2" t="s">
        <v>2344</v>
      </c>
      <c r="F520" s="2" t="s">
        <v>2345</v>
      </c>
      <c r="G520" s="2" t="s">
        <v>39</v>
      </c>
      <c r="H520" s="2" t="s">
        <v>97</v>
      </c>
      <c r="I520" s="2" t="s">
        <v>98</v>
      </c>
      <c r="J520" s="2" t="s">
        <v>42</v>
      </c>
      <c r="K520" s="2"/>
      <c r="L520" s="2">
        <v>49.6</v>
      </c>
      <c r="M520" s="2">
        <v>53.1</v>
      </c>
      <c r="N520" s="2" t="s">
        <v>234</v>
      </c>
      <c r="O520" s="2" t="s">
        <v>2346</v>
      </c>
      <c r="P520" s="2">
        <v>-1.43022022498552</v>
      </c>
      <c r="Q520" s="2">
        <v>1.50506347543969</v>
      </c>
      <c r="R520" s="2">
        <v>0.00141575744652059</v>
      </c>
      <c r="S520" s="2">
        <v>0.00465048400211489</v>
      </c>
      <c r="T520" s="2">
        <v>-0.225194455272565</v>
      </c>
      <c r="U520" s="2">
        <v>0.855479711117019</v>
      </c>
      <c r="V520" s="2">
        <v>102627.990371853</v>
      </c>
      <c r="W520" s="2">
        <v>119965.428797662</v>
      </c>
      <c r="X520" s="2">
        <v>96989.4775610991</v>
      </c>
      <c r="Y520" s="2">
        <v>103461.673523696</v>
      </c>
      <c r="Z520" s="2">
        <v>104334.275994771</v>
      </c>
      <c r="AA520" s="2">
        <v>106144.764150043</v>
      </c>
      <c r="AB520" s="2">
        <v>106455.447701884</v>
      </c>
      <c r="AC520" s="2">
        <v>98382.3032996267</v>
      </c>
      <c r="AD520" s="2">
        <v>120583.236083373</v>
      </c>
      <c r="AE520" s="2">
        <v>137551.232685365</v>
      </c>
      <c r="AF520" s="2">
        <v>115248.175068178</v>
      </c>
      <c r="AG520" s="2">
        <v>115987.382775704</v>
      </c>
      <c r="AH520" s="2">
        <v>114723.002610283</v>
      </c>
      <c r="AI520" s="2">
        <v>115699.54356307</v>
      </c>
    </row>
    <row r="521" spans="1:35">
      <c r="A521" s="2" t="s">
        <v>2347</v>
      </c>
      <c r="B521" s="2">
        <v>449.162725531817</v>
      </c>
      <c r="C521" s="2">
        <v>4.03356666666667</v>
      </c>
      <c r="D521" s="2" t="s">
        <v>36</v>
      </c>
      <c r="E521" s="2" t="s">
        <v>2348</v>
      </c>
      <c r="F521" s="2" t="s">
        <v>2349</v>
      </c>
      <c r="G521" s="2" t="s">
        <v>104</v>
      </c>
      <c r="H521" s="2" t="s">
        <v>104</v>
      </c>
      <c r="I521" s="2" t="s">
        <v>104</v>
      </c>
      <c r="J521" s="2" t="s">
        <v>42</v>
      </c>
      <c r="K521" s="2"/>
      <c r="L521" s="2">
        <v>37</v>
      </c>
      <c r="M521" s="2">
        <v>0.32</v>
      </c>
      <c r="N521" s="2" t="s">
        <v>186</v>
      </c>
      <c r="O521" s="2" t="s">
        <v>2350</v>
      </c>
      <c r="P521" s="2">
        <v>5.71279043483378</v>
      </c>
      <c r="Q521" s="2">
        <v>1.50305884825885</v>
      </c>
      <c r="R521" s="2">
        <v>0.000385800822354311</v>
      </c>
      <c r="S521" s="2">
        <v>0.00162437922452971</v>
      </c>
      <c r="T521" s="2">
        <v>-0.465156732141031</v>
      </c>
      <c r="U521" s="2">
        <v>0.724392376143639</v>
      </c>
      <c r="V521" s="2">
        <v>42911.5932602864</v>
      </c>
      <c r="W521" s="2">
        <v>59238.0520191692</v>
      </c>
      <c r="X521" s="2">
        <v>42005.4463409946</v>
      </c>
      <c r="Y521" s="2">
        <v>49232.070165412</v>
      </c>
      <c r="Z521" s="2">
        <v>44381.9136948927</v>
      </c>
      <c r="AA521" s="2">
        <v>36141.2731458474</v>
      </c>
      <c r="AB521" s="2">
        <v>42138.992575337</v>
      </c>
      <c r="AC521" s="2">
        <v>43569.863639235</v>
      </c>
      <c r="AD521" s="2">
        <v>61539.973104194</v>
      </c>
      <c r="AE521" s="2">
        <v>61047.5206418898</v>
      </c>
      <c r="AF521" s="2">
        <v>62848.3690683868</v>
      </c>
      <c r="AG521" s="2">
        <v>53775.0333647848</v>
      </c>
      <c r="AH521" s="2">
        <v>66735.740419764</v>
      </c>
      <c r="AI521" s="2">
        <v>49481.6755159957</v>
      </c>
    </row>
    <row r="522" spans="1:35">
      <c r="A522" s="2" t="s">
        <v>2351</v>
      </c>
      <c r="B522" s="2">
        <v>268.016874648701</v>
      </c>
      <c r="C522" s="2">
        <v>3.69215</v>
      </c>
      <c r="D522" s="2" t="s">
        <v>62</v>
      </c>
      <c r="E522" s="2" t="s">
        <v>2352</v>
      </c>
      <c r="F522" s="2" t="s">
        <v>2353</v>
      </c>
      <c r="G522" s="2" t="s">
        <v>104</v>
      </c>
      <c r="H522" s="2" t="s">
        <v>104</v>
      </c>
      <c r="I522" s="2" t="s">
        <v>104</v>
      </c>
      <c r="J522" s="2" t="s">
        <v>42</v>
      </c>
      <c r="K522" s="2"/>
      <c r="L522" s="2">
        <v>38</v>
      </c>
      <c r="M522" s="2">
        <v>0</v>
      </c>
      <c r="N522" s="2" t="s">
        <v>212</v>
      </c>
      <c r="O522" s="2" t="s">
        <v>2354</v>
      </c>
      <c r="P522" s="2">
        <v>2.43252764035004</v>
      </c>
      <c r="Q522" s="2">
        <v>1.50156362882237</v>
      </c>
      <c r="R522" s="2">
        <v>0.000642779097516334</v>
      </c>
      <c r="S522" s="2">
        <v>0.00245231845670447</v>
      </c>
      <c r="T522" s="2">
        <v>-0.30902580172655</v>
      </c>
      <c r="U522" s="2">
        <v>0.807186638331793</v>
      </c>
      <c r="V522" s="2">
        <v>69211.5612179025</v>
      </c>
      <c r="W522" s="2">
        <v>85744.185955483</v>
      </c>
      <c r="X522" s="2">
        <v>69519.1280675378</v>
      </c>
      <c r="Y522" s="2">
        <v>69164.8881185427</v>
      </c>
      <c r="Z522" s="2">
        <v>62327.7673846585</v>
      </c>
      <c r="AA522" s="2">
        <v>73245.9384872943</v>
      </c>
      <c r="AB522" s="2">
        <v>66776.2943813178</v>
      </c>
      <c r="AC522" s="2">
        <v>74235.3508680637</v>
      </c>
      <c r="AD522" s="2">
        <v>83478.5189788018</v>
      </c>
      <c r="AE522" s="2">
        <v>96952.0916637995</v>
      </c>
      <c r="AF522" s="2">
        <v>78278.3893477968</v>
      </c>
      <c r="AG522" s="2">
        <v>88539.9082486103</v>
      </c>
      <c r="AH522" s="2">
        <v>78807.8922650651</v>
      </c>
      <c r="AI522" s="2">
        <v>88408.3152288244</v>
      </c>
    </row>
    <row r="523" spans="1:35">
      <c r="A523" s="2" t="s">
        <v>2355</v>
      </c>
      <c r="B523" s="2">
        <v>405.118598961149</v>
      </c>
      <c r="C523" s="2">
        <v>5.21246666666667</v>
      </c>
      <c r="D523" s="2" t="s">
        <v>62</v>
      </c>
      <c r="E523" s="2" t="s">
        <v>2356</v>
      </c>
      <c r="F523" s="2" t="s">
        <v>2357</v>
      </c>
      <c r="G523" s="2" t="s">
        <v>104</v>
      </c>
      <c r="H523" s="2" t="s">
        <v>104</v>
      </c>
      <c r="I523" s="2" t="s">
        <v>104</v>
      </c>
      <c r="J523" s="2" t="s">
        <v>42</v>
      </c>
      <c r="K523" s="2"/>
      <c r="L523" s="2">
        <v>39</v>
      </c>
      <c r="M523" s="2">
        <v>0</v>
      </c>
      <c r="N523" s="2" t="s">
        <v>212</v>
      </c>
      <c r="O523" s="2" t="s">
        <v>2358</v>
      </c>
      <c r="P523" s="2">
        <v>1.41538234257627</v>
      </c>
      <c r="Q523" s="2">
        <v>1.49877379073935</v>
      </c>
      <c r="R523" s="2">
        <v>6.21586637722974e-7</v>
      </c>
      <c r="S523" s="2">
        <v>1.32332523662602e-5</v>
      </c>
      <c r="T523" s="2">
        <v>0.701672634473624</v>
      </c>
      <c r="U523" s="2">
        <v>1.62638930634043</v>
      </c>
      <c r="V523" s="2">
        <v>37396.4841873444</v>
      </c>
      <c r="W523" s="2">
        <v>22993.5625139413</v>
      </c>
      <c r="X523" s="2">
        <v>39902.1596454084</v>
      </c>
      <c r="Y523" s="2">
        <v>34789.3389084491</v>
      </c>
      <c r="Z523" s="2">
        <v>38130.2504105383</v>
      </c>
      <c r="AA523" s="2">
        <v>34966.2360315312</v>
      </c>
      <c r="AB523" s="2">
        <v>40182.7037214208</v>
      </c>
      <c r="AC523" s="2">
        <v>36408.2164067188</v>
      </c>
      <c r="AD523" s="2">
        <v>20879.4121830451</v>
      </c>
      <c r="AE523" s="2">
        <v>20679.9156861052</v>
      </c>
      <c r="AF523" s="2">
        <v>22302.2944342404</v>
      </c>
      <c r="AG523" s="2">
        <v>25639.1886943479</v>
      </c>
      <c r="AH523" s="2">
        <v>25271.4020847126</v>
      </c>
      <c r="AI523" s="2">
        <v>23189.1620011969</v>
      </c>
    </row>
    <row r="524" spans="1:35">
      <c r="A524" s="2" t="s">
        <v>2359</v>
      </c>
      <c r="B524" s="2">
        <v>563.160830490564</v>
      </c>
      <c r="C524" s="2">
        <v>4.22756666666667</v>
      </c>
      <c r="D524" s="2" t="s">
        <v>62</v>
      </c>
      <c r="E524" s="2" t="s">
        <v>2360</v>
      </c>
      <c r="F524" s="2" t="s">
        <v>2361</v>
      </c>
      <c r="G524" s="2" t="s">
        <v>209</v>
      </c>
      <c r="H524" s="2" t="s">
        <v>1907</v>
      </c>
      <c r="I524" s="2" t="s">
        <v>2362</v>
      </c>
      <c r="J524" s="2" t="s">
        <v>42</v>
      </c>
      <c r="K524" s="2"/>
      <c r="L524" s="2">
        <v>41.9</v>
      </c>
      <c r="M524" s="2">
        <v>18.8</v>
      </c>
      <c r="N524" s="2" t="s">
        <v>234</v>
      </c>
      <c r="O524" s="2" t="s">
        <v>2363</v>
      </c>
      <c r="P524" s="2">
        <v>0.456748208978077</v>
      </c>
      <c r="Q524" s="2">
        <v>1.49806096044635</v>
      </c>
      <c r="R524" s="2">
        <v>0.00112799270985074</v>
      </c>
      <c r="S524" s="2">
        <v>0.00386360244912384</v>
      </c>
      <c r="T524" s="2">
        <v>0.876191271231713</v>
      </c>
      <c r="U524" s="2">
        <v>1.83552310051995</v>
      </c>
      <c r="V524" s="2">
        <v>37152.2958857108</v>
      </c>
      <c r="W524" s="2">
        <v>20240.7127838308</v>
      </c>
      <c r="X524" s="2">
        <v>38138.9910070479</v>
      </c>
      <c r="Y524" s="2">
        <v>47258.3693974273</v>
      </c>
      <c r="Z524" s="2">
        <v>30521.4905417948</v>
      </c>
      <c r="AA524" s="2">
        <v>31797.8751405678</v>
      </c>
      <c r="AB524" s="2">
        <v>30009.6778295988</v>
      </c>
      <c r="AC524" s="2">
        <v>45187.371397828</v>
      </c>
      <c r="AD524" s="2">
        <v>15393.5459646845</v>
      </c>
      <c r="AE524" s="2">
        <v>27719.6560025344</v>
      </c>
      <c r="AF524" s="2">
        <v>16870.2435673232</v>
      </c>
      <c r="AG524" s="2">
        <v>18509.676412598</v>
      </c>
      <c r="AH524" s="2">
        <v>25594.3941642934</v>
      </c>
      <c r="AI524" s="2">
        <v>17356.7605915512</v>
      </c>
    </row>
    <row r="525" spans="1:35">
      <c r="A525" s="2" t="s">
        <v>2364</v>
      </c>
      <c r="B525" s="2">
        <v>953.233421772833</v>
      </c>
      <c r="C525" s="2">
        <v>4.79496666666667</v>
      </c>
      <c r="D525" s="2" t="s">
        <v>62</v>
      </c>
      <c r="E525" s="2" t="s">
        <v>2365</v>
      </c>
      <c r="F525" s="2" t="s">
        <v>2366</v>
      </c>
      <c r="G525" s="2" t="s">
        <v>104</v>
      </c>
      <c r="H525" s="2" t="s">
        <v>104</v>
      </c>
      <c r="I525" s="2" t="s">
        <v>104</v>
      </c>
      <c r="J525" s="2" t="s">
        <v>42</v>
      </c>
      <c r="K525" s="2"/>
      <c r="L525" s="2">
        <v>36.8</v>
      </c>
      <c r="M525" s="2">
        <v>0</v>
      </c>
      <c r="N525" s="2" t="s">
        <v>169</v>
      </c>
      <c r="O525" s="2" t="s">
        <v>2367</v>
      </c>
      <c r="P525" s="2">
        <v>2.35291313838556</v>
      </c>
      <c r="Q525" s="2">
        <v>1.49714997832099</v>
      </c>
      <c r="R525" s="2">
        <v>3.20590029685155e-7</v>
      </c>
      <c r="S525" s="2">
        <v>8.27736172389225e-6</v>
      </c>
      <c r="T525" s="2">
        <v>2.37868935311522</v>
      </c>
      <c r="U525" s="2">
        <v>5.20064064281299</v>
      </c>
      <c r="V525" s="2">
        <v>17667.2578657448</v>
      </c>
      <c r="W525" s="2">
        <v>3397.13106118185</v>
      </c>
      <c r="X525" s="2">
        <v>16626.0568008393</v>
      </c>
      <c r="Y525" s="2">
        <v>14691.8406924309</v>
      </c>
      <c r="Z525" s="2">
        <v>18691.3547258978</v>
      </c>
      <c r="AA525" s="2">
        <v>18899.286363202</v>
      </c>
      <c r="AB525" s="2">
        <v>21950.5319678481</v>
      </c>
      <c r="AC525" s="2">
        <v>15144.4766442505</v>
      </c>
      <c r="AD525" s="2">
        <v>2659.27729455166</v>
      </c>
      <c r="AE525" s="2">
        <v>2111.65774980062</v>
      </c>
      <c r="AF525" s="2">
        <v>3154.02110806938</v>
      </c>
      <c r="AG525" s="2">
        <v>4255.5008644183</v>
      </c>
      <c r="AH525" s="2">
        <v>3083.15150200846</v>
      </c>
      <c r="AI525" s="2">
        <v>5119.17784824271</v>
      </c>
    </row>
    <row r="526" spans="1:35">
      <c r="A526" s="2" t="s">
        <v>2368</v>
      </c>
      <c r="B526" s="2">
        <v>317.13559201594</v>
      </c>
      <c r="C526" s="2">
        <v>9.30635</v>
      </c>
      <c r="D526" s="2" t="s">
        <v>36</v>
      </c>
      <c r="E526" s="2" t="s">
        <v>2369</v>
      </c>
      <c r="F526" s="2" t="s">
        <v>2370</v>
      </c>
      <c r="G526" s="2" t="s">
        <v>480</v>
      </c>
      <c r="H526" s="2" t="s">
        <v>481</v>
      </c>
      <c r="I526" s="2" t="s">
        <v>482</v>
      </c>
      <c r="J526" s="2" t="s">
        <v>42</v>
      </c>
      <c r="K526" s="2"/>
      <c r="L526" s="2">
        <v>40.3</v>
      </c>
      <c r="M526" s="2">
        <v>5.71</v>
      </c>
      <c r="N526" s="2" t="s">
        <v>2371</v>
      </c>
      <c r="O526" s="2" t="s">
        <v>2372</v>
      </c>
      <c r="P526" s="2">
        <v>-1.19827069796037</v>
      </c>
      <c r="Q526" s="2">
        <v>1.49632148746809</v>
      </c>
      <c r="R526" s="2">
        <v>0.000114210762079382</v>
      </c>
      <c r="S526" s="2">
        <v>0.000632952492012138</v>
      </c>
      <c r="T526" s="2">
        <v>0.684320518263462</v>
      </c>
      <c r="U526" s="2">
        <v>1.60694496292526</v>
      </c>
      <c r="V526" s="2">
        <v>41252.8591627641</v>
      </c>
      <c r="W526" s="2">
        <v>25671.6067535182</v>
      </c>
      <c r="X526" s="2">
        <v>45583.1139045577</v>
      </c>
      <c r="Y526" s="2">
        <v>37936.3300352783</v>
      </c>
      <c r="Z526" s="2">
        <v>38284.3881453385</v>
      </c>
      <c r="AA526" s="2">
        <v>44354.2198077492</v>
      </c>
      <c r="AB526" s="2">
        <v>46441.9301328465</v>
      </c>
      <c r="AC526" s="2">
        <v>34917.1729508143</v>
      </c>
      <c r="AD526" s="2">
        <v>21571.680818076</v>
      </c>
      <c r="AE526" s="2">
        <v>19639.9504481205</v>
      </c>
      <c r="AF526" s="2">
        <v>28433.8945205385</v>
      </c>
      <c r="AG526" s="2">
        <v>27664.9361533321</v>
      </c>
      <c r="AH526" s="2">
        <v>28914.3664181621</v>
      </c>
      <c r="AI526" s="2">
        <v>27804.8121628802</v>
      </c>
    </row>
    <row r="527" spans="1:35">
      <c r="A527" s="2" t="s">
        <v>2373</v>
      </c>
      <c r="B527" s="2">
        <v>295.22635412642</v>
      </c>
      <c r="C527" s="2">
        <v>9.58401666666667</v>
      </c>
      <c r="D527" s="2" t="s">
        <v>36</v>
      </c>
      <c r="E527" s="2" t="s">
        <v>2374</v>
      </c>
      <c r="F527" s="2" t="s">
        <v>2375</v>
      </c>
      <c r="G527" s="2" t="s">
        <v>39</v>
      </c>
      <c r="H527" s="2" t="s">
        <v>40</v>
      </c>
      <c r="I527" s="2" t="s">
        <v>139</v>
      </c>
      <c r="J527" s="2" t="s">
        <v>42</v>
      </c>
      <c r="K527" s="2" t="s">
        <v>2376</v>
      </c>
      <c r="L527" s="2">
        <v>55</v>
      </c>
      <c r="M527" s="2">
        <v>80.1</v>
      </c>
      <c r="N527" s="2" t="s">
        <v>140</v>
      </c>
      <c r="O527" s="2" t="s">
        <v>999</v>
      </c>
      <c r="P527" s="2">
        <v>-1.33596381018776</v>
      </c>
      <c r="Q527" s="2">
        <v>1.49601258431958</v>
      </c>
      <c r="R527" s="2">
        <v>5.68359459162359e-6</v>
      </c>
      <c r="S527" s="2">
        <v>6.51542432638955e-5</v>
      </c>
      <c r="T527" s="2">
        <v>-0.889905072646806</v>
      </c>
      <c r="U527" s="2">
        <v>0.53964962528857</v>
      </c>
      <c r="V527" s="2">
        <v>17167.4167392662</v>
      </c>
      <c r="W527" s="2">
        <v>31812.1535433034</v>
      </c>
      <c r="X527" s="2">
        <v>17779.5583569007</v>
      </c>
      <c r="Y527" s="2">
        <v>17579.369698088</v>
      </c>
      <c r="Z527" s="2">
        <v>15191.6310496234</v>
      </c>
      <c r="AA527" s="2">
        <v>20067.5436084676</v>
      </c>
      <c r="AB527" s="2">
        <v>16977.2193673182</v>
      </c>
      <c r="AC527" s="2">
        <v>15409.178355199</v>
      </c>
      <c r="AD527" s="2">
        <v>29217.10911054</v>
      </c>
      <c r="AE527" s="2">
        <v>36880.4275801975</v>
      </c>
      <c r="AF527" s="2">
        <v>28677.7741595075</v>
      </c>
      <c r="AG527" s="2">
        <v>36039.0777052552</v>
      </c>
      <c r="AH527" s="2">
        <v>31214.1391944167</v>
      </c>
      <c r="AI527" s="2">
        <v>28844.3935099037</v>
      </c>
    </row>
    <row r="528" spans="1:35">
      <c r="A528" s="2" t="s">
        <v>2377</v>
      </c>
      <c r="B528" s="2">
        <v>212.093199097213</v>
      </c>
      <c r="C528" s="2">
        <v>15.3193</v>
      </c>
      <c r="D528" s="2" t="s">
        <v>62</v>
      </c>
      <c r="E528" s="2" t="s">
        <v>2378</v>
      </c>
      <c r="F528" s="2" t="s">
        <v>2379</v>
      </c>
      <c r="G528" s="2" t="s">
        <v>209</v>
      </c>
      <c r="H528" s="2" t="s">
        <v>565</v>
      </c>
      <c r="I528" s="2" t="s">
        <v>2380</v>
      </c>
      <c r="J528" s="2" t="s">
        <v>42</v>
      </c>
      <c r="K528" s="2" t="s">
        <v>2381</v>
      </c>
      <c r="L528" s="2">
        <v>45.9</v>
      </c>
      <c r="M528" s="2">
        <v>44.3</v>
      </c>
      <c r="N528" s="2" t="s">
        <v>99</v>
      </c>
      <c r="O528" s="2" t="s">
        <v>2382</v>
      </c>
      <c r="P528" s="2">
        <v>-4.55110736377883</v>
      </c>
      <c r="Q528" s="2">
        <v>1.49401821703643</v>
      </c>
      <c r="R528" s="2">
        <v>7.34848672609743e-5</v>
      </c>
      <c r="S528" s="2">
        <v>0.000456632922420151</v>
      </c>
      <c r="T528" s="2">
        <v>-0.260306222109324</v>
      </c>
      <c r="U528" s="2">
        <v>0.834910684989074</v>
      </c>
      <c r="V528" s="2">
        <v>77509.4104890253</v>
      </c>
      <c r="W528" s="2">
        <v>92835.5713761642</v>
      </c>
      <c r="X528" s="2">
        <v>83587.6207162479</v>
      </c>
      <c r="Y528" s="2">
        <v>81097.2601596754</v>
      </c>
      <c r="Z528" s="2">
        <v>78534.1872876196</v>
      </c>
      <c r="AA528" s="2">
        <v>74540.0201375482</v>
      </c>
      <c r="AB528" s="2">
        <v>73415.7690568379</v>
      </c>
      <c r="AC528" s="2">
        <v>73881.6055762228</v>
      </c>
      <c r="AD528" s="2">
        <v>99213.2317556068</v>
      </c>
      <c r="AE528" s="2">
        <v>94640.5717918218</v>
      </c>
      <c r="AF528" s="2">
        <v>94439.6420405417</v>
      </c>
      <c r="AG528" s="2">
        <v>90222.485375764</v>
      </c>
      <c r="AH528" s="2">
        <v>89847.9203170642</v>
      </c>
      <c r="AI528" s="2">
        <v>88649.5769761867</v>
      </c>
    </row>
    <row r="529" spans="1:35">
      <c r="A529" s="2" t="s">
        <v>2383</v>
      </c>
      <c r="B529" s="2">
        <v>250.084061702808</v>
      </c>
      <c r="C529" s="2">
        <v>15.3193</v>
      </c>
      <c r="D529" s="2" t="s">
        <v>62</v>
      </c>
      <c r="E529" s="2" t="s">
        <v>2384</v>
      </c>
      <c r="F529" s="2" t="s">
        <v>2385</v>
      </c>
      <c r="G529" s="2" t="s">
        <v>209</v>
      </c>
      <c r="H529" s="2" t="s">
        <v>1136</v>
      </c>
      <c r="I529" s="2" t="s">
        <v>104</v>
      </c>
      <c r="J529" s="2" t="s">
        <v>42</v>
      </c>
      <c r="K529" s="2"/>
      <c r="L529" s="2">
        <v>39.2</v>
      </c>
      <c r="M529" s="2">
        <v>2.64</v>
      </c>
      <c r="N529" s="2" t="s">
        <v>212</v>
      </c>
      <c r="O529" s="2" t="s">
        <v>2386</v>
      </c>
      <c r="P529" s="2">
        <v>-2.24889439351701</v>
      </c>
      <c r="Q529" s="2">
        <v>1.49394980548523</v>
      </c>
      <c r="R529" s="2">
        <v>9.65980744827398e-5</v>
      </c>
      <c r="S529" s="2">
        <v>0.000559340384249239</v>
      </c>
      <c r="T529" s="2">
        <v>-0.288762637506588</v>
      </c>
      <c r="U529" s="2">
        <v>0.818603853065202</v>
      </c>
      <c r="V529" s="2">
        <v>69534.9473362975</v>
      </c>
      <c r="W529" s="2">
        <v>84943.3423455423</v>
      </c>
      <c r="X529" s="2">
        <v>73789.7758165578</v>
      </c>
      <c r="Y529" s="2">
        <v>74111.2620166615</v>
      </c>
      <c r="Z529" s="2">
        <v>71509.3107968862</v>
      </c>
      <c r="AA529" s="2">
        <v>66944.4544632296</v>
      </c>
      <c r="AB529" s="2">
        <v>64848.5672913143</v>
      </c>
      <c r="AC529" s="2">
        <v>66006.3136331355</v>
      </c>
      <c r="AD529" s="2">
        <v>90510.6338188435</v>
      </c>
      <c r="AE529" s="2">
        <v>86645.4773528661</v>
      </c>
      <c r="AF529" s="2">
        <v>89290.1878529598</v>
      </c>
      <c r="AG529" s="2">
        <v>81967.5875226115</v>
      </c>
      <c r="AH529" s="2">
        <v>80730.8800538375</v>
      </c>
      <c r="AI529" s="2">
        <v>80515.2874721353</v>
      </c>
    </row>
    <row r="530" spans="1:35">
      <c r="A530" s="2" t="s">
        <v>2387</v>
      </c>
      <c r="B530" s="2">
        <v>353.229142993046</v>
      </c>
      <c r="C530" s="2">
        <v>8.07256666666667</v>
      </c>
      <c r="D530" s="2" t="s">
        <v>36</v>
      </c>
      <c r="E530" s="2" t="s">
        <v>2388</v>
      </c>
      <c r="F530" s="2" t="s">
        <v>2389</v>
      </c>
      <c r="G530" s="2" t="s">
        <v>39</v>
      </c>
      <c r="H530" s="2" t="s">
        <v>40</v>
      </c>
      <c r="I530" s="2" t="s">
        <v>133</v>
      </c>
      <c r="J530" s="2" t="s">
        <v>42</v>
      </c>
      <c r="K530" s="2"/>
      <c r="L530" s="2">
        <v>43</v>
      </c>
      <c r="M530" s="2">
        <v>20.5</v>
      </c>
      <c r="N530" s="2" t="s">
        <v>124</v>
      </c>
      <c r="O530" s="2" t="s">
        <v>135</v>
      </c>
      <c r="P530" s="2">
        <v>-2.12534462121578</v>
      </c>
      <c r="Q530" s="2">
        <v>1.48700054607799</v>
      </c>
      <c r="R530" s="2">
        <v>1.50934934175134e-5</v>
      </c>
      <c r="S530" s="2">
        <v>0.000136467993438071</v>
      </c>
      <c r="T530" s="2">
        <v>0.69761360253272</v>
      </c>
      <c r="U530" s="2">
        <v>1.62181988045034</v>
      </c>
      <c r="V530" s="2">
        <v>38541.5260236471</v>
      </c>
      <c r="W530" s="2">
        <v>23764.3689587435</v>
      </c>
      <c r="X530" s="2">
        <v>41447.9853277576</v>
      </c>
      <c r="Y530" s="2">
        <v>31973.9831077945</v>
      </c>
      <c r="Z530" s="2">
        <v>34325.4635234431</v>
      </c>
      <c r="AA530" s="2">
        <v>42802.7538401905</v>
      </c>
      <c r="AB530" s="2">
        <v>38333.2801491141</v>
      </c>
      <c r="AC530" s="2">
        <v>42365.6901935826</v>
      </c>
      <c r="AD530" s="2">
        <v>25572.1488494639</v>
      </c>
      <c r="AE530" s="2">
        <v>22612.395114719</v>
      </c>
      <c r="AF530" s="2">
        <v>22565.6522913415</v>
      </c>
      <c r="AG530" s="2">
        <v>23784.3032517879</v>
      </c>
      <c r="AH530" s="2">
        <v>24007.7322079238</v>
      </c>
      <c r="AI530" s="2">
        <v>24043.9820372247</v>
      </c>
    </row>
    <row r="531" spans="1:35">
      <c r="A531" s="2" t="s">
        <v>2390</v>
      </c>
      <c r="B531" s="2">
        <v>279.196287629967</v>
      </c>
      <c r="C531" s="2">
        <v>9.8744</v>
      </c>
      <c r="D531" s="2" t="s">
        <v>62</v>
      </c>
      <c r="E531" s="2" t="s">
        <v>2391</v>
      </c>
      <c r="F531" s="2" t="s">
        <v>2392</v>
      </c>
      <c r="G531" s="2" t="s">
        <v>39</v>
      </c>
      <c r="H531" s="2" t="s">
        <v>40</v>
      </c>
      <c r="I531" s="2" t="s">
        <v>153</v>
      </c>
      <c r="J531" s="2" t="s">
        <v>42</v>
      </c>
      <c r="K531" s="2"/>
      <c r="L531" s="2">
        <v>42.2</v>
      </c>
      <c r="M531" s="2">
        <v>15.5</v>
      </c>
      <c r="N531" s="2" t="s">
        <v>164</v>
      </c>
      <c r="O531" s="2" t="s">
        <v>2393</v>
      </c>
      <c r="P531" s="2">
        <v>-1.00175168354989</v>
      </c>
      <c r="Q531" s="2">
        <v>1.48698553996935</v>
      </c>
      <c r="R531" s="2">
        <v>0.00014150343808852</v>
      </c>
      <c r="S531" s="2">
        <v>0.000746258489145788</v>
      </c>
      <c r="T531" s="2">
        <v>1.52014761603051</v>
      </c>
      <c r="U531" s="2">
        <v>2.86820395460086</v>
      </c>
      <c r="V531" s="2">
        <v>23795.4810078448</v>
      </c>
      <c r="W531" s="2">
        <v>8296.30018802348</v>
      </c>
      <c r="X531" s="2">
        <v>16931.8023892707</v>
      </c>
      <c r="Y531" s="2">
        <v>21864.405768125</v>
      </c>
      <c r="Z531" s="2">
        <v>18786.6948560594</v>
      </c>
      <c r="AA531" s="2">
        <v>33612.2540360279</v>
      </c>
      <c r="AB531" s="2">
        <v>23958.8424393442</v>
      </c>
      <c r="AC531" s="2">
        <v>27618.8865582415</v>
      </c>
      <c r="AD531" s="2">
        <v>5996.55638049981</v>
      </c>
      <c r="AE531" s="2">
        <v>8500.29275899223</v>
      </c>
      <c r="AF531" s="2">
        <v>10475.8631057346</v>
      </c>
      <c r="AG531" s="2">
        <v>8223.6652280714</v>
      </c>
      <c r="AH531" s="2">
        <v>6469.59838846171</v>
      </c>
      <c r="AI531" s="2">
        <v>10111.8252663811</v>
      </c>
    </row>
    <row r="532" spans="1:35">
      <c r="A532" s="2" t="s">
        <v>2394</v>
      </c>
      <c r="B532" s="2">
        <v>195.065045353652</v>
      </c>
      <c r="C532" s="2">
        <v>6.87996666666667</v>
      </c>
      <c r="D532" s="2" t="s">
        <v>36</v>
      </c>
      <c r="E532" s="2" t="s">
        <v>2395</v>
      </c>
      <c r="F532" s="2" t="s">
        <v>2396</v>
      </c>
      <c r="G532" s="2" t="s">
        <v>178</v>
      </c>
      <c r="H532" s="2" t="s">
        <v>179</v>
      </c>
      <c r="I532" s="2" t="s">
        <v>180</v>
      </c>
      <c r="J532" s="2" t="s">
        <v>42</v>
      </c>
      <c r="K532" s="2"/>
      <c r="L532" s="2">
        <v>53.5</v>
      </c>
      <c r="M532" s="2">
        <v>69.9</v>
      </c>
      <c r="N532" s="2" t="s">
        <v>186</v>
      </c>
      <c r="O532" s="2" t="s">
        <v>2397</v>
      </c>
      <c r="P532" s="2">
        <v>-0.720801787703341</v>
      </c>
      <c r="Q532" s="2">
        <v>1.48659953420711</v>
      </c>
      <c r="R532" s="2">
        <v>0.00714496949282184</v>
      </c>
      <c r="S532" s="2">
        <v>0.0176074683367494</v>
      </c>
      <c r="T532" s="2">
        <v>-0.590825366389149</v>
      </c>
      <c r="U532" s="2">
        <v>0.66396294491359</v>
      </c>
      <c r="V532" s="2">
        <v>36778.7555252947</v>
      </c>
      <c r="W532" s="2">
        <v>55392.7832976902</v>
      </c>
      <c r="X532" s="2">
        <v>36536.3234784934</v>
      </c>
      <c r="Y532" s="2">
        <v>34280.0788170867</v>
      </c>
      <c r="Z532" s="2">
        <v>43738.8072604221</v>
      </c>
      <c r="AA532" s="2">
        <v>38607.1473997611</v>
      </c>
      <c r="AB532" s="2">
        <v>36562.9061696392</v>
      </c>
      <c r="AC532" s="2">
        <v>30947.2700263658</v>
      </c>
      <c r="AD532" s="2">
        <v>53989.1537515037</v>
      </c>
      <c r="AE532" s="2">
        <v>78196.1752205576</v>
      </c>
      <c r="AF532" s="2">
        <v>52839.0758279739</v>
      </c>
      <c r="AG532" s="2">
        <v>59857.6463771494</v>
      </c>
      <c r="AH532" s="2">
        <v>45162.14928625</v>
      </c>
      <c r="AI532" s="2">
        <v>42312.4993227068</v>
      </c>
    </row>
    <row r="533" spans="1:35">
      <c r="A533" s="2" t="s">
        <v>2398</v>
      </c>
      <c r="B533" s="2">
        <v>337.273032980692</v>
      </c>
      <c r="C533" s="2">
        <v>11.5765</v>
      </c>
      <c r="D533" s="2" t="s">
        <v>36</v>
      </c>
      <c r="E533" s="2" t="s">
        <v>2399</v>
      </c>
      <c r="F533" s="2" t="s">
        <v>2400</v>
      </c>
      <c r="G533" s="2" t="s">
        <v>39</v>
      </c>
      <c r="H533" s="2" t="s">
        <v>40</v>
      </c>
      <c r="I533" s="2" t="s">
        <v>91</v>
      </c>
      <c r="J533" s="2" t="s">
        <v>42</v>
      </c>
      <c r="K533" s="2"/>
      <c r="L533" s="2">
        <v>50.9</v>
      </c>
      <c r="M533" s="2">
        <v>61.1</v>
      </c>
      <c r="N533" s="2" t="s">
        <v>52</v>
      </c>
      <c r="O533" s="2" t="s">
        <v>459</v>
      </c>
      <c r="P533" s="2">
        <v>-1.94329913821824</v>
      </c>
      <c r="Q533" s="2">
        <v>1.4865642317879</v>
      </c>
      <c r="R533" s="2">
        <v>0.0135726803988162</v>
      </c>
      <c r="S533" s="2">
        <v>0.0298919195353239</v>
      </c>
      <c r="T533" s="2">
        <v>0.240058800331946</v>
      </c>
      <c r="U533" s="2">
        <v>1.18104079646411</v>
      </c>
      <c r="V533" s="2">
        <v>129075.250900572</v>
      </c>
      <c r="W533" s="2">
        <v>109289.409211779</v>
      </c>
      <c r="X533" s="2">
        <v>132284.983560242</v>
      </c>
      <c r="Y533" s="2">
        <v>128898.49491143</v>
      </c>
      <c r="Z533" s="2">
        <v>126479.99413576</v>
      </c>
      <c r="AA533" s="2">
        <v>123884.274859327</v>
      </c>
      <c r="AB533" s="2">
        <v>126274.584981851</v>
      </c>
      <c r="AC533" s="2">
        <v>136629.172954823</v>
      </c>
      <c r="AD533" s="2">
        <v>96671.1406557486</v>
      </c>
      <c r="AE533" s="2">
        <v>95636.8654933378</v>
      </c>
      <c r="AF533" s="2">
        <v>98756.2274264898</v>
      </c>
      <c r="AG533" s="2">
        <v>107906.359821513</v>
      </c>
      <c r="AH533" s="2">
        <v>125457.287712037</v>
      </c>
      <c r="AI533" s="2">
        <v>131308.574161549</v>
      </c>
    </row>
    <row r="534" spans="1:35">
      <c r="A534" s="2" t="s">
        <v>2401</v>
      </c>
      <c r="B534" s="2">
        <v>313.1253484398</v>
      </c>
      <c r="C534" s="2">
        <v>6.18415</v>
      </c>
      <c r="D534" s="2" t="s">
        <v>36</v>
      </c>
      <c r="E534" s="2" t="s">
        <v>2402</v>
      </c>
      <c r="F534" s="2" t="s">
        <v>2403</v>
      </c>
      <c r="G534" s="2" t="s">
        <v>480</v>
      </c>
      <c r="H534" s="2" t="s">
        <v>2404</v>
      </c>
      <c r="I534" s="2" t="s">
        <v>2405</v>
      </c>
      <c r="J534" s="2" t="s">
        <v>42</v>
      </c>
      <c r="K534" s="2" t="s">
        <v>2406</v>
      </c>
      <c r="L534" s="2">
        <v>37.9</v>
      </c>
      <c r="M534" s="2">
        <v>0</v>
      </c>
      <c r="N534" s="2" t="s">
        <v>695</v>
      </c>
      <c r="O534" s="2" t="s">
        <v>1609</v>
      </c>
      <c r="P534" s="2">
        <v>-6.07537104979269</v>
      </c>
      <c r="Q534" s="2">
        <v>1.48591586837681</v>
      </c>
      <c r="R534" s="2">
        <v>0.000623621708929747</v>
      </c>
      <c r="S534" s="2">
        <v>0.00239501824732093</v>
      </c>
      <c r="T534" s="2">
        <v>-1.63421380902254</v>
      </c>
      <c r="U534" s="2">
        <v>0.322145911698055</v>
      </c>
      <c r="V534" s="2">
        <v>7675.1955836023</v>
      </c>
      <c r="W534" s="2">
        <v>23825.2149255776</v>
      </c>
      <c r="X534" s="2">
        <v>12339.7188808826</v>
      </c>
      <c r="Y534" s="2">
        <v>4438.01685212489</v>
      </c>
      <c r="Z534" s="2">
        <v>9177.17047808022</v>
      </c>
      <c r="AA534" s="2">
        <v>4290.92382479676</v>
      </c>
      <c r="AB534" s="2">
        <v>12697.0988691196</v>
      </c>
      <c r="AC534" s="2">
        <v>3108.24459660976</v>
      </c>
      <c r="AD534" s="2">
        <v>27052.1276955245</v>
      </c>
      <c r="AE534" s="2">
        <v>17785.9901367824</v>
      </c>
      <c r="AF534" s="2">
        <v>34086.0454422444</v>
      </c>
      <c r="AG534" s="2">
        <v>24603.8077289805</v>
      </c>
      <c r="AH534" s="2">
        <v>24576.0216717663</v>
      </c>
      <c r="AI534" s="2">
        <v>14847.2968781677</v>
      </c>
    </row>
    <row r="535" spans="1:35">
      <c r="A535" s="2" t="s">
        <v>2407</v>
      </c>
      <c r="B535" s="2">
        <v>385.19935867495</v>
      </c>
      <c r="C535" s="2">
        <v>6.85803333333333</v>
      </c>
      <c r="D535" s="2" t="s">
        <v>62</v>
      </c>
      <c r="E535" s="2" t="s">
        <v>2408</v>
      </c>
      <c r="F535" s="2" t="s">
        <v>2409</v>
      </c>
      <c r="G535" s="2" t="s">
        <v>209</v>
      </c>
      <c r="H535" s="2" t="s">
        <v>565</v>
      </c>
      <c r="I535" s="2" t="s">
        <v>2410</v>
      </c>
      <c r="J535" s="2" t="s">
        <v>42</v>
      </c>
      <c r="K535" s="2"/>
      <c r="L535" s="2">
        <v>38.8</v>
      </c>
      <c r="M535" s="2">
        <v>0.0812</v>
      </c>
      <c r="N535" s="2" t="s">
        <v>234</v>
      </c>
      <c r="O535" s="2" t="s">
        <v>2411</v>
      </c>
      <c r="P535" s="2">
        <v>-0.010620452509288</v>
      </c>
      <c r="Q535" s="2">
        <v>1.48538873539766</v>
      </c>
      <c r="R535" s="2">
        <v>0.00717152733815351</v>
      </c>
      <c r="S535" s="2">
        <v>0.0176626671423442</v>
      </c>
      <c r="T535" s="2">
        <v>-0.320756558584435</v>
      </c>
      <c r="U535" s="2">
        <v>0.800649901507837</v>
      </c>
      <c r="V535" s="2">
        <v>74688.4233277541</v>
      </c>
      <c r="W535" s="2">
        <v>93284.7467876982</v>
      </c>
      <c r="X535" s="2">
        <v>74421.0780994741</v>
      </c>
      <c r="Y535" s="2">
        <v>73308.1304536316</v>
      </c>
      <c r="Z535" s="2">
        <v>76230.5536434744</v>
      </c>
      <c r="AA535" s="2">
        <v>76651.2237744133</v>
      </c>
      <c r="AB535" s="2">
        <v>75826.9210795893</v>
      </c>
      <c r="AC535" s="2">
        <v>71692.6329159421</v>
      </c>
      <c r="AD535" s="2">
        <v>107285.496770372</v>
      </c>
      <c r="AE535" s="2">
        <v>88946.7633578507</v>
      </c>
      <c r="AF535" s="2">
        <v>112740.975182529</v>
      </c>
      <c r="AG535" s="2">
        <v>86601.1595408466</v>
      </c>
      <c r="AH535" s="2">
        <v>84012.6654091471</v>
      </c>
      <c r="AI535" s="2">
        <v>80121.420465444</v>
      </c>
    </row>
    <row r="536" spans="1:35">
      <c r="A536" s="2" t="s">
        <v>2412</v>
      </c>
      <c r="B536" s="2">
        <v>365.267991598295</v>
      </c>
      <c r="C536" s="2">
        <v>13.2821166666667</v>
      </c>
      <c r="D536" s="2" t="s">
        <v>36</v>
      </c>
      <c r="E536" s="2" t="s">
        <v>2413</v>
      </c>
      <c r="F536" s="2" t="s">
        <v>2414</v>
      </c>
      <c r="G536" s="2" t="s">
        <v>39</v>
      </c>
      <c r="H536" s="2" t="s">
        <v>232</v>
      </c>
      <c r="I536" s="2" t="s">
        <v>2188</v>
      </c>
      <c r="J536" s="2" t="s">
        <v>42</v>
      </c>
      <c r="K536" s="2"/>
      <c r="L536" s="2">
        <v>53.9</v>
      </c>
      <c r="M536" s="2">
        <v>76.2</v>
      </c>
      <c r="N536" s="2" t="s">
        <v>186</v>
      </c>
      <c r="O536" s="2" t="s">
        <v>2415</v>
      </c>
      <c r="P536" s="2">
        <v>-1.7692419153025</v>
      </c>
      <c r="Q536" s="2">
        <v>1.48326648136018</v>
      </c>
      <c r="R536" s="2">
        <v>0.000121061037389121</v>
      </c>
      <c r="S536" s="2">
        <v>0.000662385173656613</v>
      </c>
      <c r="T536" s="2">
        <v>0.771523854749284</v>
      </c>
      <c r="U536" s="2">
        <v>1.70707193593284</v>
      </c>
      <c r="V536" s="2">
        <v>37190.0257198901</v>
      </c>
      <c r="W536" s="2">
        <v>21785.8573719493</v>
      </c>
      <c r="X536" s="2">
        <v>38967.4645940797</v>
      </c>
      <c r="Y536" s="2">
        <v>36311.1825298734</v>
      </c>
      <c r="Z536" s="2">
        <v>43782.9731159378</v>
      </c>
      <c r="AA536" s="2">
        <v>40568.4567894248</v>
      </c>
      <c r="AB536" s="2">
        <v>32579.5659338469</v>
      </c>
      <c r="AC536" s="2">
        <v>30930.5113561782</v>
      </c>
      <c r="AD536" s="2">
        <v>14825.1252778144</v>
      </c>
      <c r="AE536" s="2">
        <v>20233.9523511544</v>
      </c>
      <c r="AF536" s="2">
        <v>23342.2973189198</v>
      </c>
      <c r="AG536" s="2">
        <v>22673.3427250188</v>
      </c>
      <c r="AH536" s="2">
        <v>23886.3437038266</v>
      </c>
      <c r="AI536" s="2">
        <v>25754.0828549616</v>
      </c>
    </row>
    <row r="537" spans="1:35">
      <c r="A537" s="2" t="s">
        <v>2416</v>
      </c>
      <c r="B537" s="2">
        <v>319.946910827646</v>
      </c>
      <c r="C537" s="2">
        <v>0.778716666666667</v>
      </c>
      <c r="D537" s="2" t="s">
        <v>62</v>
      </c>
      <c r="E537" s="2" t="s">
        <v>2417</v>
      </c>
      <c r="F537" s="2" t="s">
        <v>2418</v>
      </c>
      <c r="G537" s="2" t="s">
        <v>83</v>
      </c>
      <c r="H537" s="2" t="s">
        <v>2052</v>
      </c>
      <c r="I537" s="2" t="s">
        <v>2053</v>
      </c>
      <c r="J537" s="2" t="s">
        <v>42</v>
      </c>
      <c r="K537" s="2"/>
      <c r="L537" s="2">
        <v>38.7</v>
      </c>
      <c r="M537" s="2">
        <v>0</v>
      </c>
      <c r="N537" s="2" t="s">
        <v>99</v>
      </c>
      <c r="O537" s="2" t="s">
        <v>2419</v>
      </c>
      <c r="P537" s="2">
        <v>-0.772211994321274</v>
      </c>
      <c r="Q537" s="2">
        <v>1.4796475686306</v>
      </c>
      <c r="R537" s="2">
        <v>3.98748597153082e-6</v>
      </c>
      <c r="S537" s="2">
        <v>5.03294198888091e-5</v>
      </c>
      <c r="T537" s="2">
        <v>-1.5058287140191</v>
      </c>
      <c r="U537" s="2">
        <v>0.352127861117764</v>
      </c>
      <c r="V537" s="2">
        <v>7778.78982299114</v>
      </c>
      <c r="W537" s="2">
        <v>22090.8104184055</v>
      </c>
      <c r="X537" s="2">
        <v>7975.70580241248</v>
      </c>
      <c r="Y537" s="2">
        <v>7137.30460076819</v>
      </c>
      <c r="Z537" s="2">
        <v>6733.39940124384</v>
      </c>
      <c r="AA537" s="2">
        <v>7228.0667111784</v>
      </c>
      <c r="AB537" s="2">
        <v>8991.1086209825</v>
      </c>
      <c r="AC537" s="2">
        <v>8607.15380136142</v>
      </c>
      <c r="AD537" s="2">
        <v>24104.258842533</v>
      </c>
      <c r="AE537" s="2">
        <v>27294.1923702514</v>
      </c>
      <c r="AF537" s="2">
        <v>20232.0012586057</v>
      </c>
      <c r="AG537" s="2">
        <v>22306.4490786427</v>
      </c>
      <c r="AH537" s="2">
        <v>22550.1937429106</v>
      </c>
      <c r="AI537" s="2">
        <v>16057.7672174894</v>
      </c>
    </row>
    <row r="538" spans="1:35">
      <c r="A538" s="2" t="s">
        <v>2420</v>
      </c>
      <c r="B538" s="2">
        <v>240.09960892117</v>
      </c>
      <c r="C538" s="2">
        <v>15.3193</v>
      </c>
      <c r="D538" s="2" t="s">
        <v>62</v>
      </c>
      <c r="E538" s="2" t="s">
        <v>2421</v>
      </c>
      <c r="F538" s="2" t="s">
        <v>2422</v>
      </c>
      <c r="G538" s="2" t="s">
        <v>402</v>
      </c>
      <c r="H538" s="2" t="s">
        <v>1507</v>
      </c>
      <c r="I538" s="2" t="s">
        <v>1719</v>
      </c>
      <c r="J538" s="2" t="s">
        <v>42</v>
      </c>
      <c r="K538" s="2" t="s">
        <v>2423</v>
      </c>
      <c r="L538" s="2">
        <v>39.7</v>
      </c>
      <c r="M538" s="2">
        <v>13.6</v>
      </c>
      <c r="N538" s="2" t="s">
        <v>99</v>
      </c>
      <c r="O538" s="2" t="s">
        <v>2424</v>
      </c>
      <c r="P538" s="2">
        <v>2.61038220344494</v>
      </c>
      <c r="Q538" s="2">
        <v>1.47853955020697</v>
      </c>
      <c r="R538" s="2">
        <v>9.47749782765723e-5</v>
      </c>
      <c r="S538" s="2">
        <v>0.000551037681704547</v>
      </c>
      <c r="T538" s="2">
        <v>-0.299189120252383</v>
      </c>
      <c r="U538" s="2">
        <v>0.812709058458182</v>
      </c>
      <c r="V538" s="2">
        <v>65461.3819898756</v>
      </c>
      <c r="W538" s="2">
        <v>80547.1297613744</v>
      </c>
      <c r="X538" s="2">
        <v>71309.4325086366</v>
      </c>
      <c r="Y538" s="2">
        <v>68964.6332494146</v>
      </c>
      <c r="Z538" s="2">
        <v>67768.1797141557</v>
      </c>
      <c r="AA538" s="2">
        <v>61862.7231647421</v>
      </c>
      <c r="AB538" s="2">
        <v>61347.7896465401</v>
      </c>
      <c r="AC538" s="2">
        <v>61515.5336557643</v>
      </c>
      <c r="AD538" s="2">
        <v>85937.5382695167</v>
      </c>
      <c r="AE538" s="2">
        <v>82016.0886720334</v>
      </c>
      <c r="AF538" s="2">
        <v>83446.4429964444</v>
      </c>
      <c r="AG538" s="2">
        <v>78759.375291389</v>
      </c>
      <c r="AH538" s="2">
        <v>77752.4342678554</v>
      </c>
      <c r="AI538" s="2">
        <v>75370.8990710074</v>
      </c>
    </row>
    <row r="539" spans="1:35">
      <c r="A539" s="2" t="s">
        <v>2425</v>
      </c>
      <c r="B539" s="2">
        <v>301.070393313069</v>
      </c>
      <c r="C539" s="2">
        <v>4.80951666666667</v>
      </c>
      <c r="D539" s="2" t="s">
        <v>36</v>
      </c>
      <c r="E539" s="2" t="s">
        <v>2426</v>
      </c>
      <c r="F539" s="2" t="s">
        <v>2427</v>
      </c>
      <c r="G539" s="2" t="s">
        <v>39</v>
      </c>
      <c r="H539" s="2" t="s">
        <v>97</v>
      </c>
      <c r="I539" s="2" t="s">
        <v>98</v>
      </c>
      <c r="J539" s="2" t="s">
        <v>42</v>
      </c>
      <c r="K539" s="2"/>
      <c r="L539" s="2">
        <v>57.9</v>
      </c>
      <c r="M539" s="2">
        <v>93.9</v>
      </c>
      <c r="N539" s="2" t="s">
        <v>148</v>
      </c>
      <c r="O539" s="2" t="s">
        <v>2428</v>
      </c>
      <c r="P539" s="2">
        <v>-0.903879454223118</v>
      </c>
      <c r="Q539" s="2">
        <v>1.47513850856078</v>
      </c>
      <c r="R539" s="2">
        <v>4.2851772805065e-5</v>
      </c>
      <c r="S539" s="2">
        <v>0.000304224307641141</v>
      </c>
      <c r="T539" s="2">
        <v>1.07815260994979</v>
      </c>
      <c r="U539" s="2">
        <v>2.11133076247347</v>
      </c>
      <c r="V539" s="2">
        <v>28073.3390187767</v>
      </c>
      <c r="W539" s="2">
        <v>13296.5139890673</v>
      </c>
      <c r="X539" s="2">
        <v>27150.077333478</v>
      </c>
      <c r="Y539" s="2">
        <v>23862.0669767574</v>
      </c>
      <c r="Z539" s="2">
        <v>33426.2434314436</v>
      </c>
      <c r="AA539" s="2">
        <v>32900.0935811233</v>
      </c>
      <c r="AB539" s="2">
        <v>30201.0174042532</v>
      </c>
      <c r="AC539" s="2">
        <v>20900.5353856045</v>
      </c>
      <c r="AD539" s="2">
        <v>12087.3464247302</v>
      </c>
      <c r="AE539" s="2">
        <v>11064.5186203748</v>
      </c>
      <c r="AF539" s="2">
        <v>13852.6451438319</v>
      </c>
      <c r="AG539" s="2">
        <v>13893.1431600368</v>
      </c>
      <c r="AH539" s="2">
        <v>13428.1391429127</v>
      </c>
      <c r="AI539" s="2">
        <v>15453.2914425176</v>
      </c>
    </row>
    <row r="540" spans="1:35">
      <c r="A540" s="2" t="s">
        <v>2429</v>
      </c>
      <c r="B540" s="2">
        <v>423.234728614685</v>
      </c>
      <c r="C540" s="2">
        <v>9.3542</v>
      </c>
      <c r="D540" s="2" t="s">
        <v>36</v>
      </c>
      <c r="E540" s="2" t="s">
        <v>2430</v>
      </c>
      <c r="F540" s="2" t="s">
        <v>2431</v>
      </c>
      <c r="G540" s="2" t="s">
        <v>104</v>
      </c>
      <c r="H540" s="2" t="s">
        <v>104</v>
      </c>
      <c r="I540" s="2" t="s">
        <v>104</v>
      </c>
      <c r="J540" s="2" t="s">
        <v>42</v>
      </c>
      <c r="K540" s="2"/>
      <c r="L540" s="2">
        <v>40.3</v>
      </c>
      <c r="M540" s="2">
        <v>7.23</v>
      </c>
      <c r="N540" s="2" t="s">
        <v>916</v>
      </c>
      <c r="O540" s="2" t="s">
        <v>2432</v>
      </c>
      <c r="P540" s="2">
        <v>-1.48797639675418</v>
      </c>
      <c r="Q540" s="2">
        <v>1.47443419028251</v>
      </c>
      <c r="R540" s="2">
        <v>6.56503789569844e-5</v>
      </c>
      <c r="S540" s="2">
        <v>0.000418826244123247</v>
      </c>
      <c r="T540" s="2">
        <v>-0.765647485372723</v>
      </c>
      <c r="U540" s="2">
        <v>0.588189328427338</v>
      </c>
      <c r="V540" s="2">
        <v>21132.5495843865</v>
      </c>
      <c r="W540" s="2">
        <v>35928.1417785823</v>
      </c>
      <c r="X540" s="2">
        <v>25445.8414708566</v>
      </c>
      <c r="Y540" s="2">
        <v>16883.8838765062</v>
      </c>
      <c r="Z540" s="2">
        <v>22330.48422901</v>
      </c>
      <c r="AA540" s="2">
        <v>20241.6650106621</v>
      </c>
      <c r="AB540" s="2">
        <v>23502.9551527587</v>
      </c>
      <c r="AC540" s="2">
        <v>18390.4677665254</v>
      </c>
      <c r="AD540" s="2">
        <v>27611.1565402807</v>
      </c>
      <c r="AE540" s="2">
        <v>34142.2253213624</v>
      </c>
      <c r="AF540" s="2">
        <v>38608.2836170567</v>
      </c>
      <c r="AG540" s="2">
        <v>37350.0978826537</v>
      </c>
      <c r="AH540" s="2">
        <v>39929.9349771462</v>
      </c>
      <c r="AI540" s="2">
        <v>37927.1523329939</v>
      </c>
    </row>
    <row r="541" spans="1:35">
      <c r="A541" s="2" t="s">
        <v>2433</v>
      </c>
      <c r="B541" s="2">
        <v>312.094870397918</v>
      </c>
      <c r="C541" s="2">
        <v>1.12278333333333</v>
      </c>
      <c r="D541" s="2" t="s">
        <v>62</v>
      </c>
      <c r="E541" s="2" t="s">
        <v>2434</v>
      </c>
      <c r="F541" s="2" t="s">
        <v>2435</v>
      </c>
      <c r="G541" s="2" t="s">
        <v>402</v>
      </c>
      <c r="H541" s="2" t="s">
        <v>403</v>
      </c>
      <c r="I541" s="2" t="s">
        <v>104</v>
      </c>
      <c r="J541" s="2" t="s">
        <v>42</v>
      </c>
      <c r="K541" s="2"/>
      <c r="L541" s="2">
        <v>43.7</v>
      </c>
      <c r="M541" s="2">
        <v>21.6</v>
      </c>
      <c r="N541" s="2" t="s">
        <v>74</v>
      </c>
      <c r="O541" s="2" t="s">
        <v>405</v>
      </c>
      <c r="P541" s="2">
        <v>-0.323445458591454</v>
      </c>
      <c r="Q541" s="2">
        <v>1.47398849466639</v>
      </c>
      <c r="R541" s="2">
        <v>0.00226250493683188</v>
      </c>
      <c r="S541" s="2">
        <v>0.00687369391484921</v>
      </c>
      <c r="T541" s="2">
        <v>0.416051586142886</v>
      </c>
      <c r="U541" s="2">
        <v>1.33427087806773</v>
      </c>
      <c r="V541" s="2">
        <v>67554.9255775962</v>
      </c>
      <c r="W541" s="2">
        <v>50630.5928489033</v>
      </c>
      <c r="X541" s="2">
        <v>71384.3127508358</v>
      </c>
      <c r="Y541" s="2">
        <v>56994.3250799756</v>
      </c>
      <c r="Z541" s="2">
        <v>82281.6124521389</v>
      </c>
      <c r="AA541" s="2">
        <v>62951.5041135636</v>
      </c>
      <c r="AB541" s="2">
        <v>68517.2494997733</v>
      </c>
      <c r="AC541" s="2">
        <v>63200.5495692898</v>
      </c>
      <c r="AD541" s="2">
        <v>58790.5581571499</v>
      </c>
      <c r="AE541" s="2">
        <v>44944.0828237927</v>
      </c>
      <c r="AF541" s="2">
        <v>51726.6581190489</v>
      </c>
      <c r="AG541" s="2">
        <v>44897.892444741</v>
      </c>
      <c r="AH541" s="2">
        <v>51983.2657045329</v>
      </c>
      <c r="AI541" s="2">
        <v>51441.0998441546</v>
      </c>
    </row>
    <row r="542" spans="1:35">
      <c r="A542" s="2" t="s">
        <v>2436</v>
      </c>
      <c r="B542" s="2">
        <v>387.128336604171</v>
      </c>
      <c r="C542" s="2">
        <v>3.9408</v>
      </c>
      <c r="D542" s="2" t="s">
        <v>62</v>
      </c>
      <c r="E542" s="2" t="s">
        <v>2437</v>
      </c>
      <c r="F542" s="2" t="s">
        <v>2438</v>
      </c>
      <c r="G542" s="2" t="s">
        <v>39</v>
      </c>
      <c r="H542" s="2" t="s">
        <v>198</v>
      </c>
      <c r="I542" s="2" t="s">
        <v>551</v>
      </c>
      <c r="J542" s="2" t="s">
        <v>42</v>
      </c>
      <c r="K542" s="2" t="s">
        <v>2439</v>
      </c>
      <c r="L542" s="2">
        <v>42.3</v>
      </c>
      <c r="M542" s="2">
        <v>20.7</v>
      </c>
      <c r="N542" s="2" t="s">
        <v>74</v>
      </c>
      <c r="O542" s="2" t="s">
        <v>2440</v>
      </c>
      <c r="P542" s="2">
        <v>-3.43674859967861</v>
      </c>
      <c r="Q542" s="2">
        <v>1.47239036930999</v>
      </c>
      <c r="R542" s="2">
        <v>0.00100752083380987</v>
      </c>
      <c r="S542" s="2">
        <v>0.00352124489726309</v>
      </c>
      <c r="T542" s="2">
        <v>-0.52205639088845</v>
      </c>
      <c r="U542" s="2">
        <v>0.696378520326255</v>
      </c>
      <c r="V542" s="2">
        <v>37488.9329053821</v>
      </c>
      <c r="W542" s="2">
        <v>53834.1315981695</v>
      </c>
      <c r="X542" s="2">
        <v>35614.7328762445</v>
      </c>
      <c r="Y542" s="2">
        <v>33475.8538195871</v>
      </c>
      <c r="Z542" s="2">
        <v>44705.9463379163</v>
      </c>
      <c r="AA542" s="2">
        <v>34141.7308293884</v>
      </c>
      <c r="AB542" s="2">
        <v>40408.3488424264</v>
      </c>
      <c r="AC542" s="2">
        <v>36586.9847267301</v>
      </c>
      <c r="AD542" s="2">
        <v>59210.8460541059</v>
      </c>
      <c r="AE542" s="2">
        <v>63214.669013505</v>
      </c>
      <c r="AF542" s="2">
        <v>45194.0863644699</v>
      </c>
      <c r="AG542" s="2">
        <v>53316.6969146933</v>
      </c>
      <c r="AH542" s="2">
        <v>57438.0070043718</v>
      </c>
      <c r="AI542" s="2">
        <v>44630.484237871</v>
      </c>
    </row>
    <row r="543" spans="1:35">
      <c r="A543" s="2" t="s">
        <v>2441</v>
      </c>
      <c r="B543" s="2">
        <v>482.359872385197</v>
      </c>
      <c r="C543" s="2">
        <v>10.9097</v>
      </c>
      <c r="D543" s="2" t="s">
        <v>36</v>
      </c>
      <c r="E543" s="2" t="s">
        <v>2442</v>
      </c>
      <c r="F543" s="2" t="s">
        <v>2443</v>
      </c>
      <c r="G543" s="2" t="s">
        <v>39</v>
      </c>
      <c r="H543" s="2" t="s">
        <v>114</v>
      </c>
      <c r="I543" s="2" t="s">
        <v>242</v>
      </c>
      <c r="J543" s="2" t="s">
        <v>42</v>
      </c>
      <c r="K543" s="2" t="s">
        <v>2444</v>
      </c>
      <c r="L543" s="2">
        <v>42.6</v>
      </c>
      <c r="M543" s="2">
        <v>20.6</v>
      </c>
      <c r="N543" s="2" t="s">
        <v>148</v>
      </c>
      <c r="O543" s="2" t="s">
        <v>2445</v>
      </c>
      <c r="P543" s="2">
        <v>-1.30687106823623</v>
      </c>
      <c r="Q543" s="2">
        <v>1.4717360128351</v>
      </c>
      <c r="R543" s="2">
        <v>1.38683839158494e-6</v>
      </c>
      <c r="S543" s="2">
        <v>2.36082138623613e-5</v>
      </c>
      <c r="T543" s="2">
        <v>-1.5284743127604</v>
      </c>
      <c r="U543" s="2">
        <v>0.346643757980076</v>
      </c>
      <c r="V543" s="2">
        <v>7408.66807812745</v>
      </c>
      <c r="W543" s="2">
        <v>21372.5702758891</v>
      </c>
      <c r="X543" s="2">
        <v>7221.50089845915</v>
      </c>
      <c r="Y543" s="2">
        <v>8229.05130416156</v>
      </c>
      <c r="Z543" s="2">
        <v>6985.471361482</v>
      </c>
      <c r="AA543" s="2">
        <v>7665.65814007193</v>
      </c>
      <c r="AB543" s="2">
        <v>7265.35154719015</v>
      </c>
      <c r="AC543" s="2">
        <v>7084.97521739993</v>
      </c>
      <c r="AD543" s="2">
        <v>21903.7669031252</v>
      </c>
      <c r="AE543" s="2">
        <v>26151.6385678157</v>
      </c>
      <c r="AF543" s="2">
        <v>22685.0471042408</v>
      </c>
      <c r="AG543" s="2">
        <v>22400.8963291913</v>
      </c>
      <c r="AH543" s="2">
        <v>17030.3873993569</v>
      </c>
      <c r="AI543" s="2">
        <v>18063.6853516045</v>
      </c>
    </row>
    <row r="544" spans="1:35">
      <c r="A544" s="2" t="s">
        <v>2446</v>
      </c>
      <c r="B544" s="2">
        <v>476.277632381147</v>
      </c>
      <c r="C544" s="2">
        <v>12.2525333333333</v>
      </c>
      <c r="D544" s="2" t="s">
        <v>62</v>
      </c>
      <c r="E544" s="2" t="s">
        <v>2447</v>
      </c>
      <c r="F544" s="2" t="s">
        <v>2448</v>
      </c>
      <c r="G544" s="2" t="s">
        <v>39</v>
      </c>
      <c r="H544" s="2" t="s">
        <v>114</v>
      </c>
      <c r="I544" s="2" t="s">
        <v>321</v>
      </c>
      <c r="J544" s="2" t="s">
        <v>42</v>
      </c>
      <c r="K544" s="2"/>
      <c r="L544" s="2">
        <v>39.9</v>
      </c>
      <c r="M544" s="2">
        <v>3.06</v>
      </c>
      <c r="N544" s="2" t="s">
        <v>99</v>
      </c>
      <c r="O544" s="2" t="s">
        <v>2449</v>
      </c>
      <c r="P544" s="2">
        <v>-1.32115809216372</v>
      </c>
      <c r="Q544" s="2">
        <v>1.47133946523798</v>
      </c>
      <c r="R544" s="2">
        <v>0.00825544735299799</v>
      </c>
      <c r="S544" s="2">
        <v>0.0198910502170023</v>
      </c>
      <c r="T544" s="2">
        <v>-0.183967738614553</v>
      </c>
      <c r="U544" s="2">
        <v>0.880278698037034</v>
      </c>
      <c r="V544" s="2">
        <v>134557.786386084</v>
      </c>
      <c r="W544" s="2">
        <v>152858.164904069</v>
      </c>
      <c r="X544" s="2">
        <v>143941.91152332</v>
      </c>
      <c r="Y544" s="2">
        <v>127855.221592264</v>
      </c>
      <c r="Z544" s="2">
        <v>131068.618924105</v>
      </c>
      <c r="AA544" s="2">
        <v>135063.080341138</v>
      </c>
      <c r="AB544" s="2">
        <v>139241.638129842</v>
      </c>
      <c r="AC544" s="2">
        <v>130176.247805837</v>
      </c>
      <c r="AD544" s="2">
        <v>129615.571933828</v>
      </c>
      <c r="AE544" s="2">
        <v>155736.990248885</v>
      </c>
      <c r="AF544" s="2">
        <v>160713.823315374</v>
      </c>
      <c r="AG544" s="2">
        <v>153543.243770216</v>
      </c>
      <c r="AH544" s="2">
        <v>153051.618039752</v>
      </c>
      <c r="AI544" s="2">
        <v>164487.742116361</v>
      </c>
    </row>
    <row r="545" spans="1:35">
      <c r="A545" s="2" t="s">
        <v>2450</v>
      </c>
      <c r="B545" s="2">
        <v>414.210303743355</v>
      </c>
      <c r="C545" s="2">
        <v>7.1354</v>
      </c>
      <c r="D545" s="2" t="s">
        <v>62</v>
      </c>
      <c r="E545" s="2" t="s">
        <v>2451</v>
      </c>
      <c r="F545" s="2" t="s">
        <v>2452</v>
      </c>
      <c r="G545" s="2" t="s">
        <v>104</v>
      </c>
      <c r="H545" s="2" t="s">
        <v>104</v>
      </c>
      <c r="I545" s="2" t="s">
        <v>104</v>
      </c>
      <c r="J545" s="2" t="s">
        <v>42</v>
      </c>
      <c r="K545" s="2"/>
      <c r="L545" s="2">
        <v>38.2</v>
      </c>
      <c r="M545" s="2">
        <v>0</v>
      </c>
      <c r="N545" s="2" t="s">
        <v>99</v>
      </c>
      <c r="O545" s="2" t="s">
        <v>2453</v>
      </c>
      <c r="P545" s="2">
        <v>-1.89484415283324</v>
      </c>
      <c r="Q545" s="2">
        <v>1.4712115510505</v>
      </c>
      <c r="R545" s="2">
        <v>0.00259135222206916</v>
      </c>
      <c r="S545" s="2">
        <v>0.00766843457598554</v>
      </c>
      <c r="T545" s="2">
        <v>0.315301328250462</v>
      </c>
      <c r="U545" s="2">
        <v>1.2442715107141</v>
      </c>
      <c r="V545" s="2">
        <v>87831.9683568756</v>
      </c>
      <c r="W545" s="2">
        <v>70589.0696689406</v>
      </c>
      <c r="X545" s="2">
        <v>101217.207009853</v>
      </c>
      <c r="Y545" s="2">
        <v>83985.7374139001</v>
      </c>
      <c r="Z545" s="2">
        <v>79552.0887127775</v>
      </c>
      <c r="AA545" s="2">
        <v>94235.17498974</v>
      </c>
      <c r="AB545" s="2">
        <v>87962.0897098752</v>
      </c>
      <c r="AC545" s="2">
        <v>80039.512305108</v>
      </c>
      <c r="AD545" s="2">
        <v>60191.5633611037</v>
      </c>
      <c r="AE545" s="2">
        <v>67821.5270014817</v>
      </c>
      <c r="AF545" s="2">
        <v>71505.351534818</v>
      </c>
      <c r="AG545" s="2">
        <v>79049.8547651185</v>
      </c>
      <c r="AH545" s="2">
        <v>71296.0405799046</v>
      </c>
      <c r="AI545" s="2">
        <v>73670.0807712173</v>
      </c>
    </row>
    <row r="546" spans="1:35">
      <c r="A546" s="2" t="s">
        <v>2454</v>
      </c>
      <c r="B546" s="2">
        <v>464.277159465449</v>
      </c>
      <c r="C546" s="2">
        <v>10.2814666666667</v>
      </c>
      <c r="D546" s="2" t="s">
        <v>62</v>
      </c>
      <c r="E546" s="2" t="s">
        <v>2455</v>
      </c>
      <c r="F546" s="2" t="s">
        <v>2456</v>
      </c>
      <c r="G546" s="2" t="s">
        <v>39</v>
      </c>
      <c r="H546" s="2" t="s">
        <v>114</v>
      </c>
      <c r="I546" s="2" t="s">
        <v>242</v>
      </c>
      <c r="J546" s="2" t="s">
        <v>42</v>
      </c>
      <c r="K546" s="2" t="s">
        <v>2457</v>
      </c>
      <c r="L546" s="2">
        <v>38.6</v>
      </c>
      <c r="M546" s="2">
        <v>0</v>
      </c>
      <c r="N546" s="2" t="s">
        <v>99</v>
      </c>
      <c r="O546" s="2" t="s">
        <v>2458</v>
      </c>
      <c r="P546" s="2">
        <v>-2.37163044635771</v>
      </c>
      <c r="Q546" s="2">
        <v>1.46672048023238</v>
      </c>
      <c r="R546" s="2">
        <v>5.8694673349937e-10</v>
      </c>
      <c r="S546" s="2">
        <v>1.99432761108416e-7</v>
      </c>
      <c r="T546" s="2">
        <v>-2.38261456598243</v>
      </c>
      <c r="U546" s="2">
        <v>0.191761557113674</v>
      </c>
      <c r="V546" s="2">
        <v>3181.80615691174</v>
      </c>
      <c r="W546" s="2">
        <v>16592.5131439437</v>
      </c>
      <c r="X546" s="2">
        <v>2433.53360332701</v>
      </c>
      <c r="Y546" s="2">
        <v>4109.26417722669</v>
      </c>
      <c r="Z546" s="2">
        <v>3110.92076813118</v>
      </c>
      <c r="AA546" s="2">
        <v>3534.53353339163</v>
      </c>
      <c r="AB546" s="2">
        <v>3151.76808094338</v>
      </c>
      <c r="AC546" s="2">
        <v>2750.81677845057</v>
      </c>
      <c r="AD546" s="2">
        <v>18275.9217144732</v>
      </c>
      <c r="AE546" s="2">
        <v>15577.905831422</v>
      </c>
      <c r="AF546" s="2">
        <v>16464.9174228525</v>
      </c>
      <c r="AG546" s="2">
        <v>16599.3924770745</v>
      </c>
      <c r="AH546" s="2">
        <v>14803.9387041897</v>
      </c>
      <c r="AI546" s="2">
        <v>17833.0027136501</v>
      </c>
    </row>
    <row r="547" spans="1:35">
      <c r="A547" s="2" t="s">
        <v>2459</v>
      </c>
      <c r="B547" s="2">
        <v>130.086317269484</v>
      </c>
      <c r="C547" s="2">
        <v>0.61325</v>
      </c>
      <c r="D547" s="2" t="s">
        <v>36</v>
      </c>
      <c r="E547" s="2" t="s">
        <v>2460</v>
      </c>
      <c r="F547" s="2" t="s">
        <v>2461</v>
      </c>
      <c r="G547" s="2" t="s">
        <v>83</v>
      </c>
      <c r="H547" s="2" t="s">
        <v>84</v>
      </c>
      <c r="I547" s="2" t="s">
        <v>227</v>
      </c>
      <c r="J547" s="2" t="s">
        <v>42</v>
      </c>
      <c r="K547" s="2"/>
      <c r="L547" s="2">
        <v>53.5</v>
      </c>
      <c r="M547" s="2">
        <v>69.2</v>
      </c>
      <c r="N547" s="2" t="s">
        <v>148</v>
      </c>
      <c r="O547" s="2" t="s">
        <v>2462</v>
      </c>
      <c r="P547" s="2">
        <v>0.48219156174915</v>
      </c>
      <c r="Q547" s="2">
        <v>1.46435799024751</v>
      </c>
      <c r="R547" s="2">
        <v>3.90659109636075e-9</v>
      </c>
      <c r="S547" s="2">
        <v>5.30952609088582e-7</v>
      </c>
      <c r="T547" s="2">
        <v>0.772948464584111</v>
      </c>
      <c r="U547" s="2">
        <v>1.70875844105548</v>
      </c>
      <c r="V547" s="2">
        <v>32356.3930386897</v>
      </c>
      <c r="W547" s="2">
        <v>18935.6156266907</v>
      </c>
      <c r="X547" s="2">
        <v>30870.2980714999</v>
      </c>
      <c r="Y547" s="2">
        <v>33604.8049650589</v>
      </c>
      <c r="Z547" s="2">
        <v>31215.1201110553</v>
      </c>
      <c r="AA547" s="2">
        <v>32619.7968492949</v>
      </c>
      <c r="AB547" s="2">
        <v>30853.7839696622</v>
      </c>
      <c r="AC547" s="2">
        <v>34974.5542655673</v>
      </c>
      <c r="AD547" s="2">
        <v>18215.0169067834</v>
      </c>
      <c r="AE547" s="2">
        <v>18918.2893907296</v>
      </c>
      <c r="AF547" s="2">
        <v>19499.8481437768</v>
      </c>
      <c r="AG547" s="2">
        <v>19292.1587340205</v>
      </c>
      <c r="AH547" s="2">
        <v>18984.500629774</v>
      </c>
      <c r="AI547" s="2">
        <v>18703.8799550596</v>
      </c>
    </row>
    <row r="548" spans="1:35">
      <c r="A548" s="2" t="s">
        <v>2463</v>
      </c>
      <c r="B548" s="2">
        <v>542.249436006632</v>
      </c>
      <c r="C548" s="2">
        <v>10.8360333333333</v>
      </c>
      <c r="D548" s="2" t="s">
        <v>62</v>
      </c>
      <c r="E548" s="2" t="s">
        <v>2464</v>
      </c>
      <c r="F548" s="2" t="s">
        <v>2465</v>
      </c>
      <c r="G548" s="2" t="s">
        <v>178</v>
      </c>
      <c r="H548" s="2" t="s">
        <v>179</v>
      </c>
      <c r="I548" s="2" t="s">
        <v>180</v>
      </c>
      <c r="J548" s="2" t="s">
        <v>42</v>
      </c>
      <c r="K548" s="2"/>
      <c r="L548" s="2">
        <v>38</v>
      </c>
      <c r="M548" s="2">
        <v>0</v>
      </c>
      <c r="N548" s="2" t="s">
        <v>234</v>
      </c>
      <c r="O548" s="2" t="s">
        <v>2466</v>
      </c>
      <c r="P548" s="2">
        <v>-2.72038319434379</v>
      </c>
      <c r="Q548" s="2">
        <v>1.46365265822364</v>
      </c>
      <c r="R548" s="2">
        <v>3.48824714705956e-5</v>
      </c>
      <c r="S548" s="2">
        <v>0.000259578759445444</v>
      </c>
      <c r="T548" s="2">
        <v>0.381326011431735</v>
      </c>
      <c r="U548" s="2">
        <v>1.302538496025</v>
      </c>
      <c r="V548" s="2">
        <v>62330.1578093812</v>
      </c>
      <c r="W548" s="2">
        <v>47852.8335243803</v>
      </c>
      <c r="X548" s="2">
        <v>64304.701691809</v>
      </c>
      <c r="Y548" s="2">
        <v>55338.1693521114</v>
      </c>
      <c r="Z548" s="2">
        <v>61410.3346742271</v>
      </c>
      <c r="AA548" s="2">
        <v>60790.1386711838</v>
      </c>
      <c r="AB548" s="2">
        <v>67773.3448211143</v>
      </c>
      <c r="AC548" s="2">
        <v>64364.2576458418</v>
      </c>
      <c r="AD548" s="2">
        <v>46542.7694838302</v>
      </c>
      <c r="AE548" s="2">
        <v>46181.5287559422</v>
      </c>
      <c r="AF548" s="2">
        <v>47209.0154324494</v>
      </c>
      <c r="AG548" s="2">
        <v>48456.5429473079</v>
      </c>
      <c r="AH548" s="2">
        <v>53023.8913384357</v>
      </c>
      <c r="AI548" s="2">
        <v>45703.2531883165</v>
      </c>
    </row>
    <row r="549" spans="1:35">
      <c r="A549" s="2" t="s">
        <v>2467</v>
      </c>
      <c r="B549" s="2">
        <v>264.099888027567</v>
      </c>
      <c r="C549" s="2">
        <v>15.3193</v>
      </c>
      <c r="D549" s="2" t="s">
        <v>62</v>
      </c>
      <c r="E549" s="2" t="s">
        <v>2468</v>
      </c>
      <c r="F549" s="2" t="s">
        <v>2469</v>
      </c>
      <c r="G549" s="2" t="s">
        <v>104</v>
      </c>
      <c r="H549" s="2" t="s">
        <v>104</v>
      </c>
      <c r="I549" s="2" t="s">
        <v>104</v>
      </c>
      <c r="J549" s="2" t="s">
        <v>42</v>
      </c>
      <c r="K549" s="2"/>
      <c r="L549" s="2">
        <v>37.5</v>
      </c>
      <c r="M549" s="2">
        <v>0</v>
      </c>
      <c r="N549" s="2" t="s">
        <v>234</v>
      </c>
      <c r="O549" s="2" t="s">
        <v>2470</v>
      </c>
      <c r="P549" s="2">
        <v>4.14643503857793</v>
      </c>
      <c r="Q549" s="2">
        <v>1.46331703072127</v>
      </c>
      <c r="R549" s="2">
        <v>0.000140480113178441</v>
      </c>
      <c r="S549" s="2">
        <v>0.000742800075564437</v>
      </c>
      <c r="T549" s="2">
        <v>-0.223540564277796</v>
      </c>
      <c r="U549" s="2">
        <v>0.856460986755133</v>
      </c>
      <c r="V549" s="2">
        <v>89114.983721026</v>
      </c>
      <c r="W549" s="2">
        <v>104050.254593213</v>
      </c>
      <c r="X549" s="2">
        <v>94401.7834478599</v>
      </c>
      <c r="Y549" s="2">
        <v>94100.2745588706</v>
      </c>
      <c r="Z549" s="2">
        <v>90241.0150213099</v>
      </c>
      <c r="AA549" s="2">
        <v>85641.1066953398</v>
      </c>
      <c r="AB549" s="2">
        <v>84541.2967924682</v>
      </c>
      <c r="AC549" s="2">
        <v>85764.4258103074</v>
      </c>
      <c r="AD549" s="2">
        <v>109680.532469556</v>
      </c>
      <c r="AE549" s="2">
        <v>106292.574225376</v>
      </c>
      <c r="AF549" s="2">
        <v>106868.054401896</v>
      </c>
      <c r="AG549" s="2">
        <v>102429.288348504</v>
      </c>
      <c r="AH549" s="2">
        <v>100530.336693039</v>
      </c>
      <c r="AI549" s="2">
        <v>98500.7414209068</v>
      </c>
    </row>
    <row r="550" spans="1:35">
      <c r="A550" s="2" t="s">
        <v>2471</v>
      </c>
      <c r="B550" s="2">
        <v>817.429805179254</v>
      </c>
      <c r="C550" s="2">
        <v>7.1354</v>
      </c>
      <c r="D550" s="2" t="s">
        <v>62</v>
      </c>
      <c r="E550" s="2" t="s">
        <v>2472</v>
      </c>
      <c r="F550" s="2" t="s">
        <v>2473</v>
      </c>
      <c r="G550" s="2" t="s">
        <v>104</v>
      </c>
      <c r="H550" s="2" t="s">
        <v>104</v>
      </c>
      <c r="I550" s="2" t="s">
        <v>104</v>
      </c>
      <c r="J550" s="2" t="s">
        <v>42</v>
      </c>
      <c r="K550" s="2"/>
      <c r="L550" s="2">
        <v>38.5</v>
      </c>
      <c r="M550" s="2">
        <v>0</v>
      </c>
      <c r="N550" s="2" t="s">
        <v>99</v>
      </c>
      <c r="O550" s="2" t="s">
        <v>2474</v>
      </c>
      <c r="P550" s="2">
        <v>2.97732852560088</v>
      </c>
      <c r="Q550" s="2">
        <v>1.4593671311475</v>
      </c>
      <c r="R550" s="2">
        <v>0.00106667092253742</v>
      </c>
      <c r="S550" s="2">
        <v>0.00369238723825413</v>
      </c>
      <c r="T550" s="2">
        <v>0.458826570439121</v>
      </c>
      <c r="U550" s="2">
        <v>1.37442346315719</v>
      </c>
      <c r="V550" s="2">
        <v>59382.3520972937</v>
      </c>
      <c r="W550" s="2">
        <v>43205.2811153896</v>
      </c>
      <c r="X550" s="2">
        <v>69441.5994808986</v>
      </c>
      <c r="Y550" s="2">
        <v>56461.3073449283</v>
      </c>
      <c r="Z550" s="2">
        <v>53393.9050953241</v>
      </c>
      <c r="AA550" s="2">
        <v>64155.5442397277</v>
      </c>
      <c r="AB550" s="2">
        <v>58848.9883751027</v>
      </c>
      <c r="AC550" s="2">
        <v>53992.7680477808</v>
      </c>
      <c r="AD550" s="2">
        <v>35306.6817404656</v>
      </c>
      <c r="AE550" s="2">
        <v>41276.6235521539</v>
      </c>
      <c r="AF550" s="2">
        <v>44696.6126468957</v>
      </c>
      <c r="AG550" s="2">
        <v>53099.9259975394</v>
      </c>
      <c r="AH550" s="2">
        <v>39693.3906025797</v>
      </c>
      <c r="AI550" s="2">
        <v>45158.4521527033</v>
      </c>
    </row>
    <row r="551" spans="1:35">
      <c r="A551" s="2" t="s">
        <v>2475</v>
      </c>
      <c r="B551" s="2">
        <v>849.206762101992</v>
      </c>
      <c r="C551" s="2">
        <v>5.10676666666667</v>
      </c>
      <c r="D551" s="2" t="s">
        <v>62</v>
      </c>
      <c r="E551" s="2" t="s">
        <v>2476</v>
      </c>
      <c r="F551" s="2" t="s">
        <v>2477</v>
      </c>
      <c r="G551" s="2" t="s">
        <v>104</v>
      </c>
      <c r="H551" s="2" t="s">
        <v>104</v>
      </c>
      <c r="I551" s="2" t="s">
        <v>104</v>
      </c>
      <c r="J551" s="2" t="s">
        <v>42</v>
      </c>
      <c r="K551" s="2"/>
      <c r="L551" s="2">
        <v>36.9</v>
      </c>
      <c r="M551" s="2">
        <v>0</v>
      </c>
      <c r="N551" s="2" t="s">
        <v>169</v>
      </c>
      <c r="O551" s="2" t="s">
        <v>2478</v>
      </c>
      <c r="P551" s="2">
        <v>-2.10201406981759</v>
      </c>
      <c r="Q551" s="2">
        <v>1.45876284663487</v>
      </c>
      <c r="R551" s="2">
        <v>3.08917415355245e-7</v>
      </c>
      <c r="S551" s="2">
        <v>8.03705661480896e-6</v>
      </c>
      <c r="T551" s="2">
        <v>1.86662124765864</v>
      </c>
      <c r="U551" s="2">
        <v>3.6467751444414</v>
      </c>
      <c r="V551" s="2">
        <v>18648.426608098</v>
      </c>
      <c r="W551" s="2">
        <v>5113.67602044861</v>
      </c>
      <c r="X551" s="2">
        <v>16113.1739538631</v>
      </c>
      <c r="Y551" s="2">
        <v>22946.6976841643</v>
      </c>
      <c r="Z551" s="2">
        <v>20115.3017256733</v>
      </c>
      <c r="AA551" s="2">
        <v>18009.3155133348</v>
      </c>
      <c r="AB551" s="2">
        <v>16554.0673855383</v>
      </c>
      <c r="AC551" s="2">
        <v>18152.0033860141</v>
      </c>
      <c r="AD551" s="2">
        <v>4920.43875081556</v>
      </c>
      <c r="AE551" s="2">
        <v>4441.70357779134</v>
      </c>
      <c r="AF551" s="2">
        <v>3250.08061946833</v>
      </c>
      <c r="AG551" s="2">
        <v>6113.31058501952</v>
      </c>
      <c r="AH551" s="2">
        <v>6163.70288234756</v>
      </c>
      <c r="AI551" s="2">
        <v>5792.81970724935</v>
      </c>
    </row>
    <row r="552" spans="1:35">
      <c r="A552" s="2" t="s">
        <v>2479</v>
      </c>
      <c r="B552" s="2">
        <v>305.16068689296</v>
      </c>
      <c r="C552" s="2">
        <v>4.4249</v>
      </c>
      <c r="D552" s="2" t="s">
        <v>36</v>
      </c>
      <c r="E552" s="2" t="s">
        <v>2480</v>
      </c>
      <c r="F552" s="2" t="s">
        <v>2481</v>
      </c>
      <c r="G552" s="2" t="s">
        <v>209</v>
      </c>
      <c r="H552" s="2" t="s">
        <v>436</v>
      </c>
      <c r="I552" s="2" t="s">
        <v>2482</v>
      </c>
      <c r="J552" s="2" t="s">
        <v>42</v>
      </c>
      <c r="K552" s="2" t="s">
        <v>2483</v>
      </c>
      <c r="L552" s="2">
        <v>39.2</v>
      </c>
      <c r="M552" s="2">
        <v>0</v>
      </c>
      <c r="N552" s="2" t="s">
        <v>251</v>
      </c>
      <c r="O552" s="2" t="s">
        <v>2484</v>
      </c>
      <c r="P552" s="2">
        <v>-0.452953966408106</v>
      </c>
      <c r="Q552" s="2">
        <v>1.45872453875536</v>
      </c>
      <c r="R552" s="2">
        <v>2.24063448488807e-5</v>
      </c>
      <c r="S552" s="2">
        <v>0.000186965320548936</v>
      </c>
      <c r="T552" s="2">
        <v>-1.06124173651509</v>
      </c>
      <c r="U552" s="2">
        <v>0.479219415000599</v>
      </c>
      <c r="V552" s="2">
        <v>13034.0719808104</v>
      </c>
      <c r="W552" s="2">
        <v>27198.5474144325</v>
      </c>
      <c r="X552" s="2">
        <v>13272.8469346591</v>
      </c>
      <c r="Y552" s="2">
        <v>12294.2177209511</v>
      </c>
      <c r="Z552" s="2">
        <v>19051.2602015376</v>
      </c>
      <c r="AA552" s="2">
        <v>12738.9378224918</v>
      </c>
      <c r="AB552" s="2">
        <v>9450.56513160057</v>
      </c>
      <c r="AC552" s="2">
        <v>11396.6040736223</v>
      </c>
      <c r="AD552" s="2">
        <v>25803.1453323292</v>
      </c>
      <c r="AE552" s="2">
        <v>27670.0658885919</v>
      </c>
      <c r="AF552" s="2">
        <v>30059.7438715653</v>
      </c>
      <c r="AG552" s="2">
        <v>29369.2288288895</v>
      </c>
      <c r="AH552" s="2">
        <v>29216.080184823</v>
      </c>
      <c r="AI552" s="2">
        <v>21073.0203803964</v>
      </c>
    </row>
    <row r="553" spans="1:35">
      <c r="A553" s="2" t="s">
        <v>2485</v>
      </c>
      <c r="B553" s="2">
        <v>463.291815590727</v>
      </c>
      <c r="C553" s="2">
        <v>11.6173166666667</v>
      </c>
      <c r="D553" s="2" t="s">
        <v>62</v>
      </c>
      <c r="E553" s="2" t="s">
        <v>2486</v>
      </c>
      <c r="F553" s="2" t="s">
        <v>2487</v>
      </c>
      <c r="G553" s="2" t="s">
        <v>104</v>
      </c>
      <c r="H553" s="2" t="s">
        <v>104</v>
      </c>
      <c r="I553" s="2" t="s">
        <v>104</v>
      </c>
      <c r="J553" s="2" t="s">
        <v>42</v>
      </c>
      <c r="K553" s="2"/>
      <c r="L553" s="2">
        <v>38.6</v>
      </c>
      <c r="M553" s="2">
        <v>0</v>
      </c>
      <c r="N553" s="2" t="s">
        <v>74</v>
      </c>
      <c r="O553" s="2" t="s">
        <v>2488</v>
      </c>
      <c r="P553" s="2">
        <v>-1.86083253608713</v>
      </c>
      <c r="Q553" s="2">
        <v>1.45850081526858</v>
      </c>
      <c r="R553" s="2">
        <v>4.34416145871627e-9</v>
      </c>
      <c r="S553" s="2">
        <v>5.50768350911423e-7</v>
      </c>
      <c r="T553" s="2">
        <v>1.56469905307841</v>
      </c>
      <c r="U553" s="2">
        <v>2.9581578808891</v>
      </c>
      <c r="V553" s="2">
        <v>20118.0094384644</v>
      </c>
      <c r="W553" s="2">
        <v>6800.85723903884</v>
      </c>
      <c r="X553" s="2">
        <v>19619.7323135575</v>
      </c>
      <c r="Y553" s="2">
        <v>20950.136054474</v>
      </c>
      <c r="Z553" s="2">
        <v>18255.5361157225</v>
      </c>
      <c r="AA553" s="2">
        <v>22548.1345445379</v>
      </c>
      <c r="AB553" s="2">
        <v>19008.4710196721</v>
      </c>
      <c r="AC553" s="2">
        <v>20326.0465828226</v>
      </c>
      <c r="AD553" s="2">
        <v>7107.20911128472</v>
      </c>
      <c r="AE553" s="2">
        <v>7877.88392141406</v>
      </c>
      <c r="AF553" s="2">
        <v>6250.58544919413</v>
      </c>
      <c r="AG553" s="2">
        <v>7657.14792294026</v>
      </c>
      <c r="AH553" s="2">
        <v>6133.15343271135</v>
      </c>
      <c r="AI553" s="2">
        <v>5779.16359668854</v>
      </c>
    </row>
    <row r="554" spans="1:35">
      <c r="A554" s="2" t="s">
        <v>2489</v>
      </c>
      <c r="B554" s="2">
        <v>463.124438559451</v>
      </c>
      <c r="C554" s="2">
        <v>5.07553333333333</v>
      </c>
      <c r="D554" s="2" t="s">
        <v>62</v>
      </c>
      <c r="E554" s="2" t="s">
        <v>2490</v>
      </c>
      <c r="F554" s="2" t="s">
        <v>2491</v>
      </c>
      <c r="G554" s="2" t="s">
        <v>178</v>
      </c>
      <c r="H554" s="2" t="s">
        <v>98</v>
      </c>
      <c r="I554" s="2" t="s">
        <v>194</v>
      </c>
      <c r="J554" s="2" t="s">
        <v>42</v>
      </c>
      <c r="K554" s="2"/>
      <c r="L554" s="2">
        <v>49.6</v>
      </c>
      <c r="M554" s="2">
        <v>51.5</v>
      </c>
      <c r="N554" s="2" t="s">
        <v>234</v>
      </c>
      <c r="O554" s="2" t="s">
        <v>2492</v>
      </c>
      <c r="P554" s="2">
        <v>-0.3505928721442</v>
      </c>
      <c r="Q554" s="2">
        <v>1.45786418521193</v>
      </c>
      <c r="R554" s="2">
        <v>2.4435167098441e-5</v>
      </c>
      <c r="S554" s="2">
        <v>0.000199677274572109</v>
      </c>
      <c r="T554" s="2">
        <v>-2.10546142898006</v>
      </c>
      <c r="U554" s="2">
        <v>0.232376900757494</v>
      </c>
      <c r="V554" s="2">
        <v>4311.10740530612</v>
      </c>
      <c r="W554" s="2">
        <v>18552.2200840657</v>
      </c>
      <c r="X554" s="2">
        <v>3576.05202254399</v>
      </c>
      <c r="Y554" s="2">
        <v>4647.70143852157</v>
      </c>
      <c r="Z554" s="2">
        <v>4905.30086280821</v>
      </c>
      <c r="AA554" s="2">
        <v>4475.18361817385</v>
      </c>
      <c r="AB554" s="2">
        <v>3034.71996937494</v>
      </c>
      <c r="AC554" s="2">
        <v>5227.68652041414</v>
      </c>
      <c r="AD554" s="2">
        <v>14695.0779614172</v>
      </c>
      <c r="AE554" s="2">
        <v>14946.324059465</v>
      </c>
      <c r="AF554" s="2">
        <v>15509.699374643</v>
      </c>
      <c r="AG554" s="2">
        <v>21233.3835274622</v>
      </c>
      <c r="AH554" s="2">
        <v>26592.1663520224</v>
      </c>
      <c r="AI554" s="2">
        <v>18336.6692293842</v>
      </c>
    </row>
    <row r="555" spans="1:35">
      <c r="A555" s="2" t="s">
        <v>2493</v>
      </c>
      <c r="B555" s="2">
        <v>174.077148824426</v>
      </c>
      <c r="C555" s="2">
        <v>15.3193</v>
      </c>
      <c r="D555" s="2" t="s">
        <v>62</v>
      </c>
      <c r="E555" s="2" t="s">
        <v>2494</v>
      </c>
      <c r="F555" s="2" t="s">
        <v>2495</v>
      </c>
      <c r="G555" s="2" t="s">
        <v>83</v>
      </c>
      <c r="H555" s="2" t="s">
        <v>84</v>
      </c>
      <c r="I555" s="2" t="s">
        <v>227</v>
      </c>
      <c r="J555" s="2" t="s">
        <v>42</v>
      </c>
      <c r="K555" s="2"/>
      <c r="L555" s="2">
        <v>38.5</v>
      </c>
      <c r="M555" s="2">
        <v>0</v>
      </c>
      <c r="N555" s="2" t="s">
        <v>234</v>
      </c>
      <c r="O555" s="2" t="s">
        <v>2462</v>
      </c>
      <c r="P555" s="2">
        <v>-0.252885983656966</v>
      </c>
      <c r="Q555" s="2">
        <v>1.45720635284831</v>
      </c>
      <c r="R555" s="2">
        <v>0.000101518517303735</v>
      </c>
      <c r="S555" s="2">
        <v>0.000579535648680496</v>
      </c>
      <c r="T555" s="2">
        <v>-0.299823709637107</v>
      </c>
      <c r="U555" s="2">
        <v>0.812351655738651</v>
      </c>
      <c r="V555" s="2">
        <v>63520.7228458165</v>
      </c>
      <c r="W555" s="2">
        <v>78193.6275959932</v>
      </c>
      <c r="X555" s="2">
        <v>69031.0040584976</v>
      </c>
      <c r="Y555" s="2">
        <v>66147.0030810027</v>
      </c>
      <c r="Z555" s="2">
        <v>65356.0096156004</v>
      </c>
      <c r="AA555" s="2">
        <v>60990.0164905727</v>
      </c>
      <c r="AB555" s="2">
        <v>59678.4575195104</v>
      </c>
      <c r="AC555" s="2">
        <v>59921.8463097155</v>
      </c>
      <c r="AD555" s="2">
        <v>83745.7867165006</v>
      </c>
      <c r="AE555" s="2">
        <v>81111.1787176637</v>
      </c>
      <c r="AF555" s="2">
        <v>80573.6661667949</v>
      </c>
      <c r="AG555" s="2">
        <v>76529.6277466455</v>
      </c>
      <c r="AH555" s="2">
        <v>74893.1756143778</v>
      </c>
      <c r="AI555" s="2">
        <v>72308.3306139768</v>
      </c>
    </row>
    <row r="556" spans="1:35">
      <c r="A556" s="2" t="s">
        <v>2496</v>
      </c>
      <c r="B556" s="2">
        <v>313.238187826448</v>
      </c>
      <c r="C556" s="2">
        <v>10.5619333333333</v>
      </c>
      <c r="D556" s="2" t="s">
        <v>62</v>
      </c>
      <c r="E556" s="2" t="s">
        <v>2497</v>
      </c>
      <c r="F556" s="2" t="s">
        <v>2498</v>
      </c>
      <c r="G556" s="2" t="s">
        <v>39</v>
      </c>
      <c r="H556" s="2" t="s">
        <v>40</v>
      </c>
      <c r="I556" s="2" t="s">
        <v>133</v>
      </c>
      <c r="J556" s="2" t="s">
        <v>42</v>
      </c>
      <c r="K556" s="2"/>
      <c r="L556" s="2">
        <v>46.3</v>
      </c>
      <c r="M556" s="2">
        <v>36.4</v>
      </c>
      <c r="N556" s="2" t="s">
        <v>99</v>
      </c>
      <c r="O556" s="2" t="s">
        <v>2499</v>
      </c>
      <c r="P556" s="2">
        <v>-0.780631729502285</v>
      </c>
      <c r="Q556" s="2">
        <v>1.45457789184057</v>
      </c>
      <c r="R556" s="2">
        <v>5.10494972592904e-6</v>
      </c>
      <c r="S556" s="2">
        <v>6.0102557791967e-5</v>
      </c>
      <c r="T556" s="2">
        <v>-2.50896616739228</v>
      </c>
      <c r="U556" s="2">
        <v>0.175681457379288</v>
      </c>
      <c r="V556" s="2">
        <v>2944.8615963062</v>
      </c>
      <c r="W556" s="2">
        <v>16762.5066426241</v>
      </c>
      <c r="X556" s="2">
        <v>2968.960889289</v>
      </c>
      <c r="Y556" s="2">
        <v>2642.227503028</v>
      </c>
      <c r="Z556" s="2">
        <v>2850.00253171211</v>
      </c>
      <c r="AA556" s="2">
        <v>3122.58779878382</v>
      </c>
      <c r="AB556" s="2">
        <v>3129.16437170968</v>
      </c>
      <c r="AC556" s="2">
        <v>2956.22648331457</v>
      </c>
      <c r="AD556" s="2">
        <v>12006.0465584342</v>
      </c>
      <c r="AE556" s="2">
        <v>21676.3789083777</v>
      </c>
      <c r="AF556" s="2">
        <v>18783.9795763085</v>
      </c>
      <c r="AG556" s="2">
        <v>15718.8164667015</v>
      </c>
      <c r="AH556" s="2">
        <v>12927.915642669</v>
      </c>
      <c r="AI556" s="2">
        <v>19461.9027032535</v>
      </c>
    </row>
    <row r="557" spans="1:35">
      <c r="A557" s="2" t="s">
        <v>2500</v>
      </c>
      <c r="B557" s="2">
        <v>427.025308900067</v>
      </c>
      <c r="C557" s="2">
        <v>4.34046666666667</v>
      </c>
      <c r="D557" s="2" t="s">
        <v>62</v>
      </c>
      <c r="E557" s="2" t="s">
        <v>2501</v>
      </c>
      <c r="F557" s="2" t="s">
        <v>2502</v>
      </c>
      <c r="G557" s="2" t="s">
        <v>104</v>
      </c>
      <c r="H557" s="2" t="s">
        <v>104</v>
      </c>
      <c r="I557" s="2" t="s">
        <v>104</v>
      </c>
      <c r="J557" s="2" t="s">
        <v>42</v>
      </c>
      <c r="K557" s="2"/>
      <c r="L557" s="2">
        <v>38.1</v>
      </c>
      <c r="M557" s="2">
        <v>0</v>
      </c>
      <c r="N557" s="2" t="s">
        <v>234</v>
      </c>
      <c r="O557" s="2" t="s">
        <v>2503</v>
      </c>
      <c r="P557" s="2">
        <v>0.582328958045162</v>
      </c>
      <c r="Q557" s="2">
        <v>1.45097826316388</v>
      </c>
      <c r="R557" s="2">
        <v>2.27241196671603e-5</v>
      </c>
      <c r="S557" s="2">
        <v>0.000189084362926189</v>
      </c>
      <c r="T557" s="2">
        <v>1.11384600751541</v>
      </c>
      <c r="U557" s="2">
        <v>2.16421826924034</v>
      </c>
      <c r="V557" s="2">
        <v>26256.2784435174</v>
      </c>
      <c r="W557" s="2">
        <v>12131.9918682387</v>
      </c>
      <c r="X557" s="2">
        <v>21039.1860895516</v>
      </c>
      <c r="Y557" s="2">
        <v>26392.1163459739</v>
      </c>
      <c r="Z557" s="2">
        <v>24770.6385681507</v>
      </c>
      <c r="AA557" s="2">
        <v>28721.6156128515</v>
      </c>
      <c r="AB557" s="2">
        <v>24084.2542651759</v>
      </c>
      <c r="AC557" s="2">
        <v>32529.8597794007</v>
      </c>
      <c r="AD557" s="2">
        <v>12372.1060488306</v>
      </c>
      <c r="AE557" s="2">
        <v>8772.57844762716</v>
      </c>
      <c r="AF557" s="2">
        <v>10412.9672721585</v>
      </c>
      <c r="AG557" s="2">
        <v>15350.206258182</v>
      </c>
      <c r="AH557" s="2">
        <v>14217.7161074284</v>
      </c>
      <c r="AI557" s="2">
        <v>11666.3770752055</v>
      </c>
    </row>
    <row r="558" spans="1:35">
      <c r="A558" s="2" t="s">
        <v>2504</v>
      </c>
      <c r="B558" s="2">
        <v>245.2259487607</v>
      </c>
      <c r="C558" s="2">
        <v>10.0619333333333</v>
      </c>
      <c r="D558" s="2" t="s">
        <v>36</v>
      </c>
      <c r="E558" s="2" t="s">
        <v>2505</v>
      </c>
      <c r="F558" s="2" t="s">
        <v>2506</v>
      </c>
      <c r="G558" s="2" t="s">
        <v>39</v>
      </c>
      <c r="H558" s="2" t="s">
        <v>40</v>
      </c>
      <c r="I558" s="2" t="s">
        <v>1122</v>
      </c>
      <c r="J558" s="2" t="s">
        <v>42</v>
      </c>
      <c r="K558" s="2"/>
      <c r="L558" s="2">
        <v>53.5</v>
      </c>
      <c r="M558" s="2">
        <v>72.3</v>
      </c>
      <c r="N558" s="2" t="s">
        <v>52</v>
      </c>
      <c r="O558" s="2" t="s">
        <v>1328</v>
      </c>
      <c r="P558" s="2">
        <v>-1.6343343871768</v>
      </c>
      <c r="Q558" s="2">
        <v>1.44982984261475</v>
      </c>
      <c r="R558" s="2">
        <v>1.61158308909581e-8</v>
      </c>
      <c r="S558" s="2">
        <v>1.16030460884334e-6</v>
      </c>
      <c r="T558" s="2">
        <v>0.938572951850007</v>
      </c>
      <c r="U558" s="2">
        <v>1.91663145625848</v>
      </c>
      <c r="V558" s="2">
        <v>27578.872671643</v>
      </c>
      <c r="W558" s="2">
        <v>14389.2413857595</v>
      </c>
      <c r="X558" s="2">
        <v>30050.2349432782</v>
      </c>
      <c r="Y558" s="2">
        <v>27002.5283653908</v>
      </c>
      <c r="Z558" s="2">
        <v>28223.30965502</v>
      </c>
      <c r="AA558" s="2">
        <v>26692.4135464729</v>
      </c>
      <c r="AB558" s="2">
        <v>28379.8152055023</v>
      </c>
      <c r="AC558" s="2">
        <v>25124.9343141939</v>
      </c>
      <c r="AD558" s="2">
        <v>13850.4527788633</v>
      </c>
      <c r="AE558" s="2">
        <v>14681.0253655402</v>
      </c>
      <c r="AF558" s="2">
        <v>12562.0251462504</v>
      </c>
      <c r="AG558" s="2">
        <v>15511.6078801216</v>
      </c>
      <c r="AH558" s="2">
        <v>14763.2041188904</v>
      </c>
      <c r="AI558" s="2">
        <v>14967.1330248911</v>
      </c>
    </row>
    <row r="559" spans="1:35">
      <c r="A559" s="2" t="s">
        <v>2507</v>
      </c>
      <c r="B559" s="2">
        <v>367.15007275859</v>
      </c>
      <c r="C559" s="2">
        <v>9.7851</v>
      </c>
      <c r="D559" s="2" t="s">
        <v>36</v>
      </c>
      <c r="E559" s="2" t="s">
        <v>2508</v>
      </c>
      <c r="F559" s="2" t="s">
        <v>2509</v>
      </c>
      <c r="G559" s="2" t="s">
        <v>178</v>
      </c>
      <c r="H559" s="2" t="s">
        <v>190</v>
      </c>
      <c r="I559" s="2" t="s">
        <v>104</v>
      </c>
      <c r="J559" s="2" t="s">
        <v>42</v>
      </c>
      <c r="K559" s="2"/>
      <c r="L559" s="2">
        <v>38.5</v>
      </c>
      <c r="M559" s="2">
        <v>10.6</v>
      </c>
      <c r="N559" s="2" t="s">
        <v>124</v>
      </c>
      <c r="O559" s="2" t="s">
        <v>2510</v>
      </c>
      <c r="P559" s="2">
        <v>-4.42171778736775</v>
      </c>
      <c r="Q559" s="2">
        <v>1.44927944330187</v>
      </c>
      <c r="R559" s="2">
        <v>7.63714325990277e-8</v>
      </c>
      <c r="S559" s="2">
        <v>3.04571424512883e-6</v>
      </c>
      <c r="T559" s="2">
        <v>1.27841877082235</v>
      </c>
      <c r="U559" s="2">
        <v>2.42572965203842</v>
      </c>
      <c r="V559" s="2">
        <v>22614.0900655775</v>
      </c>
      <c r="W559" s="2">
        <v>9322.59291408428</v>
      </c>
      <c r="X559" s="2">
        <v>23249.2566604234</v>
      </c>
      <c r="Y559" s="2">
        <v>22645.1041956256</v>
      </c>
      <c r="Z559" s="2">
        <v>24397.6736410216</v>
      </c>
      <c r="AA559" s="2">
        <v>21972.3422507068</v>
      </c>
      <c r="AB559" s="2">
        <v>22313.5887033755</v>
      </c>
      <c r="AC559" s="2">
        <v>21106.5749423121</v>
      </c>
      <c r="AD559" s="2">
        <v>7059.58706913029</v>
      </c>
      <c r="AE559" s="2">
        <v>6766.64537849389</v>
      </c>
      <c r="AF559" s="2">
        <v>8946.41782629651</v>
      </c>
      <c r="AG559" s="2">
        <v>10721.0473105786</v>
      </c>
      <c r="AH559" s="2">
        <v>11674.0798681341</v>
      </c>
      <c r="AI559" s="2">
        <v>10767.7800318723</v>
      </c>
    </row>
    <row r="560" spans="1:35">
      <c r="A560" s="2" t="s">
        <v>2511</v>
      </c>
      <c r="B560" s="2">
        <v>329.08760709334</v>
      </c>
      <c r="C560" s="2">
        <v>3.6447</v>
      </c>
      <c r="D560" s="2" t="s">
        <v>62</v>
      </c>
      <c r="E560" s="2" t="s">
        <v>2512</v>
      </c>
      <c r="F560" s="2" t="s">
        <v>2513</v>
      </c>
      <c r="G560" s="2" t="s">
        <v>178</v>
      </c>
      <c r="H560" s="2" t="s">
        <v>653</v>
      </c>
      <c r="I560" s="2" t="s">
        <v>2514</v>
      </c>
      <c r="J560" s="2" t="s">
        <v>42</v>
      </c>
      <c r="K560" s="2" t="s">
        <v>2515</v>
      </c>
      <c r="L560" s="2">
        <v>53.1</v>
      </c>
      <c r="M560" s="2">
        <v>67.2</v>
      </c>
      <c r="N560" s="2" t="s">
        <v>99</v>
      </c>
      <c r="O560" s="2" t="s">
        <v>2516</v>
      </c>
      <c r="P560" s="2">
        <v>-0.601729533442826</v>
      </c>
      <c r="Q560" s="2">
        <v>1.44881500739994</v>
      </c>
      <c r="R560" s="2">
        <v>0.0139958810995076</v>
      </c>
      <c r="S560" s="2">
        <v>0.0306412402061256</v>
      </c>
      <c r="T560" s="2">
        <v>0.266650083462995</v>
      </c>
      <c r="U560" s="2">
        <v>1.20301120786897</v>
      </c>
      <c r="V560" s="2">
        <v>110935.949170286</v>
      </c>
      <c r="W560" s="2">
        <v>92215.2249660247</v>
      </c>
      <c r="X560" s="2">
        <v>106890.790199712</v>
      </c>
      <c r="Y560" s="2">
        <v>120901.087431331</v>
      </c>
      <c r="Z560" s="2">
        <v>110132.685077658</v>
      </c>
      <c r="AA560" s="2">
        <v>107958.07895705</v>
      </c>
      <c r="AB560" s="2">
        <v>99012.2652730784</v>
      </c>
      <c r="AC560" s="2">
        <v>120720.788082885</v>
      </c>
      <c r="AD560" s="2">
        <v>116122.084758859</v>
      </c>
      <c r="AE560" s="2">
        <v>77243.1555928467</v>
      </c>
      <c r="AF560" s="2">
        <v>88562.4250534453</v>
      </c>
      <c r="AG560" s="2">
        <v>89864.8065975293</v>
      </c>
      <c r="AH560" s="2">
        <v>88711.6510800062</v>
      </c>
      <c r="AI560" s="2">
        <v>92787.2267134615</v>
      </c>
    </row>
    <row r="561" spans="1:35">
      <c r="A561" s="2" t="s">
        <v>2517</v>
      </c>
      <c r="B561" s="2">
        <v>611.098555646853</v>
      </c>
      <c r="C561" s="2">
        <v>0.692883333333333</v>
      </c>
      <c r="D561" s="2" t="s">
        <v>62</v>
      </c>
      <c r="E561" s="2" t="s">
        <v>2518</v>
      </c>
      <c r="F561" s="2" t="s">
        <v>2519</v>
      </c>
      <c r="G561" s="2" t="s">
        <v>209</v>
      </c>
      <c r="H561" s="2" t="s">
        <v>1841</v>
      </c>
      <c r="I561" s="2" t="s">
        <v>104</v>
      </c>
      <c r="J561" s="2" t="s">
        <v>42</v>
      </c>
      <c r="K561" s="2"/>
      <c r="L561" s="2">
        <v>39.3</v>
      </c>
      <c r="M561" s="2">
        <v>0</v>
      </c>
      <c r="N561" s="2" t="s">
        <v>169</v>
      </c>
      <c r="O561" s="2" t="s">
        <v>2520</v>
      </c>
      <c r="P561" s="2">
        <v>0.3026305240971</v>
      </c>
      <c r="Q561" s="2">
        <v>1.44879082670558</v>
      </c>
      <c r="R561" s="2">
        <v>0.0212841667316881</v>
      </c>
      <c r="S561" s="2">
        <v>0.043167812566359</v>
      </c>
      <c r="T561" s="2">
        <v>-0.213851835021297</v>
      </c>
      <c r="U561" s="2">
        <v>0.862232091824801</v>
      </c>
      <c r="V561" s="2">
        <v>124757.900417097</v>
      </c>
      <c r="W561" s="2">
        <v>144691.78496136</v>
      </c>
      <c r="X561" s="2">
        <v>127905.805764074</v>
      </c>
      <c r="Y561" s="2">
        <v>117992.952455916</v>
      </c>
      <c r="Z561" s="2">
        <v>124603.469983065</v>
      </c>
      <c r="AA561" s="2">
        <v>122622.936731774</v>
      </c>
      <c r="AB561" s="2">
        <v>142959.0953797</v>
      </c>
      <c r="AC561" s="2">
        <v>112463.142188056</v>
      </c>
      <c r="AD561" s="2">
        <v>122698.01879961</v>
      </c>
      <c r="AE561" s="2">
        <v>152130.173027116</v>
      </c>
      <c r="AF561" s="2">
        <v>139134.587368749</v>
      </c>
      <c r="AG561" s="2">
        <v>136392.059132537</v>
      </c>
      <c r="AH561" s="2">
        <v>155960.932897696</v>
      </c>
      <c r="AI561" s="2">
        <v>161834.93854245</v>
      </c>
    </row>
    <row r="562" spans="1:35">
      <c r="A562" s="2" t="s">
        <v>2521</v>
      </c>
      <c r="B562" s="2">
        <v>377.272458557138</v>
      </c>
      <c r="C562" s="2">
        <v>12.5588666666667</v>
      </c>
      <c r="D562" s="2" t="s">
        <v>62</v>
      </c>
      <c r="E562" s="2" t="s">
        <v>2522</v>
      </c>
      <c r="F562" s="2" t="s">
        <v>2523</v>
      </c>
      <c r="G562" s="2" t="s">
        <v>209</v>
      </c>
      <c r="H562" s="2" t="s">
        <v>1197</v>
      </c>
      <c r="I562" s="2" t="s">
        <v>1198</v>
      </c>
      <c r="J562" s="2" t="s">
        <v>42</v>
      </c>
      <c r="K562" s="2"/>
      <c r="L562" s="2">
        <v>37.4</v>
      </c>
      <c r="M562" s="2">
        <v>0</v>
      </c>
      <c r="N562" s="2" t="s">
        <v>99</v>
      </c>
      <c r="O562" s="2" t="s">
        <v>2524</v>
      </c>
      <c r="P562" s="2">
        <v>3.6689373541254</v>
      </c>
      <c r="Q562" s="2">
        <v>1.4468027329728</v>
      </c>
      <c r="R562" s="2">
        <v>0.000315547616339734</v>
      </c>
      <c r="S562" s="2">
        <v>0.00138451406353196</v>
      </c>
      <c r="T562" s="2">
        <v>-0.0866075670194699</v>
      </c>
      <c r="U562" s="2">
        <v>0.941734594523025</v>
      </c>
      <c r="V562" s="2">
        <v>241583.26390284</v>
      </c>
      <c r="W562" s="2">
        <v>256530.093837318</v>
      </c>
      <c r="X562" s="2">
        <v>241669.591552993</v>
      </c>
      <c r="Y562" s="2">
        <v>243959.447443254</v>
      </c>
      <c r="Z562" s="2">
        <v>244864.412154619</v>
      </c>
      <c r="AA562" s="2">
        <v>245685.25882564</v>
      </c>
      <c r="AB562" s="2">
        <v>235372.80343501</v>
      </c>
      <c r="AC562" s="2">
        <v>237948.070005523</v>
      </c>
      <c r="AD562" s="2">
        <v>259388.937625803</v>
      </c>
      <c r="AE562" s="2">
        <v>261619.932848287</v>
      </c>
      <c r="AF562" s="2">
        <v>259865.408230281</v>
      </c>
      <c r="AG562" s="2">
        <v>247007.030269366</v>
      </c>
      <c r="AH562" s="2">
        <v>253397.671490316</v>
      </c>
      <c r="AI562" s="2">
        <v>257901.582559853</v>
      </c>
    </row>
    <row r="563" spans="1:35">
      <c r="A563" s="2" t="s">
        <v>2525</v>
      </c>
      <c r="B563" s="2">
        <v>277.089079778071</v>
      </c>
      <c r="C563" s="2">
        <v>0.721683333333333</v>
      </c>
      <c r="D563" s="2" t="s">
        <v>36</v>
      </c>
      <c r="E563" s="2" t="s">
        <v>2526</v>
      </c>
      <c r="F563" s="2" t="s">
        <v>2527</v>
      </c>
      <c r="G563" s="2" t="s">
        <v>104</v>
      </c>
      <c r="H563" s="2" t="s">
        <v>104</v>
      </c>
      <c r="I563" s="2" t="s">
        <v>104</v>
      </c>
      <c r="J563" s="2" t="s">
        <v>42</v>
      </c>
      <c r="K563" s="2"/>
      <c r="L563" s="2">
        <v>37</v>
      </c>
      <c r="M563" s="2">
        <v>0</v>
      </c>
      <c r="N563" s="2" t="s">
        <v>140</v>
      </c>
      <c r="O563" s="2" t="s">
        <v>2528</v>
      </c>
      <c r="P563" s="2">
        <v>-3.25197994985019</v>
      </c>
      <c r="Q563" s="2">
        <v>1.44314170775111</v>
      </c>
      <c r="R563" s="2">
        <v>0.00309659516031997</v>
      </c>
      <c r="S563" s="2">
        <v>0.00886023084499994</v>
      </c>
      <c r="T563" s="2">
        <v>-0.280968500251401</v>
      </c>
      <c r="U563" s="2">
        <v>0.823038315269772</v>
      </c>
      <c r="V563" s="2">
        <v>76521.7351922232</v>
      </c>
      <c r="W563" s="2">
        <v>92974.6936108816</v>
      </c>
      <c r="X563" s="2">
        <v>79927.8832519587</v>
      </c>
      <c r="Y563" s="2">
        <v>75838.8361860173</v>
      </c>
      <c r="Z563" s="2">
        <v>81420.5244304831</v>
      </c>
      <c r="AA563" s="2">
        <v>82431.7700981121</v>
      </c>
      <c r="AB563" s="2">
        <v>72801.1181198638</v>
      </c>
      <c r="AC563" s="2">
        <v>66710.2790669042</v>
      </c>
      <c r="AD563" s="2">
        <v>84893.2065572616</v>
      </c>
      <c r="AE563" s="2">
        <v>103158.640912024</v>
      </c>
      <c r="AF563" s="2">
        <v>98926.6221349031</v>
      </c>
      <c r="AG563" s="2">
        <v>83754.13908195</v>
      </c>
      <c r="AH563" s="2">
        <v>87629.4957153475</v>
      </c>
      <c r="AI563" s="2">
        <v>99486.0572638033</v>
      </c>
    </row>
    <row r="564" spans="1:35">
      <c r="A564" s="2" t="s">
        <v>2529</v>
      </c>
      <c r="B564" s="2">
        <v>331.080780710027</v>
      </c>
      <c r="C564" s="2">
        <v>6.74876666666667</v>
      </c>
      <c r="D564" s="2" t="s">
        <v>36</v>
      </c>
      <c r="E564" s="2" t="s">
        <v>2530</v>
      </c>
      <c r="F564" s="2" t="s">
        <v>2531</v>
      </c>
      <c r="G564" s="2" t="s">
        <v>178</v>
      </c>
      <c r="H564" s="2" t="s">
        <v>190</v>
      </c>
      <c r="I564" s="2" t="s">
        <v>413</v>
      </c>
      <c r="J564" s="2" t="s">
        <v>42</v>
      </c>
      <c r="K564" s="2"/>
      <c r="L564" s="2">
        <v>54</v>
      </c>
      <c r="M564" s="2">
        <v>74.6</v>
      </c>
      <c r="N564" s="2" t="s">
        <v>148</v>
      </c>
      <c r="O564" s="2" t="s">
        <v>414</v>
      </c>
      <c r="P564" s="2">
        <v>-1.35881025710144</v>
      </c>
      <c r="Q564" s="2">
        <v>1.4407634389729</v>
      </c>
      <c r="R564" s="2">
        <v>1.17091341742065e-5</v>
      </c>
      <c r="S564" s="2">
        <v>0.000112071256611602</v>
      </c>
      <c r="T564" s="2">
        <v>1.89599431259499</v>
      </c>
      <c r="U564" s="2">
        <v>3.72178395873387</v>
      </c>
      <c r="V564" s="2">
        <v>18960.2831933071</v>
      </c>
      <c r="W564" s="2">
        <v>5094.40725295546</v>
      </c>
      <c r="X564" s="2">
        <v>21989.241940265</v>
      </c>
      <c r="Y564" s="2">
        <v>13951.8485880751</v>
      </c>
      <c r="Z564" s="2">
        <v>22420.2482228109</v>
      </c>
      <c r="AA564" s="2">
        <v>20268.0839020802</v>
      </c>
      <c r="AB564" s="2">
        <v>17329.3479785763</v>
      </c>
      <c r="AC564" s="2">
        <v>17802.9285280351</v>
      </c>
      <c r="AD564" s="2">
        <v>3646.63841952729</v>
      </c>
      <c r="AE564" s="2">
        <v>1706.24487092966</v>
      </c>
      <c r="AF564" s="2">
        <v>10004.4642567072</v>
      </c>
      <c r="AG564" s="2">
        <v>5190.11025009334</v>
      </c>
      <c r="AH564" s="2">
        <v>4585.37137894156</v>
      </c>
      <c r="AI564" s="2">
        <v>5433.61434153369</v>
      </c>
    </row>
    <row r="565" spans="1:35">
      <c r="A565" s="2" t="s">
        <v>2532</v>
      </c>
      <c r="B565" s="2">
        <v>329.087593717218</v>
      </c>
      <c r="C565" s="2">
        <v>2.91941666666667</v>
      </c>
      <c r="D565" s="2" t="s">
        <v>62</v>
      </c>
      <c r="E565" s="2" t="s">
        <v>2533</v>
      </c>
      <c r="F565" s="2" t="s">
        <v>2534</v>
      </c>
      <c r="G565" s="2" t="s">
        <v>65</v>
      </c>
      <c r="H565" s="2" t="s">
        <v>66</v>
      </c>
      <c r="I565" s="2" t="s">
        <v>67</v>
      </c>
      <c r="J565" s="2" t="s">
        <v>42</v>
      </c>
      <c r="K565" s="2"/>
      <c r="L565" s="2">
        <v>44</v>
      </c>
      <c r="M565" s="2">
        <v>22.8</v>
      </c>
      <c r="N565" s="2" t="s">
        <v>74</v>
      </c>
      <c r="O565" s="2" t="s">
        <v>2516</v>
      </c>
      <c r="P565" s="2">
        <v>-0.6422515627135</v>
      </c>
      <c r="Q565" s="2">
        <v>1.43554751715266</v>
      </c>
      <c r="R565" s="2">
        <v>0.000648758276081366</v>
      </c>
      <c r="S565" s="2">
        <v>0.00246970087094115</v>
      </c>
      <c r="T565" s="2">
        <v>0.254205009810251</v>
      </c>
      <c r="U565" s="2">
        <v>1.19267834223369</v>
      </c>
      <c r="V565" s="2">
        <v>93638.086164425</v>
      </c>
      <c r="W565" s="2">
        <v>78510.7625825218</v>
      </c>
      <c r="X565" s="2">
        <v>90704.5791125588</v>
      </c>
      <c r="Y565" s="2">
        <v>94088.080040229</v>
      </c>
      <c r="Z565" s="2">
        <v>93411.3640374067</v>
      </c>
      <c r="AA565" s="2">
        <v>87208.6352065416</v>
      </c>
      <c r="AB565" s="2">
        <v>89887.1694227317</v>
      </c>
      <c r="AC565" s="2">
        <v>106528.689167082</v>
      </c>
      <c r="AD565" s="2">
        <v>79187.8063992306</v>
      </c>
      <c r="AE565" s="2">
        <v>73134.509461522</v>
      </c>
      <c r="AF565" s="2">
        <v>77258.5272633174</v>
      </c>
      <c r="AG565" s="2">
        <v>77632.7935414262</v>
      </c>
      <c r="AH565" s="2">
        <v>83277.1658017981</v>
      </c>
      <c r="AI565" s="2">
        <v>80573.7730278362</v>
      </c>
    </row>
    <row r="566" spans="1:35">
      <c r="A566" s="2" t="s">
        <v>2535</v>
      </c>
      <c r="B566" s="2">
        <v>188.20074151671</v>
      </c>
      <c r="C566" s="2">
        <v>6.27481666666667</v>
      </c>
      <c r="D566" s="2" t="s">
        <v>36</v>
      </c>
      <c r="E566" s="2" t="s">
        <v>2536</v>
      </c>
      <c r="F566" s="2" t="s">
        <v>2537</v>
      </c>
      <c r="G566" s="2" t="s">
        <v>104</v>
      </c>
      <c r="H566" s="2" t="s">
        <v>104</v>
      </c>
      <c r="I566" s="2" t="s">
        <v>104</v>
      </c>
      <c r="J566" s="2" t="s">
        <v>42</v>
      </c>
      <c r="K566" s="2"/>
      <c r="L566" s="2">
        <v>42.6</v>
      </c>
      <c r="M566" s="2">
        <v>26</v>
      </c>
      <c r="N566" s="2" t="s">
        <v>148</v>
      </c>
      <c r="O566" s="2" t="s">
        <v>2538</v>
      </c>
      <c r="P566" s="2">
        <v>-0.797791101427746</v>
      </c>
      <c r="Q566" s="2">
        <v>1.43293055518192</v>
      </c>
      <c r="R566" s="2">
        <v>2.11568132649085e-5</v>
      </c>
      <c r="S566" s="2">
        <v>0.00017837870995411</v>
      </c>
      <c r="T566" s="2">
        <v>-0.97957983863498</v>
      </c>
      <c r="U566" s="2">
        <v>0.50712741096537</v>
      </c>
      <c r="V566" s="2">
        <v>14095.7084982697</v>
      </c>
      <c r="W566" s="2">
        <v>27795.2013507553</v>
      </c>
      <c r="X566" s="2">
        <v>14990.5888286831</v>
      </c>
      <c r="Y566" s="2">
        <v>12857.5935773321</v>
      </c>
      <c r="Z566" s="2">
        <v>13834.4158181806</v>
      </c>
      <c r="AA566" s="2">
        <v>14918.4184196039</v>
      </c>
      <c r="AB566" s="2">
        <v>12547.9333291947</v>
      </c>
      <c r="AC566" s="2">
        <v>15425.3010166238</v>
      </c>
      <c r="AD566" s="2">
        <v>27907.8108092632</v>
      </c>
      <c r="AE566" s="2">
        <v>35350.0888551277</v>
      </c>
      <c r="AF566" s="2">
        <v>29609.4152337808</v>
      </c>
      <c r="AG566" s="2">
        <v>23203.1700699449</v>
      </c>
      <c r="AH566" s="2">
        <v>25451.1460669029</v>
      </c>
      <c r="AI566" s="2">
        <v>25249.5770695123</v>
      </c>
    </row>
    <row r="567" spans="1:35">
      <c r="A567" s="2" t="s">
        <v>2539</v>
      </c>
      <c r="B567" s="2">
        <v>275.200095614832</v>
      </c>
      <c r="C567" s="2">
        <v>8.68146666666667</v>
      </c>
      <c r="D567" s="2" t="s">
        <v>36</v>
      </c>
      <c r="E567" s="2" t="s">
        <v>2540</v>
      </c>
      <c r="F567" s="2" t="s">
        <v>2541</v>
      </c>
      <c r="G567" s="2" t="s">
        <v>39</v>
      </c>
      <c r="H567" s="2" t="s">
        <v>40</v>
      </c>
      <c r="I567" s="2" t="s">
        <v>421</v>
      </c>
      <c r="J567" s="2" t="s">
        <v>42</v>
      </c>
      <c r="K567" s="2"/>
      <c r="L567" s="2">
        <v>50.4</v>
      </c>
      <c r="M567" s="2">
        <v>57.6</v>
      </c>
      <c r="N567" s="2" t="s">
        <v>140</v>
      </c>
      <c r="O567" s="2" t="s">
        <v>2542</v>
      </c>
      <c r="P567" s="2">
        <v>-1.68089498178388</v>
      </c>
      <c r="Q567" s="2">
        <v>1.43077471290369</v>
      </c>
      <c r="R567" s="2">
        <v>2.73930045306794e-5</v>
      </c>
      <c r="S567" s="2">
        <v>0.000217365602041902</v>
      </c>
      <c r="T567" s="2">
        <v>0.618687335792089</v>
      </c>
      <c r="U567" s="2">
        <v>1.53547746141111</v>
      </c>
      <c r="V567" s="2">
        <v>39812.3973709208</v>
      </c>
      <c r="W567" s="2">
        <v>25928.3502177447</v>
      </c>
      <c r="X567" s="2">
        <v>38671.3446048945</v>
      </c>
      <c r="Y567" s="2">
        <v>38987.4298217181</v>
      </c>
      <c r="Z567" s="2">
        <v>38553.8031406321</v>
      </c>
      <c r="AA567" s="2">
        <v>44854.2642098281</v>
      </c>
      <c r="AB567" s="2">
        <v>36311.1944413189</v>
      </c>
      <c r="AC567" s="2">
        <v>41496.3480071332</v>
      </c>
      <c r="AD567" s="2">
        <v>22192.5056685862</v>
      </c>
      <c r="AE567" s="2">
        <v>25947.1592283223</v>
      </c>
      <c r="AF567" s="2">
        <v>31034.2746173146</v>
      </c>
      <c r="AG567" s="2">
        <v>22798.1971630333</v>
      </c>
      <c r="AH567" s="2">
        <v>29484.0166038518</v>
      </c>
      <c r="AI567" s="2">
        <v>24113.9480253601</v>
      </c>
    </row>
    <row r="568" spans="1:35">
      <c r="A568" s="2" t="s">
        <v>2543</v>
      </c>
      <c r="B568" s="2">
        <v>136.075625108322</v>
      </c>
      <c r="C568" s="2">
        <v>1.09368333333333</v>
      </c>
      <c r="D568" s="2" t="s">
        <v>36</v>
      </c>
      <c r="E568" s="2" t="s">
        <v>2544</v>
      </c>
      <c r="F568" s="2" t="s">
        <v>2545</v>
      </c>
      <c r="G568" s="2" t="s">
        <v>209</v>
      </c>
      <c r="H568" s="2" t="s">
        <v>1841</v>
      </c>
      <c r="I568" s="2" t="s">
        <v>104</v>
      </c>
      <c r="J568" s="2" t="s">
        <v>42</v>
      </c>
      <c r="K568" s="2" t="s">
        <v>2546</v>
      </c>
      <c r="L568" s="2">
        <v>41.2</v>
      </c>
      <c r="M568" s="2">
        <v>7.36</v>
      </c>
      <c r="N568" s="2" t="s">
        <v>129</v>
      </c>
      <c r="O568" s="2" t="s">
        <v>2547</v>
      </c>
      <c r="P568" s="2">
        <v>-0.552631542300609</v>
      </c>
      <c r="Q568" s="2">
        <v>1.43019530083838</v>
      </c>
      <c r="R568" s="2">
        <v>5.32731833695618e-7</v>
      </c>
      <c r="S568" s="2">
        <v>1.18463103699671e-5</v>
      </c>
      <c r="T568" s="2">
        <v>0.711703867290143</v>
      </c>
      <c r="U568" s="2">
        <v>1.63773719346074</v>
      </c>
      <c r="V568" s="2">
        <v>33531.1396482178</v>
      </c>
      <c r="W568" s="2">
        <v>20474.06615793</v>
      </c>
      <c r="X568" s="2">
        <v>30925.2718595941</v>
      </c>
      <c r="Y568" s="2">
        <v>33835.8791425567</v>
      </c>
      <c r="Z568" s="2">
        <v>31112.1484621638</v>
      </c>
      <c r="AA568" s="2">
        <v>31631.6103696613</v>
      </c>
      <c r="AB568" s="2">
        <v>36264.0745423569</v>
      </c>
      <c r="AC568" s="2">
        <v>37417.8535129739</v>
      </c>
      <c r="AD568" s="2">
        <v>20872.9220729312</v>
      </c>
      <c r="AE568" s="2">
        <v>19856.981105169</v>
      </c>
      <c r="AF568" s="2">
        <v>20705.0772329758</v>
      </c>
      <c r="AG568" s="2">
        <v>21178.9402938578</v>
      </c>
      <c r="AH568" s="2">
        <v>20353.0506176898</v>
      </c>
      <c r="AI568" s="2">
        <v>19877.4256249564</v>
      </c>
    </row>
    <row r="569" spans="1:35">
      <c r="A569" s="2" t="s">
        <v>2548</v>
      </c>
      <c r="B569" s="2">
        <v>495.129178555779</v>
      </c>
      <c r="C569" s="2">
        <v>6.617</v>
      </c>
      <c r="D569" s="2" t="s">
        <v>62</v>
      </c>
      <c r="E569" s="2" t="s">
        <v>2549</v>
      </c>
      <c r="F569" s="2" t="s">
        <v>2550</v>
      </c>
      <c r="G569" s="2" t="s">
        <v>104</v>
      </c>
      <c r="H569" s="2" t="s">
        <v>104</v>
      </c>
      <c r="I569" s="2" t="s">
        <v>104</v>
      </c>
      <c r="J569" s="2" t="s">
        <v>42</v>
      </c>
      <c r="K569" s="2"/>
      <c r="L569" s="2">
        <v>38.9</v>
      </c>
      <c r="M569" s="2">
        <v>0</v>
      </c>
      <c r="N569" s="2" t="s">
        <v>74</v>
      </c>
      <c r="O569" s="2" t="s">
        <v>2551</v>
      </c>
      <c r="P569" s="2">
        <v>-0.627440056497212</v>
      </c>
      <c r="Q569" s="2">
        <v>1.42573558879444</v>
      </c>
      <c r="R569" s="2">
        <v>1.32293517372293e-6</v>
      </c>
      <c r="S569" s="2">
        <v>2.27023693599786e-5</v>
      </c>
      <c r="T569" s="2">
        <v>1.4273300497303</v>
      </c>
      <c r="U569" s="2">
        <v>2.68948519963584</v>
      </c>
      <c r="V569" s="2">
        <v>20951.5980415082</v>
      </c>
      <c r="W569" s="2">
        <v>7790.18900879064</v>
      </c>
      <c r="X569" s="2">
        <v>20852.5756358231</v>
      </c>
      <c r="Y569" s="2">
        <v>16264.2370476077</v>
      </c>
      <c r="Z569" s="2">
        <v>25238.6192605735</v>
      </c>
      <c r="AA569" s="2">
        <v>22205.6354969547</v>
      </c>
      <c r="AB569" s="2">
        <v>21221.3708518995</v>
      </c>
      <c r="AC569" s="2">
        <v>19927.1499561909</v>
      </c>
      <c r="AD569" s="2">
        <v>7114.20253905552</v>
      </c>
      <c r="AE569" s="2">
        <v>5878.43889921603</v>
      </c>
      <c r="AF569" s="2">
        <v>8958.86248603578</v>
      </c>
      <c r="AG569" s="2">
        <v>8585.00447228978</v>
      </c>
      <c r="AH569" s="2">
        <v>8636.45078176892</v>
      </c>
      <c r="AI569" s="2">
        <v>7568.1748743778</v>
      </c>
    </row>
    <row r="570" spans="1:35">
      <c r="A570" s="2" t="s">
        <v>2552</v>
      </c>
      <c r="B570" s="2">
        <v>765.531049594824</v>
      </c>
      <c r="C570" s="2">
        <v>12.7431</v>
      </c>
      <c r="D570" s="2" t="s">
        <v>36</v>
      </c>
      <c r="E570" s="2" t="s">
        <v>2553</v>
      </c>
      <c r="F570" s="2" t="s">
        <v>2554</v>
      </c>
      <c r="G570" s="2" t="s">
        <v>48</v>
      </c>
      <c r="H570" s="2" t="s">
        <v>49</v>
      </c>
      <c r="I570" s="2" t="s">
        <v>2555</v>
      </c>
      <c r="J570" s="2" t="s">
        <v>42</v>
      </c>
      <c r="K570" s="2"/>
      <c r="L570" s="2">
        <v>38.8</v>
      </c>
      <c r="M570" s="2">
        <v>0</v>
      </c>
      <c r="N570" s="2" t="s">
        <v>757</v>
      </c>
      <c r="O570" s="2" t="s">
        <v>2556</v>
      </c>
      <c r="P570" s="2">
        <v>0.43578098528738</v>
      </c>
      <c r="Q570" s="2">
        <v>1.42565246003585</v>
      </c>
      <c r="R570" s="2">
        <v>0.00794988270398317</v>
      </c>
      <c r="S570" s="2">
        <v>0.0192609019835798</v>
      </c>
      <c r="T570" s="2">
        <v>-0.345297362256149</v>
      </c>
      <c r="U570" s="2">
        <v>0.787145716671062</v>
      </c>
      <c r="V570" s="2">
        <v>65060.10107934</v>
      </c>
      <c r="W570" s="2">
        <v>82653.1856826807</v>
      </c>
      <c r="X570" s="2">
        <v>62637.7464873622</v>
      </c>
      <c r="Y570" s="2">
        <v>69986.919358499</v>
      </c>
      <c r="Z570" s="2">
        <v>63406.6009516129</v>
      </c>
      <c r="AA570" s="2">
        <v>65836.9836374951</v>
      </c>
      <c r="AB570" s="2">
        <v>64307.1677794253</v>
      </c>
      <c r="AC570" s="2">
        <v>64185.1882616458</v>
      </c>
      <c r="AD570" s="2">
        <v>107936.491330382</v>
      </c>
      <c r="AE570" s="2">
        <v>83546.9562443825</v>
      </c>
      <c r="AF570" s="2">
        <v>75738.0320553453</v>
      </c>
      <c r="AG570" s="2">
        <v>77825.3098299824</v>
      </c>
      <c r="AH570" s="2">
        <v>75242.6383117749</v>
      </c>
      <c r="AI570" s="2">
        <v>75629.6863242168</v>
      </c>
    </row>
    <row r="571" spans="1:35">
      <c r="A571" s="2" t="s">
        <v>2557</v>
      </c>
      <c r="B571" s="2">
        <v>683.254111807465</v>
      </c>
      <c r="C571" s="2">
        <v>8.67706666666667</v>
      </c>
      <c r="D571" s="2" t="s">
        <v>62</v>
      </c>
      <c r="E571" s="2" t="s">
        <v>2558</v>
      </c>
      <c r="F571" s="2" t="s">
        <v>2559</v>
      </c>
      <c r="G571" s="2" t="s">
        <v>65</v>
      </c>
      <c r="H571" s="2" t="s">
        <v>66</v>
      </c>
      <c r="I571" s="2" t="s">
        <v>67</v>
      </c>
      <c r="J571" s="2" t="s">
        <v>42</v>
      </c>
      <c r="K571" s="2" t="s">
        <v>2560</v>
      </c>
      <c r="L571" s="2">
        <v>37.2</v>
      </c>
      <c r="M571" s="2">
        <v>0</v>
      </c>
      <c r="N571" s="2" t="s">
        <v>169</v>
      </c>
      <c r="O571" s="2" t="s">
        <v>2561</v>
      </c>
      <c r="P571" s="2">
        <v>-2.2609504253435</v>
      </c>
      <c r="Q571" s="2">
        <v>1.42485058375364</v>
      </c>
      <c r="R571" s="2">
        <v>0.000585148745144851</v>
      </c>
      <c r="S571" s="2">
        <v>0.00227693358480666</v>
      </c>
      <c r="T571" s="2">
        <v>-0.264782256312177</v>
      </c>
      <c r="U571" s="2">
        <v>0.832324346633392</v>
      </c>
      <c r="V571" s="2">
        <v>73520.8676933583</v>
      </c>
      <c r="W571" s="2">
        <v>88331.992198399</v>
      </c>
      <c r="X571" s="2">
        <v>73709.5294209207</v>
      </c>
      <c r="Y571" s="2">
        <v>75097.3776210213</v>
      </c>
      <c r="Z571" s="2">
        <v>77074.8744033187</v>
      </c>
      <c r="AA571" s="2">
        <v>78203.1449336204</v>
      </c>
      <c r="AB571" s="2">
        <v>65052.0533976483</v>
      </c>
      <c r="AC571" s="2">
        <v>71988.2263836206</v>
      </c>
      <c r="AD571" s="2">
        <v>85329.8077775209</v>
      </c>
      <c r="AE571" s="2">
        <v>97004.0459254953</v>
      </c>
      <c r="AF571" s="2">
        <v>81793.6231889722</v>
      </c>
      <c r="AG571" s="2">
        <v>84078.3244523194</v>
      </c>
      <c r="AH571" s="2">
        <v>91113.9060378333</v>
      </c>
      <c r="AI571" s="2">
        <v>90672.2458082527</v>
      </c>
    </row>
    <row r="572" spans="1:35">
      <c r="A572" s="2" t="s">
        <v>2562</v>
      </c>
      <c r="B572" s="2">
        <v>177.113289105495</v>
      </c>
      <c r="C572" s="2">
        <v>13.5011</v>
      </c>
      <c r="D572" s="2" t="s">
        <v>36</v>
      </c>
      <c r="E572" s="2" t="s">
        <v>2563</v>
      </c>
      <c r="F572" s="2" t="s">
        <v>2564</v>
      </c>
      <c r="G572" s="2" t="s">
        <v>83</v>
      </c>
      <c r="H572" s="2" t="s">
        <v>84</v>
      </c>
      <c r="I572" s="2" t="s">
        <v>227</v>
      </c>
      <c r="J572" s="2" t="s">
        <v>42</v>
      </c>
      <c r="K572" s="2"/>
      <c r="L572" s="2">
        <v>46.6</v>
      </c>
      <c r="M572" s="2">
        <v>38.6</v>
      </c>
      <c r="N572" s="2" t="s">
        <v>52</v>
      </c>
      <c r="O572" s="2" t="s">
        <v>2565</v>
      </c>
      <c r="P572" s="2">
        <v>-0.946503766243486</v>
      </c>
      <c r="Q572" s="2">
        <v>1.42477304755699</v>
      </c>
      <c r="R572" s="2">
        <v>0.0096267664158631</v>
      </c>
      <c r="S572" s="2">
        <v>0.0226146480419107</v>
      </c>
      <c r="T572" s="2">
        <v>-0.100448079786217</v>
      </c>
      <c r="U572" s="2">
        <v>0.932743250257764</v>
      </c>
      <c r="V572" s="2">
        <v>243397.68785947</v>
      </c>
      <c r="W572" s="2">
        <v>260948.216770485</v>
      </c>
      <c r="X572" s="2">
        <v>228084.310106129</v>
      </c>
      <c r="Y572" s="2">
        <v>241217.75866642</v>
      </c>
      <c r="Z572" s="2">
        <v>248377.551070398</v>
      </c>
      <c r="AA572" s="2">
        <v>262085.217604473</v>
      </c>
      <c r="AB572" s="2">
        <v>247446.944214548</v>
      </c>
      <c r="AC572" s="2">
        <v>233174.34549485</v>
      </c>
      <c r="AD572" s="2">
        <v>254148.965030865</v>
      </c>
      <c r="AE572" s="2">
        <v>267424.919709295</v>
      </c>
      <c r="AF572" s="2">
        <v>260465.973638017</v>
      </c>
      <c r="AG572" s="2">
        <v>268244.582741551</v>
      </c>
      <c r="AH572" s="2">
        <v>259962.427852864</v>
      </c>
      <c r="AI572" s="2">
        <v>255442.431650317</v>
      </c>
    </row>
    <row r="573" spans="1:35">
      <c r="A573" s="2" t="s">
        <v>2566</v>
      </c>
      <c r="B573" s="2">
        <v>297.241978559507</v>
      </c>
      <c r="C573" s="2">
        <v>11.2553833333333</v>
      </c>
      <c r="D573" s="2" t="s">
        <v>36</v>
      </c>
      <c r="E573" s="2" t="s">
        <v>2567</v>
      </c>
      <c r="F573" s="2" t="s">
        <v>2568</v>
      </c>
      <c r="G573" s="2" t="s">
        <v>39</v>
      </c>
      <c r="H573" s="2" t="s">
        <v>40</v>
      </c>
      <c r="I573" s="2" t="s">
        <v>133</v>
      </c>
      <c r="J573" s="2" t="s">
        <v>42</v>
      </c>
      <c r="K573" s="2" t="s">
        <v>2569</v>
      </c>
      <c r="L573" s="2">
        <v>47.1</v>
      </c>
      <c r="M573" s="2">
        <v>40.5</v>
      </c>
      <c r="N573" s="2" t="s">
        <v>78</v>
      </c>
      <c r="O573" s="2" t="s">
        <v>813</v>
      </c>
      <c r="P573" s="2">
        <v>-1.49461473644428</v>
      </c>
      <c r="Q573" s="2">
        <v>1.42304741710521</v>
      </c>
      <c r="R573" s="2">
        <v>5.54328574161727e-5</v>
      </c>
      <c r="S573" s="2">
        <v>0.000367726987365622</v>
      </c>
      <c r="T573" s="2">
        <v>-0.498790524057316</v>
      </c>
      <c r="U573" s="2">
        <v>0.707699829062199</v>
      </c>
      <c r="V573" s="2">
        <v>33140.6761544175</v>
      </c>
      <c r="W573" s="2">
        <v>46828.718608472</v>
      </c>
      <c r="X573" s="2">
        <v>32788.5040213948</v>
      </c>
      <c r="Y573" s="2">
        <v>29489.711046647</v>
      </c>
      <c r="Z573" s="2">
        <v>30952.1239566691</v>
      </c>
      <c r="AA573" s="2">
        <v>38205.8171373676</v>
      </c>
      <c r="AB573" s="2">
        <v>31246.2481027827</v>
      </c>
      <c r="AC573" s="2">
        <v>36161.6526616436</v>
      </c>
      <c r="AD573" s="2">
        <v>39505.2533133888</v>
      </c>
      <c r="AE573" s="2">
        <v>49225.179078945</v>
      </c>
      <c r="AF573" s="2">
        <v>47726.0386467116</v>
      </c>
      <c r="AG573" s="2">
        <v>46622.4665847879</v>
      </c>
      <c r="AH573" s="2">
        <v>49391.1183906642</v>
      </c>
      <c r="AI573" s="2">
        <v>48502.2556363346</v>
      </c>
    </row>
    <row r="574" spans="1:35">
      <c r="A574" s="2" t="s">
        <v>2570</v>
      </c>
      <c r="B574" s="2">
        <v>525.139592068982</v>
      </c>
      <c r="C574" s="2">
        <v>6.96501666666667</v>
      </c>
      <c r="D574" s="2" t="s">
        <v>62</v>
      </c>
      <c r="E574" s="2" t="s">
        <v>2571</v>
      </c>
      <c r="F574" s="2" t="s">
        <v>2572</v>
      </c>
      <c r="G574" s="2" t="s">
        <v>178</v>
      </c>
      <c r="H574" s="2" t="s">
        <v>2573</v>
      </c>
      <c r="I574" s="2" t="s">
        <v>104</v>
      </c>
      <c r="J574" s="2" t="s">
        <v>42</v>
      </c>
      <c r="K574" s="2"/>
      <c r="L574" s="2">
        <v>41.8</v>
      </c>
      <c r="M574" s="2">
        <v>14.1</v>
      </c>
      <c r="N574" s="2" t="s">
        <v>212</v>
      </c>
      <c r="O574" s="2" t="s">
        <v>2574</v>
      </c>
      <c r="P574" s="2">
        <v>-1.18190600499609</v>
      </c>
      <c r="Q574" s="2">
        <v>1.42175605111386</v>
      </c>
      <c r="R574" s="2">
        <v>8.83105389946008e-9</v>
      </c>
      <c r="S574" s="2">
        <v>8.02303608010306e-7</v>
      </c>
      <c r="T574" s="2">
        <v>2.04305177939117</v>
      </c>
      <c r="U574" s="2">
        <v>4.12116372343757</v>
      </c>
      <c r="V574" s="2">
        <v>16780.6170441294</v>
      </c>
      <c r="W574" s="2">
        <v>4071.81518867984</v>
      </c>
      <c r="X574" s="2">
        <v>17915.2308895331</v>
      </c>
      <c r="Y574" s="2">
        <v>15023.3210373881</v>
      </c>
      <c r="Z574" s="2">
        <v>17614.4831097277</v>
      </c>
      <c r="AA574" s="2">
        <v>18854.7398079164</v>
      </c>
      <c r="AB574" s="2">
        <v>15924.5881920554</v>
      </c>
      <c r="AC574" s="2">
        <v>15351.3392281559</v>
      </c>
      <c r="AD574" s="2">
        <v>3435.85052528654</v>
      </c>
      <c r="AE574" s="2">
        <v>2675.40733645086</v>
      </c>
      <c r="AF574" s="2">
        <v>4815.63884439638</v>
      </c>
      <c r="AG574" s="2">
        <v>4952.43472113105</v>
      </c>
      <c r="AH574" s="2">
        <v>3900.85927497048</v>
      </c>
      <c r="AI574" s="2">
        <v>4650.70042984372</v>
      </c>
    </row>
    <row r="575" spans="1:35">
      <c r="A575" s="2" t="s">
        <v>2575</v>
      </c>
      <c r="B575" s="2">
        <v>355.273891010653</v>
      </c>
      <c r="C575" s="2">
        <v>9.63561666666667</v>
      </c>
      <c r="D575" s="2" t="s">
        <v>36</v>
      </c>
      <c r="E575" s="2" t="s">
        <v>2576</v>
      </c>
      <c r="F575" s="2" t="s">
        <v>2577</v>
      </c>
      <c r="G575" s="2" t="s">
        <v>104</v>
      </c>
      <c r="H575" s="2" t="s">
        <v>104</v>
      </c>
      <c r="I575" s="2" t="s">
        <v>104</v>
      </c>
      <c r="J575" s="2" t="s">
        <v>42</v>
      </c>
      <c r="K575" s="2"/>
      <c r="L575" s="2">
        <v>36.5</v>
      </c>
      <c r="M575" s="2">
        <v>0</v>
      </c>
      <c r="N575" s="2" t="s">
        <v>52</v>
      </c>
      <c r="O575" s="2" t="s">
        <v>2578</v>
      </c>
      <c r="P575" s="2">
        <v>-1.34078032502178</v>
      </c>
      <c r="Q575" s="2">
        <v>1.42039867912148</v>
      </c>
      <c r="R575" s="2">
        <v>2.76503374574934e-7</v>
      </c>
      <c r="S575" s="2">
        <v>7.39828074417997e-6</v>
      </c>
      <c r="T575" s="2">
        <v>0.914889188510028</v>
      </c>
      <c r="U575" s="2">
        <v>1.88542424934228</v>
      </c>
      <c r="V575" s="2">
        <v>27296.2880123414</v>
      </c>
      <c r="W575" s="2">
        <v>14477.5309969963</v>
      </c>
      <c r="X575" s="2">
        <v>26229.0086963518</v>
      </c>
      <c r="Y575" s="2">
        <v>31428.0598661338</v>
      </c>
      <c r="Z575" s="2">
        <v>25213.9611728326</v>
      </c>
      <c r="AA575" s="2">
        <v>26376.5125900825</v>
      </c>
      <c r="AB575" s="2">
        <v>26440.0700787604</v>
      </c>
      <c r="AC575" s="2">
        <v>28090.1156698872</v>
      </c>
      <c r="AD575" s="2">
        <v>13759.8703363876</v>
      </c>
      <c r="AE575" s="2">
        <v>13642.0273667375</v>
      </c>
      <c r="AF575" s="2">
        <v>12616.4260924844</v>
      </c>
      <c r="AG575" s="2">
        <v>15028.9084763003</v>
      </c>
      <c r="AH575" s="2">
        <v>15892.7944574258</v>
      </c>
      <c r="AI575" s="2">
        <v>15925.1592526425</v>
      </c>
    </row>
    <row r="576" spans="1:35">
      <c r="A576" s="2" t="s">
        <v>2579</v>
      </c>
      <c r="B576" s="2">
        <v>508.375700367595</v>
      </c>
      <c r="C576" s="2">
        <v>11.1285166666667</v>
      </c>
      <c r="D576" s="2" t="s">
        <v>36</v>
      </c>
      <c r="E576" s="2" t="s">
        <v>2580</v>
      </c>
      <c r="F576" s="2" t="s">
        <v>2581</v>
      </c>
      <c r="G576" s="2" t="s">
        <v>39</v>
      </c>
      <c r="H576" s="2" t="s">
        <v>114</v>
      </c>
      <c r="I576" s="2" t="s">
        <v>242</v>
      </c>
      <c r="J576" s="2" t="s">
        <v>42</v>
      </c>
      <c r="K576" s="2"/>
      <c r="L576" s="2">
        <v>40.7</v>
      </c>
      <c r="M576" s="2">
        <v>10.5</v>
      </c>
      <c r="N576" s="2" t="s">
        <v>148</v>
      </c>
      <c r="O576" s="2" t="s">
        <v>2582</v>
      </c>
      <c r="P576" s="2">
        <v>-0.889192000348634</v>
      </c>
      <c r="Q576" s="2">
        <v>1.4203730902427</v>
      </c>
      <c r="R576" s="2">
        <v>8.1187472068224e-8</v>
      </c>
      <c r="S576" s="2">
        <v>3.17809668886419e-6</v>
      </c>
      <c r="T576" s="2">
        <v>-1.51998184306618</v>
      </c>
      <c r="U576" s="2">
        <v>0.348690304976534</v>
      </c>
      <c r="V576" s="2">
        <v>6836.55738433954</v>
      </c>
      <c r="W576" s="2">
        <v>19606.3879229439</v>
      </c>
      <c r="X576" s="2">
        <v>7063.99338913273</v>
      </c>
      <c r="Y576" s="2">
        <v>8442.12298792959</v>
      </c>
      <c r="Z576" s="2">
        <v>4193.93758483513</v>
      </c>
      <c r="AA576" s="2">
        <v>7674.1039362035</v>
      </c>
      <c r="AB576" s="2">
        <v>7858.81314529189</v>
      </c>
      <c r="AC576" s="2">
        <v>5786.37326264441</v>
      </c>
      <c r="AD576" s="2">
        <v>18331.2319509999</v>
      </c>
      <c r="AE576" s="2">
        <v>22626.7778562422</v>
      </c>
      <c r="AF576" s="2">
        <v>19545.9200342151</v>
      </c>
      <c r="AG576" s="2">
        <v>18802.8634787357</v>
      </c>
      <c r="AH576" s="2">
        <v>18250.0418099001</v>
      </c>
      <c r="AI576" s="2">
        <v>20081.4924075704</v>
      </c>
    </row>
    <row r="577" spans="1:35">
      <c r="A577" s="2" t="s">
        <v>2583</v>
      </c>
      <c r="B577" s="2">
        <v>474.300176824673</v>
      </c>
      <c r="C577" s="2">
        <v>8.6901</v>
      </c>
      <c r="D577" s="2" t="s">
        <v>62</v>
      </c>
      <c r="E577" s="2" t="s">
        <v>2584</v>
      </c>
      <c r="F577" s="2" t="s">
        <v>2585</v>
      </c>
      <c r="G577" s="2" t="s">
        <v>39</v>
      </c>
      <c r="H577" s="2" t="s">
        <v>114</v>
      </c>
      <c r="I577" s="2" t="s">
        <v>321</v>
      </c>
      <c r="J577" s="2" t="s">
        <v>42</v>
      </c>
      <c r="K577" s="2"/>
      <c r="L577" s="2">
        <v>39.2</v>
      </c>
      <c r="M577" s="2">
        <v>1.36</v>
      </c>
      <c r="N577" s="2" t="s">
        <v>212</v>
      </c>
      <c r="O577" s="2" t="s">
        <v>2586</v>
      </c>
      <c r="P577" s="2">
        <v>2.38879660798048</v>
      </c>
      <c r="Q577" s="2">
        <v>1.41999205670402</v>
      </c>
      <c r="R577" s="2">
        <v>0.000546546152081931</v>
      </c>
      <c r="S577" s="2">
        <v>0.00214638755841885</v>
      </c>
      <c r="T577" s="2">
        <v>-0.286403542047088</v>
      </c>
      <c r="U577" s="2">
        <v>0.819943529406802</v>
      </c>
      <c r="V577" s="2">
        <v>66636.3704215379</v>
      </c>
      <c r="W577" s="2">
        <v>81269.4631174744</v>
      </c>
      <c r="X577" s="2">
        <v>65944.4578872531</v>
      </c>
      <c r="Y577" s="2">
        <v>70925.2756316654</v>
      </c>
      <c r="Z577" s="2">
        <v>65334.9622850758</v>
      </c>
      <c r="AA577" s="2">
        <v>72220.4201992668</v>
      </c>
      <c r="AB577" s="2">
        <v>55384.4484066033</v>
      </c>
      <c r="AC577" s="2">
        <v>70008.6581193629</v>
      </c>
      <c r="AD577" s="2">
        <v>80932.5531936059</v>
      </c>
      <c r="AE577" s="2">
        <v>80884.8884380979</v>
      </c>
      <c r="AF577" s="2">
        <v>77775.4849483868</v>
      </c>
      <c r="AG577" s="2">
        <v>79031.0436534517</v>
      </c>
      <c r="AH577" s="2">
        <v>88376.4063332778</v>
      </c>
      <c r="AI577" s="2">
        <v>80616.4021380265</v>
      </c>
    </row>
    <row r="578" spans="1:35">
      <c r="A578" s="2" t="s">
        <v>2587</v>
      </c>
      <c r="B578" s="2">
        <v>550.197872787076</v>
      </c>
      <c r="C578" s="2">
        <v>0.686066666666667</v>
      </c>
      <c r="D578" s="2" t="s">
        <v>36</v>
      </c>
      <c r="E578" s="2" t="s">
        <v>2588</v>
      </c>
      <c r="F578" s="2" t="s">
        <v>2589</v>
      </c>
      <c r="G578" s="2" t="s">
        <v>209</v>
      </c>
      <c r="H578" s="2" t="s">
        <v>933</v>
      </c>
      <c r="I578" s="2" t="s">
        <v>2590</v>
      </c>
      <c r="J578" s="2" t="s">
        <v>42</v>
      </c>
      <c r="K578" s="2"/>
      <c r="L578" s="2">
        <v>36.6</v>
      </c>
      <c r="M578" s="2">
        <v>0</v>
      </c>
      <c r="N578" s="2" t="s">
        <v>124</v>
      </c>
      <c r="O578" s="2" t="s">
        <v>2591</v>
      </c>
      <c r="P578" s="2">
        <v>-0.672755945887167</v>
      </c>
      <c r="Q578" s="2">
        <v>1.41680362758743</v>
      </c>
      <c r="R578" s="2">
        <v>0.000440461590562211</v>
      </c>
      <c r="S578" s="2">
        <v>0.00181011174699115</v>
      </c>
      <c r="T578" s="2">
        <v>-0.712746120650589</v>
      </c>
      <c r="U578" s="2">
        <v>0.610157618636907</v>
      </c>
      <c r="V578" s="2">
        <v>22606.8932737007</v>
      </c>
      <c r="W578" s="2">
        <v>37050.9071479014</v>
      </c>
      <c r="X578" s="2">
        <v>27634.8391879844</v>
      </c>
      <c r="Y578" s="2">
        <v>20568.355657474</v>
      </c>
      <c r="Z578" s="2">
        <v>22151.0228986072</v>
      </c>
      <c r="AA578" s="2">
        <v>26042.0678388477</v>
      </c>
      <c r="AB578" s="2">
        <v>23071.3202383925</v>
      </c>
      <c r="AC578" s="2">
        <v>16173.7538208982</v>
      </c>
      <c r="AD578" s="2">
        <v>32032.7544517104</v>
      </c>
      <c r="AE578" s="2">
        <v>42351.0593456803</v>
      </c>
      <c r="AF578" s="2">
        <v>37408.0352996296</v>
      </c>
      <c r="AG578" s="2">
        <v>41314.7059919738</v>
      </c>
      <c r="AH578" s="2">
        <v>28656.0435633955</v>
      </c>
      <c r="AI578" s="2">
        <v>40542.8442350186</v>
      </c>
    </row>
    <row r="579" spans="1:35">
      <c r="A579" s="2" t="s">
        <v>2592</v>
      </c>
      <c r="B579" s="2">
        <v>667.151175980583</v>
      </c>
      <c r="C579" s="2">
        <v>4.66865</v>
      </c>
      <c r="D579" s="2" t="s">
        <v>62</v>
      </c>
      <c r="E579" s="2" t="s">
        <v>2593</v>
      </c>
      <c r="F579" s="2" t="s">
        <v>2594</v>
      </c>
      <c r="G579" s="2" t="s">
        <v>39</v>
      </c>
      <c r="H579" s="2" t="s">
        <v>97</v>
      </c>
      <c r="I579" s="2" t="s">
        <v>98</v>
      </c>
      <c r="J579" s="2" t="s">
        <v>42</v>
      </c>
      <c r="K579" s="2"/>
      <c r="L579" s="2">
        <v>44.6</v>
      </c>
      <c r="M579" s="2">
        <v>25.1</v>
      </c>
      <c r="N579" s="2" t="s">
        <v>234</v>
      </c>
      <c r="O579" s="2" t="s">
        <v>2595</v>
      </c>
      <c r="P579" s="2">
        <v>-0.661837558097232</v>
      </c>
      <c r="Q579" s="2">
        <v>1.41536979609463</v>
      </c>
      <c r="R579" s="2">
        <v>0.0107957434912833</v>
      </c>
      <c r="S579" s="2">
        <v>0.024805096858725</v>
      </c>
      <c r="T579" s="2">
        <v>0.476893942923201</v>
      </c>
      <c r="U579" s="2">
        <v>1.39174407656017</v>
      </c>
      <c r="V579" s="2">
        <v>62590.5092671671</v>
      </c>
      <c r="W579" s="2">
        <v>44972.7146831948</v>
      </c>
      <c r="X579" s="2">
        <v>69690.8069097463</v>
      </c>
      <c r="Y579" s="2">
        <v>54998.7987346479</v>
      </c>
      <c r="Z579" s="2">
        <v>64553.3598036575</v>
      </c>
      <c r="AA579" s="2">
        <v>66845.8339661282</v>
      </c>
      <c r="AB579" s="2">
        <v>60171.3419417674</v>
      </c>
      <c r="AC579" s="2">
        <v>59282.9142470551</v>
      </c>
      <c r="AD579" s="2">
        <v>38327.5503644706</v>
      </c>
      <c r="AE579" s="2">
        <v>38152.9020501648</v>
      </c>
      <c r="AF579" s="2">
        <v>43478.7979009601</v>
      </c>
      <c r="AG579" s="2">
        <v>37435.1445895578</v>
      </c>
      <c r="AH579" s="2">
        <v>42001.0897071929</v>
      </c>
      <c r="AI579" s="2">
        <v>70440.8034868226</v>
      </c>
    </row>
    <row r="580" spans="1:35">
      <c r="A580" s="2" t="s">
        <v>2596</v>
      </c>
      <c r="B580" s="2">
        <v>236.148945809451</v>
      </c>
      <c r="C580" s="2">
        <v>0.737083333333333</v>
      </c>
      <c r="D580" s="2" t="s">
        <v>36</v>
      </c>
      <c r="E580" s="2" t="s">
        <v>2597</v>
      </c>
      <c r="F580" s="2" t="s">
        <v>2598</v>
      </c>
      <c r="G580" s="2" t="s">
        <v>39</v>
      </c>
      <c r="H580" s="2" t="s">
        <v>40</v>
      </c>
      <c r="I580" s="2" t="s">
        <v>421</v>
      </c>
      <c r="J580" s="2" t="s">
        <v>42</v>
      </c>
      <c r="K580" s="2"/>
      <c r="L580" s="2">
        <v>38.9</v>
      </c>
      <c r="M580" s="2">
        <v>0</v>
      </c>
      <c r="N580" s="2" t="s">
        <v>251</v>
      </c>
      <c r="O580" s="2" t="s">
        <v>2599</v>
      </c>
      <c r="P580" s="2">
        <v>-1.39098649460546</v>
      </c>
      <c r="Q580" s="2">
        <v>1.41386313156425</v>
      </c>
      <c r="R580" s="2">
        <v>1.16437649089581e-7</v>
      </c>
      <c r="S580" s="2">
        <v>4.12976872731294e-6</v>
      </c>
      <c r="T580" s="2">
        <v>-1.02953766072908</v>
      </c>
      <c r="U580" s="2">
        <v>0.489867110943941</v>
      </c>
      <c r="V580" s="2">
        <v>12183.335302634</v>
      </c>
      <c r="W580" s="2">
        <v>24870.694583185</v>
      </c>
      <c r="X580" s="2">
        <v>11432.9802811217</v>
      </c>
      <c r="Y580" s="2">
        <v>11415.9528016689</v>
      </c>
      <c r="Z580" s="2">
        <v>12013.2625691647</v>
      </c>
      <c r="AA580" s="2">
        <v>11236.6751810851</v>
      </c>
      <c r="AB580" s="2">
        <v>13229.8261415326</v>
      </c>
      <c r="AC580" s="2">
        <v>13771.3148412309</v>
      </c>
      <c r="AD580" s="2">
        <v>27827.6640752935</v>
      </c>
      <c r="AE580" s="2">
        <v>23137.1814306768</v>
      </c>
      <c r="AF580" s="2">
        <v>26932.2028101447</v>
      </c>
      <c r="AG580" s="2">
        <v>23979.0391099707</v>
      </c>
      <c r="AH580" s="2">
        <v>22612.3317585948</v>
      </c>
      <c r="AI580" s="2">
        <v>24735.7483144298</v>
      </c>
    </row>
    <row r="581" spans="1:35">
      <c r="A581" s="2" t="s">
        <v>2600</v>
      </c>
      <c r="B581" s="2">
        <v>651.410993983498</v>
      </c>
      <c r="C581" s="2">
        <v>11.64285</v>
      </c>
      <c r="D581" s="2" t="s">
        <v>62</v>
      </c>
      <c r="E581" s="2" t="s">
        <v>2601</v>
      </c>
      <c r="F581" s="2" t="s">
        <v>2602</v>
      </c>
      <c r="G581" s="2" t="s">
        <v>104</v>
      </c>
      <c r="H581" s="2" t="s">
        <v>104</v>
      </c>
      <c r="I581" s="2" t="s">
        <v>104</v>
      </c>
      <c r="J581" s="2" t="s">
        <v>42</v>
      </c>
      <c r="K581" s="2"/>
      <c r="L581" s="2">
        <v>39.6</v>
      </c>
      <c r="M581" s="2">
        <v>0</v>
      </c>
      <c r="N581" s="2" t="s">
        <v>234</v>
      </c>
      <c r="O581" s="2" t="s">
        <v>2603</v>
      </c>
      <c r="P581" s="2">
        <v>-0.622847690229579</v>
      </c>
      <c r="Q581" s="2">
        <v>1.40827797389573</v>
      </c>
      <c r="R581" s="2">
        <v>0.000100436788590606</v>
      </c>
      <c r="S581" s="2">
        <v>0.000575457625917903</v>
      </c>
      <c r="T581" s="2">
        <v>-0.797176891874503</v>
      </c>
      <c r="U581" s="2">
        <v>0.575474181237741</v>
      </c>
      <c r="V581" s="2">
        <v>18474.3966871523</v>
      </c>
      <c r="W581" s="2">
        <v>32102.9114588899</v>
      </c>
      <c r="X581" s="2">
        <v>18155.6509296016</v>
      </c>
      <c r="Y581" s="2">
        <v>18286.9878102484</v>
      </c>
      <c r="Z581" s="2">
        <v>20515.1977616283</v>
      </c>
      <c r="AA581" s="2">
        <v>17648.0071177409</v>
      </c>
      <c r="AB581" s="2">
        <v>17718.6969684214</v>
      </c>
      <c r="AC581" s="2">
        <v>18521.8395352734</v>
      </c>
      <c r="AD581" s="2">
        <v>28367.6897066395</v>
      </c>
      <c r="AE581" s="2">
        <v>36825.1118342585</v>
      </c>
      <c r="AF581" s="2">
        <v>40062.1308363846</v>
      </c>
      <c r="AG581" s="2">
        <v>28180.9103861419</v>
      </c>
      <c r="AH581" s="2">
        <v>31981.8554464451</v>
      </c>
      <c r="AI581" s="2">
        <v>27199.7705434697</v>
      </c>
    </row>
    <row r="582" spans="1:35">
      <c r="A582" s="2" t="s">
        <v>2604</v>
      </c>
      <c r="B582" s="2">
        <v>575.140172418771</v>
      </c>
      <c r="C582" s="2">
        <v>4.8577</v>
      </c>
      <c r="D582" s="2" t="s">
        <v>62</v>
      </c>
      <c r="E582" s="2" t="s">
        <v>2605</v>
      </c>
      <c r="F582" s="2" t="s">
        <v>2606</v>
      </c>
      <c r="G582" s="2" t="s">
        <v>39</v>
      </c>
      <c r="H582" s="2" t="s">
        <v>97</v>
      </c>
      <c r="I582" s="2" t="s">
        <v>98</v>
      </c>
      <c r="J582" s="2" t="s">
        <v>42</v>
      </c>
      <c r="K582" s="2"/>
      <c r="L582" s="2">
        <v>50.4</v>
      </c>
      <c r="M582" s="2">
        <v>60.2</v>
      </c>
      <c r="N582" s="2" t="s">
        <v>212</v>
      </c>
      <c r="O582" s="2" t="s">
        <v>87</v>
      </c>
      <c r="P582" s="2">
        <v>-0.768678310532043</v>
      </c>
      <c r="Q582" s="2">
        <v>1.40778015210178</v>
      </c>
      <c r="R582" s="2">
        <v>1.1492473481374e-6</v>
      </c>
      <c r="S582" s="2">
        <v>2.04659991588115e-5</v>
      </c>
      <c r="T582" s="2">
        <v>0.92210588076318</v>
      </c>
      <c r="U582" s="2">
        <v>1.89487920308507</v>
      </c>
      <c r="V582" s="2">
        <v>26908.603776813</v>
      </c>
      <c r="W582" s="2">
        <v>14200.6961356708</v>
      </c>
      <c r="X582" s="2">
        <v>27371.1751164924</v>
      </c>
      <c r="Y582" s="2">
        <v>28870.4339245428</v>
      </c>
      <c r="Z582" s="2">
        <v>26693.3780537491</v>
      </c>
      <c r="AA582" s="2">
        <v>25471.830312501</v>
      </c>
      <c r="AB582" s="2">
        <v>30719.6800679105</v>
      </c>
      <c r="AC582" s="2">
        <v>22325.1251856824</v>
      </c>
      <c r="AD582" s="2">
        <v>13374.1666523922</v>
      </c>
      <c r="AE582" s="2">
        <v>14566.3828721878</v>
      </c>
      <c r="AF582" s="2">
        <v>13048.2141949184</v>
      </c>
      <c r="AG582" s="2">
        <v>15155.6464265142</v>
      </c>
      <c r="AH582" s="2">
        <v>14241.4250347783</v>
      </c>
      <c r="AI582" s="2">
        <v>14818.3416332337</v>
      </c>
    </row>
    <row r="583" spans="1:35">
      <c r="A583" s="2" t="s">
        <v>2607</v>
      </c>
      <c r="B583" s="2">
        <v>563.343080425294</v>
      </c>
      <c r="C583" s="2">
        <v>11.4388666666667</v>
      </c>
      <c r="D583" s="2" t="s">
        <v>62</v>
      </c>
      <c r="E583" s="2" t="s">
        <v>2608</v>
      </c>
      <c r="F583" s="2" t="s">
        <v>2609</v>
      </c>
      <c r="G583" s="2" t="s">
        <v>104</v>
      </c>
      <c r="H583" s="2" t="s">
        <v>104</v>
      </c>
      <c r="I583" s="2" t="s">
        <v>104</v>
      </c>
      <c r="J583" s="2" t="s">
        <v>42</v>
      </c>
      <c r="K583" s="2"/>
      <c r="L583" s="2">
        <v>36.7</v>
      </c>
      <c r="M583" s="2">
        <v>0</v>
      </c>
      <c r="N583" s="2" t="s">
        <v>169</v>
      </c>
      <c r="O583" s="2" t="s">
        <v>2610</v>
      </c>
      <c r="P583" s="2">
        <v>2.91388036783432</v>
      </c>
      <c r="Q583" s="2">
        <v>1.40496899287082</v>
      </c>
      <c r="R583" s="2">
        <v>0.000176344235294838</v>
      </c>
      <c r="S583" s="2">
        <v>0.000884992196385189</v>
      </c>
      <c r="T583" s="2">
        <v>0.505745000839902</v>
      </c>
      <c r="U583" s="2">
        <v>1.41985637398186</v>
      </c>
      <c r="V583" s="2">
        <v>46975.8843107243</v>
      </c>
      <c r="W583" s="2">
        <v>33084.9550500552</v>
      </c>
      <c r="X583" s="2">
        <v>54097.9601403514</v>
      </c>
      <c r="Y583" s="2">
        <v>41397.8986065063</v>
      </c>
      <c r="Z583" s="2">
        <v>45161.0392560561</v>
      </c>
      <c r="AA583" s="2">
        <v>46863.4354795237</v>
      </c>
      <c r="AB583" s="2">
        <v>50808.0212661416</v>
      </c>
      <c r="AC583" s="2">
        <v>43526.9511157667</v>
      </c>
      <c r="AD583" s="2">
        <v>32137.2028964836</v>
      </c>
      <c r="AE583" s="2">
        <v>28068.2587857457</v>
      </c>
      <c r="AF583" s="2">
        <v>33538.5448515748</v>
      </c>
      <c r="AG583" s="2">
        <v>35166.2235809445</v>
      </c>
      <c r="AH583" s="2">
        <v>31284.1854930606</v>
      </c>
      <c r="AI583" s="2">
        <v>38315.3146925221</v>
      </c>
    </row>
    <row r="584" spans="1:35">
      <c r="A584" s="2" t="s">
        <v>2611</v>
      </c>
      <c r="B584" s="2">
        <v>695.286622219692</v>
      </c>
      <c r="C584" s="2">
        <v>10.3105833333333</v>
      </c>
      <c r="D584" s="2" t="s">
        <v>62</v>
      </c>
      <c r="E584" s="2" t="s">
        <v>2612</v>
      </c>
      <c r="F584" s="2" t="s">
        <v>2613</v>
      </c>
      <c r="G584" s="2" t="s">
        <v>65</v>
      </c>
      <c r="H584" s="2" t="s">
        <v>66</v>
      </c>
      <c r="I584" s="2" t="s">
        <v>351</v>
      </c>
      <c r="J584" s="2" t="s">
        <v>42</v>
      </c>
      <c r="K584" s="2"/>
      <c r="L584" s="2">
        <v>38.1</v>
      </c>
      <c r="M584" s="2">
        <v>0</v>
      </c>
      <c r="N584" s="2" t="s">
        <v>169</v>
      </c>
      <c r="O584" s="2" t="s">
        <v>2020</v>
      </c>
      <c r="P584" s="2">
        <v>-1.27297760550351</v>
      </c>
      <c r="Q584" s="2">
        <v>1.40366172550176</v>
      </c>
      <c r="R584" s="2">
        <v>0.00500556261710674</v>
      </c>
      <c r="S584" s="2">
        <v>0.0131525888881146</v>
      </c>
      <c r="T584" s="2">
        <v>0.493428533763334</v>
      </c>
      <c r="U584" s="2">
        <v>1.40778647785592</v>
      </c>
      <c r="V584" s="2">
        <v>55477.4226110145</v>
      </c>
      <c r="W584" s="2">
        <v>39407.5546850738</v>
      </c>
      <c r="X584" s="2">
        <v>43959.2924547717</v>
      </c>
      <c r="Y584" s="2">
        <v>63360.1783772946</v>
      </c>
      <c r="Z584" s="2">
        <v>63195.5679457956</v>
      </c>
      <c r="AA584" s="2">
        <v>57826.4543280116</v>
      </c>
      <c r="AB584" s="2">
        <v>56601.6410403297</v>
      </c>
      <c r="AC584" s="2">
        <v>47921.4015198841</v>
      </c>
      <c r="AD584" s="2">
        <v>30969.4526691766</v>
      </c>
      <c r="AE584" s="2">
        <v>39273.358817802</v>
      </c>
      <c r="AF584" s="2">
        <v>37157.5015863305</v>
      </c>
      <c r="AG584" s="2">
        <v>32399.519853079</v>
      </c>
      <c r="AH584" s="2">
        <v>49223.2299183041</v>
      </c>
      <c r="AI584" s="2">
        <v>47422.2652657505</v>
      </c>
    </row>
    <row r="585" spans="1:35">
      <c r="A585" s="2" t="s">
        <v>2614</v>
      </c>
      <c r="B585" s="2">
        <v>171.004985171184</v>
      </c>
      <c r="C585" s="2">
        <v>0.692883333333333</v>
      </c>
      <c r="D585" s="2" t="s">
        <v>62</v>
      </c>
      <c r="E585" s="2" t="s">
        <v>2615</v>
      </c>
      <c r="F585" s="2" t="s">
        <v>2616</v>
      </c>
      <c r="G585" s="2" t="s">
        <v>39</v>
      </c>
      <c r="H585" s="2" t="s">
        <v>114</v>
      </c>
      <c r="I585" s="2" t="s">
        <v>267</v>
      </c>
      <c r="J585" s="2" t="s">
        <v>42</v>
      </c>
      <c r="K585" s="2" t="s">
        <v>2617</v>
      </c>
      <c r="L585" s="2">
        <v>48.1</v>
      </c>
      <c r="M585" s="2">
        <v>51.3</v>
      </c>
      <c r="N585" s="2" t="s">
        <v>99</v>
      </c>
      <c r="O585" s="2" t="s">
        <v>2618</v>
      </c>
      <c r="P585" s="2">
        <v>-8.21465391477484</v>
      </c>
      <c r="Q585" s="2">
        <v>1.40279763436986</v>
      </c>
      <c r="R585" s="2">
        <v>0.000101553794118025</v>
      </c>
      <c r="S585" s="2">
        <v>0.00057954229367522</v>
      </c>
      <c r="T585" s="2">
        <v>-0.521117685550453</v>
      </c>
      <c r="U585" s="2">
        <v>0.696831774082976</v>
      </c>
      <c r="V585" s="2">
        <v>31270.4700049038</v>
      </c>
      <c r="W585" s="2">
        <v>44875.2068547039</v>
      </c>
      <c r="X585" s="2">
        <v>32676.6983410985</v>
      </c>
      <c r="Y585" s="2">
        <v>29020.9849218312</v>
      </c>
      <c r="Z585" s="2">
        <v>26130.8345221245</v>
      </c>
      <c r="AA585" s="2">
        <v>31462.1885268768</v>
      </c>
      <c r="AB585" s="2">
        <v>33534.0193008045</v>
      </c>
      <c r="AC585" s="2">
        <v>34798.0944166875</v>
      </c>
      <c r="AD585" s="2">
        <v>41658.8566661234</v>
      </c>
      <c r="AE585" s="2">
        <v>41720.5011993509</v>
      </c>
      <c r="AF585" s="2">
        <v>47281.6479316318</v>
      </c>
      <c r="AG585" s="2">
        <v>39935.5251037881</v>
      </c>
      <c r="AH585" s="2">
        <v>48043.6996049684</v>
      </c>
      <c r="AI585" s="2">
        <v>50611.0106223605</v>
      </c>
    </row>
    <row r="586" spans="1:35">
      <c r="A586" s="2" t="s">
        <v>2619</v>
      </c>
      <c r="B586" s="2">
        <v>547.020856803408</v>
      </c>
      <c r="C586" s="2">
        <v>10.0651333333333</v>
      </c>
      <c r="D586" s="2" t="s">
        <v>62</v>
      </c>
      <c r="E586" s="2" t="s">
        <v>2620</v>
      </c>
      <c r="F586" s="2" t="s">
        <v>2621</v>
      </c>
      <c r="G586" s="2" t="s">
        <v>178</v>
      </c>
      <c r="H586" s="2" t="s">
        <v>179</v>
      </c>
      <c r="I586" s="2" t="s">
        <v>180</v>
      </c>
      <c r="J586" s="2" t="s">
        <v>42</v>
      </c>
      <c r="K586" s="2"/>
      <c r="L586" s="2">
        <v>37.1</v>
      </c>
      <c r="M586" s="2">
        <v>0</v>
      </c>
      <c r="N586" s="2" t="s">
        <v>169</v>
      </c>
      <c r="O586" s="2" t="s">
        <v>2622</v>
      </c>
      <c r="P586" s="2">
        <v>-2.39782704742701</v>
      </c>
      <c r="Q586" s="2">
        <v>1.40072010645037</v>
      </c>
      <c r="R586" s="2">
        <v>0.000503869308561938</v>
      </c>
      <c r="S586" s="2">
        <v>0.00200858146529469</v>
      </c>
      <c r="T586" s="2">
        <v>-0.107682420442764</v>
      </c>
      <c r="U586" s="2">
        <v>0.928077751162066</v>
      </c>
      <c r="V586" s="2">
        <v>185838.031302422</v>
      </c>
      <c r="W586" s="2">
        <v>200239.722447532</v>
      </c>
      <c r="X586" s="2">
        <v>181767.777691772</v>
      </c>
      <c r="Y586" s="2">
        <v>193352.61794137</v>
      </c>
      <c r="Z586" s="2">
        <v>186728.121322226</v>
      </c>
      <c r="AA586" s="2">
        <v>188919.349606282</v>
      </c>
      <c r="AB586" s="2">
        <v>183271.005810367</v>
      </c>
      <c r="AC586" s="2">
        <v>180989.315442515</v>
      </c>
      <c r="AD586" s="2">
        <v>208256.541615584</v>
      </c>
      <c r="AE586" s="2">
        <v>202844.610661293</v>
      </c>
      <c r="AF586" s="2">
        <v>198630.25519653</v>
      </c>
      <c r="AG586" s="2">
        <v>193744.0238759</v>
      </c>
      <c r="AH586" s="2">
        <v>196515.062473664</v>
      </c>
      <c r="AI586" s="2">
        <v>201447.840862223</v>
      </c>
    </row>
    <row r="587" spans="1:35">
      <c r="A587" s="2" t="s">
        <v>2623</v>
      </c>
      <c r="B587" s="2">
        <v>495.125476313942</v>
      </c>
      <c r="C587" s="2">
        <v>9.49851666666667</v>
      </c>
      <c r="D587" s="2" t="s">
        <v>36</v>
      </c>
      <c r="E587" s="2" t="s">
        <v>2624</v>
      </c>
      <c r="F587" s="2" t="s">
        <v>2625</v>
      </c>
      <c r="G587" s="2" t="s">
        <v>39</v>
      </c>
      <c r="H587" s="2" t="s">
        <v>97</v>
      </c>
      <c r="I587" s="2" t="s">
        <v>98</v>
      </c>
      <c r="J587" s="2" t="s">
        <v>42</v>
      </c>
      <c r="K587" s="2"/>
      <c r="L587" s="2">
        <v>39.2</v>
      </c>
      <c r="M587" s="2">
        <v>0</v>
      </c>
      <c r="N587" s="2" t="s">
        <v>186</v>
      </c>
      <c r="O587" s="2" t="s">
        <v>2626</v>
      </c>
      <c r="P587" s="2">
        <v>-1.46426019596795</v>
      </c>
      <c r="Q587" s="2">
        <v>1.39900058973764</v>
      </c>
      <c r="R587" s="2">
        <v>0.00032002153889662</v>
      </c>
      <c r="S587" s="2">
        <v>0.00140203362277867</v>
      </c>
      <c r="T587" s="2">
        <v>-0.61331371991721</v>
      </c>
      <c r="U587" s="2">
        <v>0.653693510493517</v>
      </c>
      <c r="V587" s="2">
        <v>26384.0604121065</v>
      </c>
      <c r="W587" s="2">
        <v>40361.5149738712</v>
      </c>
      <c r="X587" s="2">
        <v>25135.0950700841</v>
      </c>
      <c r="Y587" s="2">
        <v>28751.9618933461</v>
      </c>
      <c r="Z587" s="2">
        <v>29495.1403142004</v>
      </c>
      <c r="AA587" s="2">
        <v>25214.8985378207</v>
      </c>
      <c r="AB587" s="2">
        <v>20783.8955967789</v>
      </c>
      <c r="AC587" s="2">
        <v>28923.3710604087</v>
      </c>
      <c r="AD587" s="2">
        <v>44939.8923706545</v>
      </c>
      <c r="AE587" s="2">
        <v>46044.0816323667</v>
      </c>
      <c r="AF587" s="2">
        <v>44507.4842831679</v>
      </c>
      <c r="AG587" s="2">
        <v>34497.6794885781</v>
      </c>
      <c r="AH587" s="2">
        <v>37938.3441586096</v>
      </c>
      <c r="AI587" s="2">
        <v>34241.6079098502</v>
      </c>
    </row>
    <row r="588" spans="1:35">
      <c r="A588" s="2" t="s">
        <v>2627</v>
      </c>
      <c r="B588" s="2">
        <v>121.06501416397</v>
      </c>
      <c r="C588" s="2">
        <v>1.20795</v>
      </c>
      <c r="D588" s="2" t="s">
        <v>36</v>
      </c>
      <c r="E588" s="2" t="s">
        <v>2628</v>
      </c>
      <c r="F588" s="2" t="s">
        <v>2629</v>
      </c>
      <c r="G588" s="2" t="s">
        <v>480</v>
      </c>
      <c r="H588" s="2" t="s">
        <v>481</v>
      </c>
      <c r="I588" s="2" t="s">
        <v>1670</v>
      </c>
      <c r="J588" s="2" t="s">
        <v>42</v>
      </c>
      <c r="K588" s="2" t="s">
        <v>2630</v>
      </c>
      <c r="L588" s="2">
        <v>44.7</v>
      </c>
      <c r="M588" s="2">
        <v>26.6</v>
      </c>
      <c r="N588" s="2" t="s">
        <v>43</v>
      </c>
      <c r="O588" s="2" t="s">
        <v>2631</v>
      </c>
      <c r="P588" s="2">
        <v>1.85624240312507</v>
      </c>
      <c r="Q588" s="2">
        <v>1.39719124735155</v>
      </c>
      <c r="R588" s="2">
        <v>0.00279645020282449</v>
      </c>
      <c r="S588" s="2">
        <v>0.00816858505670212</v>
      </c>
      <c r="T588" s="2">
        <v>0.272511702353033</v>
      </c>
      <c r="U588" s="2">
        <v>1.20790894275276</v>
      </c>
      <c r="V588" s="2">
        <v>88277.2830018064</v>
      </c>
      <c r="W588" s="2">
        <v>73082.7298957047</v>
      </c>
      <c r="X588" s="2">
        <v>78586.576459924</v>
      </c>
      <c r="Y588" s="2">
        <v>88189.5701375272</v>
      </c>
      <c r="Z588" s="2">
        <v>88693.4770337597</v>
      </c>
      <c r="AA588" s="2">
        <v>88522.4904383056</v>
      </c>
      <c r="AB588" s="2">
        <v>91268.7752411976</v>
      </c>
      <c r="AC588" s="2">
        <v>94402.8087001244</v>
      </c>
      <c r="AD588" s="2">
        <v>82007.1934312986</v>
      </c>
      <c r="AE588" s="2">
        <v>70282.602282021</v>
      </c>
      <c r="AF588" s="2">
        <v>64236.7185146941</v>
      </c>
      <c r="AG588" s="2">
        <v>64452.4557476868</v>
      </c>
      <c r="AH588" s="2">
        <v>79754.4395837128</v>
      </c>
      <c r="AI588" s="2">
        <v>77762.9698148147</v>
      </c>
    </row>
    <row r="589" spans="1:35">
      <c r="A589" s="2" t="s">
        <v>2632</v>
      </c>
      <c r="B589" s="2">
        <v>387.025881509497</v>
      </c>
      <c r="C589" s="2">
        <v>7.81578333333333</v>
      </c>
      <c r="D589" s="2" t="s">
        <v>62</v>
      </c>
      <c r="E589" s="2" t="s">
        <v>2633</v>
      </c>
      <c r="F589" s="2" t="s">
        <v>2634</v>
      </c>
      <c r="G589" s="2" t="s">
        <v>104</v>
      </c>
      <c r="H589" s="2" t="s">
        <v>104</v>
      </c>
      <c r="I589" s="2" t="s">
        <v>104</v>
      </c>
      <c r="J589" s="2" t="s">
        <v>42</v>
      </c>
      <c r="K589" s="2"/>
      <c r="L589" s="2">
        <v>36.1</v>
      </c>
      <c r="M589" s="2">
        <v>0</v>
      </c>
      <c r="N589" s="2" t="s">
        <v>212</v>
      </c>
      <c r="O589" s="2" t="s">
        <v>2635</v>
      </c>
      <c r="P589" s="2">
        <v>1.18455742462176</v>
      </c>
      <c r="Q589" s="2">
        <v>1.39393861061708</v>
      </c>
      <c r="R589" s="2">
        <v>1.38697486237288e-5</v>
      </c>
      <c r="S589" s="2">
        <v>0.000127231727520804</v>
      </c>
      <c r="T589" s="2">
        <v>-0.17014364302903</v>
      </c>
      <c r="U589" s="2">
        <v>0.888754187274538</v>
      </c>
      <c r="V589" s="2">
        <v>102898.184348926</v>
      </c>
      <c r="W589" s="2">
        <v>115778.002311836</v>
      </c>
      <c r="X589" s="2">
        <v>105481.422241235</v>
      </c>
      <c r="Y589" s="2">
        <v>105009.600470345</v>
      </c>
      <c r="Z589" s="2">
        <v>102880.342618046</v>
      </c>
      <c r="AA589" s="2">
        <v>104175.446119497</v>
      </c>
      <c r="AB589" s="2">
        <v>100581.9808429</v>
      </c>
      <c r="AC589" s="2">
        <v>99260.3138015306</v>
      </c>
      <c r="AD589" s="2">
        <v>118086.923644665</v>
      </c>
      <c r="AE589" s="2">
        <v>119103.062731285</v>
      </c>
      <c r="AF589" s="2">
        <v>118614.979272124</v>
      </c>
      <c r="AG589" s="2">
        <v>113762.997622968</v>
      </c>
      <c r="AH589" s="2">
        <v>112678.024152197</v>
      </c>
      <c r="AI589" s="2">
        <v>112422.026447778</v>
      </c>
    </row>
    <row r="590" spans="1:35">
      <c r="A590" s="2" t="s">
        <v>2636</v>
      </c>
      <c r="B590" s="2">
        <v>299.055832352613</v>
      </c>
      <c r="C590" s="2">
        <v>5.30901666666667</v>
      </c>
      <c r="D590" s="2" t="s">
        <v>62</v>
      </c>
      <c r="E590" s="2" t="s">
        <v>2637</v>
      </c>
      <c r="F590" s="2" t="s">
        <v>2638</v>
      </c>
      <c r="G590" s="2" t="s">
        <v>178</v>
      </c>
      <c r="H590" s="2" t="s">
        <v>98</v>
      </c>
      <c r="I590" s="2" t="s">
        <v>1690</v>
      </c>
      <c r="J590" s="2" t="s">
        <v>42</v>
      </c>
      <c r="K590" s="2" t="s">
        <v>2639</v>
      </c>
      <c r="L590" s="2">
        <v>56.3</v>
      </c>
      <c r="M590" s="2">
        <v>85.7</v>
      </c>
      <c r="N590" s="2" t="s">
        <v>99</v>
      </c>
      <c r="O590" s="2" t="s">
        <v>2428</v>
      </c>
      <c r="P590" s="2">
        <v>-0.930861939613484</v>
      </c>
      <c r="Q590" s="2">
        <v>1.39376397480023</v>
      </c>
      <c r="R590" s="2">
        <v>5.03960406488604e-9</v>
      </c>
      <c r="S590" s="2">
        <v>5.89551717933356e-7</v>
      </c>
      <c r="T590" s="2">
        <v>1.01581729871652</v>
      </c>
      <c r="U590" s="2">
        <v>2.02204807558508</v>
      </c>
      <c r="V590" s="2">
        <v>24014.4902344016</v>
      </c>
      <c r="W590" s="2">
        <v>11876.3201154122</v>
      </c>
      <c r="X590" s="2">
        <v>22079.7126360884</v>
      </c>
      <c r="Y590" s="2">
        <v>24701.6508038093</v>
      </c>
      <c r="Z590" s="2">
        <v>24215.6523737285</v>
      </c>
      <c r="AA590" s="2">
        <v>24351.7370651199</v>
      </c>
      <c r="AB590" s="2">
        <v>25099.7123306958</v>
      </c>
      <c r="AC590" s="2">
        <v>23638.4761969675</v>
      </c>
      <c r="AD590" s="2">
        <v>11560.2019833901</v>
      </c>
      <c r="AE590" s="2">
        <v>9805.89297658238</v>
      </c>
      <c r="AF590" s="2">
        <v>12306.9048027503</v>
      </c>
      <c r="AG590" s="2">
        <v>13445.4046448308</v>
      </c>
      <c r="AH590" s="2">
        <v>12497.4260465156</v>
      </c>
      <c r="AI590" s="2">
        <v>11642.0902384039</v>
      </c>
    </row>
    <row r="591" spans="1:35">
      <c r="A591" s="2" t="s">
        <v>2640</v>
      </c>
      <c r="B591" s="2">
        <v>345.053942757671</v>
      </c>
      <c r="C591" s="2">
        <v>5.22465</v>
      </c>
      <c r="D591" s="2" t="s">
        <v>62</v>
      </c>
      <c r="E591" s="2" t="s">
        <v>2641</v>
      </c>
      <c r="F591" s="2" t="s">
        <v>2642</v>
      </c>
      <c r="G591" s="2" t="s">
        <v>480</v>
      </c>
      <c r="H591" s="2" t="s">
        <v>481</v>
      </c>
      <c r="I591" s="2" t="s">
        <v>482</v>
      </c>
      <c r="J591" s="2" t="s">
        <v>42</v>
      </c>
      <c r="K591" s="2"/>
      <c r="L591" s="2">
        <v>38.9</v>
      </c>
      <c r="M591" s="2">
        <v>26.1</v>
      </c>
      <c r="N591" s="2" t="s">
        <v>212</v>
      </c>
      <c r="O591" s="2" t="s">
        <v>2643</v>
      </c>
      <c r="P591" s="2">
        <v>1.14789340769807</v>
      </c>
      <c r="Q591" s="2">
        <v>1.39215061084592</v>
      </c>
      <c r="R591" s="2">
        <v>3.24810781134443e-10</v>
      </c>
      <c r="S591" s="2">
        <v>1.41492573351104e-7</v>
      </c>
      <c r="T591" s="2">
        <v>-0.862788424809768</v>
      </c>
      <c r="U591" s="2">
        <v>0.549888711434177</v>
      </c>
      <c r="V591" s="2">
        <v>14701.6835874305</v>
      </c>
      <c r="W591" s="2">
        <v>26735.7435817998</v>
      </c>
      <c r="X591" s="2">
        <v>15066.5884437163</v>
      </c>
      <c r="Y591" s="2">
        <v>14091.5415433219</v>
      </c>
      <c r="Z591" s="2">
        <v>14253.588288403</v>
      </c>
      <c r="AA591" s="2">
        <v>14982.6054304557</v>
      </c>
      <c r="AB591" s="2">
        <v>15489.5589948475</v>
      </c>
      <c r="AC591" s="2">
        <v>14326.2188238385</v>
      </c>
      <c r="AD591" s="2">
        <v>25669.3440297518</v>
      </c>
      <c r="AE591" s="2">
        <v>27184.8790963037</v>
      </c>
      <c r="AF591" s="2">
        <v>28385.7415442672</v>
      </c>
      <c r="AG591" s="2">
        <v>25491.2710804909</v>
      </c>
      <c r="AH591" s="2">
        <v>26515.4930837194</v>
      </c>
      <c r="AI591" s="2">
        <v>27167.7326562661</v>
      </c>
    </row>
    <row r="592" spans="1:35">
      <c r="A592" s="2" t="s">
        <v>2644</v>
      </c>
      <c r="B592" s="2">
        <v>363.213455792883</v>
      </c>
      <c r="C592" s="2">
        <v>11.2006666666667</v>
      </c>
      <c r="D592" s="2" t="s">
        <v>36</v>
      </c>
      <c r="E592" s="2" t="s">
        <v>2645</v>
      </c>
      <c r="F592" s="2" t="s">
        <v>2646</v>
      </c>
      <c r="G592" s="2" t="s">
        <v>39</v>
      </c>
      <c r="H592" s="2" t="s">
        <v>232</v>
      </c>
      <c r="I592" s="2" t="s">
        <v>2283</v>
      </c>
      <c r="J592" s="2" t="s">
        <v>42</v>
      </c>
      <c r="K592" s="2" t="s">
        <v>2647</v>
      </c>
      <c r="L592" s="2">
        <v>37</v>
      </c>
      <c r="M592" s="2">
        <v>0.135</v>
      </c>
      <c r="N592" s="2" t="s">
        <v>140</v>
      </c>
      <c r="O592" s="2" t="s">
        <v>2648</v>
      </c>
      <c r="P592" s="2">
        <v>-8.6819935544323</v>
      </c>
      <c r="Q592" s="2">
        <v>1.38898584990387</v>
      </c>
      <c r="R592" s="2">
        <v>0.0165572047778167</v>
      </c>
      <c r="S592" s="2">
        <v>0.0352053006220686</v>
      </c>
      <c r="T592" s="2">
        <v>0.667157216759191</v>
      </c>
      <c r="U592" s="2">
        <v>1.58794089726739</v>
      </c>
      <c r="V592" s="2">
        <v>47546.4535799592</v>
      </c>
      <c r="W592" s="2">
        <v>29942.2060744071</v>
      </c>
      <c r="X592" s="2">
        <v>59399.5679805622</v>
      </c>
      <c r="Y592" s="2">
        <v>41760.4339602847</v>
      </c>
      <c r="Z592" s="2">
        <v>37243.5727227869</v>
      </c>
      <c r="AA592" s="2">
        <v>40190.8406596518</v>
      </c>
      <c r="AB592" s="2">
        <v>63590.7756659565</v>
      </c>
      <c r="AC592" s="2">
        <v>43093.5304905131</v>
      </c>
      <c r="AD592" s="2">
        <v>18116.4342273855</v>
      </c>
      <c r="AE592" s="2">
        <v>20330.5130129902</v>
      </c>
      <c r="AF592" s="2">
        <v>24770.747110474</v>
      </c>
      <c r="AG592" s="2">
        <v>35547.7311983552</v>
      </c>
      <c r="AH592" s="2">
        <v>41711.3001366104</v>
      </c>
      <c r="AI592" s="2">
        <v>39176.5107606274</v>
      </c>
    </row>
    <row r="593" spans="1:35">
      <c r="A593" s="2" t="s">
        <v>2649</v>
      </c>
      <c r="B593" s="2">
        <v>357.299265796644</v>
      </c>
      <c r="C593" s="2">
        <v>10.7085166666667</v>
      </c>
      <c r="D593" s="2" t="s">
        <v>36</v>
      </c>
      <c r="E593" s="2" t="s">
        <v>2650</v>
      </c>
      <c r="F593" s="2" t="s">
        <v>2651</v>
      </c>
      <c r="G593" s="2" t="s">
        <v>39</v>
      </c>
      <c r="H593" s="2" t="s">
        <v>56</v>
      </c>
      <c r="I593" s="2" t="s">
        <v>280</v>
      </c>
      <c r="J593" s="2" t="s">
        <v>42</v>
      </c>
      <c r="K593" s="2"/>
      <c r="L593" s="2">
        <v>57.9</v>
      </c>
      <c r="M593" s="2">
        <v>96.2</v>
      </c>
      <c r="N593" s="2" t="s">
        <v>148</v>
      </c>
      <c r="O593" s="2" t="s">
        <v>1369</v>
      </c>
      <c r="P593" s="2">
        <v>-1.88158913067787</v>
      </c>
      <c r="Q593" s="2">
        <v>1.3877805885762</v>
      </c>
      <c r="R593" s="2">
        <v>1.95973801274234e-6</v>
      </c>
      <c r="S593" s="2">
        <v>3.0454027261803e-5</v>
      </c>
      <c r="T593" s="2">
        <v>0.953873799401835</v>
      </c>
      <c r="U593" s="2">
        <v>1.93706692497203</v>
      </c>
      <c r="V593" s="2">
        <v>25744.9828840702</v>
      </c>
      <c r="W593" s="2">
        <v>13290.703874076</v>
      </c>
      <c r="X593" s="2">
        <v>25861.7458450514</v>
      </c>
      <c r="Y593" s="2">
        <v>23996.7957387293</v>
      </c>
      <c r="Z593" s="2">
        <v>23594.4717646981</v>
      </c>
      <c r="AA593" s="2">
        <v>26009.8221828271</v>
      </c>
      <c r="AB593" s="2">
        <v>30921.03393032</v>
      </c>
      <c r="AC593" s="2">
        <v>24086.0278427951</v>
      </c>
      <c r="AD593" s="2">
        <v>12014.777125979</v>
      </c>
      <c r="AE593" s="2">
        <v>10858.0683060821</v>
      </c>
      <c r="AF593" s="2">
        <v>14530.7055362641</v>
      </c>
      <c r="AG593" s="2">
        <v>14280.1791471524</v>
      </c>
      <c r="AH593" s="2">
        <v>13678.4164694078</v>
      </c>
      <c r="AI593" s="2">
        <v>14382.0766595704</v>
      </c>
    </row>
    <row r="594" spans="1:35">
      <c r="A594" s="2" t="s">
        <v>2652</v>
      </c>
      <c r="B594" s="2">
        <v>307.078669367785</v>
      </c>
      <c r="C594" s="2">
        <v>4.26015</v>
      </c>
      <c r="D594" s="2" t="s">
        <v>36</v>
      </c>
      <c r="E594" s="2" t="s">
        <v>2653</v>
      </c>
      <c r="F594" s="2" t="s">
        <v>2654</v>
      </c>
      <c r="G594" s="2" t="s">
        <v>65</v>
      </c>
      <c r="H594" s="2" t="s">
        <v>66</v>
      </c>
      <c r="I594" s="2" t="s">
        <v>67</v>
      </c>
      <c r="J594" s="2" t="s">
        <v>42</v>
      </c>
      <c r="K594" s="2"/>
      <c r="L594" s="2">
        <v>47.4</v>
      </c>
      <c r="M594" s="2">
        <v>39.5</v>
      </c>
      <c r="N594" s="2" t="s">
        <v>124</v>
      </c>
      <c r="O594" s="2" t="s">
        <v>2655</v>
      </c>
      <c r="P594" s="2">
        <v>-0.542653632106354</v>
      </c>
      <c r="Q594" s="2">
        <v>1.38693114330488</v>
      </c>
      <c r="R594" s="2">
        <v>3.90665407758818e-5</v>
      </c>
      <c r="S594" s="2">
        <v>0.00028375436564406</v>
      </c>
      <c r="T594" s="2">
        <v>1.37899845051992</v>
      </c>
      <c r="U594" s="2">
        <v>2.60087749970687</v>
      </c>
      <c r="V594" s="2">
        <v>21189.9044104382</v>
      </c>
      <c r="W594" s="2">
        <v>8147.21355112895</v>
      </c>
      <c r="X594" s="2">
        <v>21415.1643436172</v>
      </c>
      <c r="Y594" s="2">
        <v>17919.6233796216</v>
      </c>
      <c r="Z594" s="2">
        <v>17656.6134407001</v>
      </c>
      <c r="AA594" s="2">
        <v>17979.261221971</v>
      </c>
      <c r="AB594" s="2">
        <v>23741.533004278</v>
      </c>
      <c r="AC594" s="2">
        <v>28427.2310724412</v>
      </c>
      <c r="AD594" s="2">
        <v>8631.83240704846</v>
      </c>
      <c r="AE594" s="2">
        <v>6852.63054835857</v>
      </c>
      <c r="AF594" s="2">
        <v>10640.7419618229</v>
      </c>
      <c r="AG594" s="2">
        <v>9190.71509502855</v>
      </c>
      <c r="AH594" s="2">
        <v>6910.8541967285</v>
      </c>
      <c r="AI594" s="2">
        <v>6656.50709778674</v>
      </c>
    </row>
    <row r="595" spans="1:35">
      <c r="A595" s="2" t="s">
        <v>2656</v>
      </c>
      <c r="B595" s="2">
        <v>325.201775488007</v>
      </c>
      <c r="C595" s="2">
        <v>8.42398333333333</v>
      </c>
      <c r="D595" s="2" t="s">
        <v>62</v>
      </c>
      <c r="E595" s="2" t="s">
        <v>2657</v>
      </c>
      <c r="F595" s="2" t="s">
        <v>2658</v>
      </c>
      <c r="G595" s="2" t="s">
        <v>39</v>
      </c>
      <c r="H595" s="2" t="s">
        <v>40</v>
      </c>
      <c r="I595" s="2" t="s">
        <v>153</v>
      </c>
      <c r="J595" s="2" t="s">
        <v>42</v>
      </c>
      <c r="K595" s="2"/>
      <c r="L595" s="2">
        <v>43.3</v>
      </c>
      <c r="M595" s="2">
        <v>20.2</v>
      </c>
      <c r="N595" s="2" t="s">
        <v>234</v>
      </c>
      <c r="O595" s="2" t="s">
        <v>2393</v>
      </c>
      <c r="P595" s="2">
        <v>-0.971216628378668</v>
      </c>
      <c r="Q595" s="2">
        <v>1.38558442457052</v>
      </c>
      <c r="R595" s="2">
        <v>1.95162480922251e-5</v>
      </c>
      <c r="S595" s="2">
        <v>0.000166865394483549</v>
      </c>
      <c r="T595" s="2">
        <v>-0.673686276514632</v>
      </c>
      <c r="U595" s="2">
        <v>0.626902819523049</v>
      </c>
      <c r="V595" s="2">
        <v>21435.0829395388</v>
      </c>
      <c r="W595" s="2">
        <v>34192.0346694991</v>
      </c>
      <c r="X595" s="2">
        <v>20311.9992218193</v>
      </c>
      <c r="Y595" s="2">
        <v>20948.5418567586</v>
      </c>
      <c r="Z595" s="2">
        <v>21905.3930668886</v>
      </c>
      <c r="AA595" s="2">
        <v>24785.9961696558</v>
      </c>
      <c r="AB595" s="2">
        <v>20883.5654747406</v>
      </c>
      <c r="AC595" s="2">
        <v>19775.0018473701</v>
      </c>
      <c r="AD595" s="2">
        <v>29878.3017714075</v>
      </c>
      <c r="AE595" s="2">
        <v>39120.1355097905</v>
      </c>
      <c r="AF595" s="2">
        <v>35876.8121102391</v>
      </c>
      <c r="AG595" s="2">
        <v>36531.374829792</v>
      </c>
      <c r="AH595" s="2">
        <v>29908.7303120687</v>
      </c>
      <c r="AI595" s="2">
        <v>33836.8534836967</v>
      </c>
    </row>
    <row r="596" spans="1:35">
      <c r="A596" s="2" t="s">
        <v>2659</v>
      </c>
      <c r="B596" s="2">
        <v>143.034753918866</v>
      </c>
      <c r="C596" s="2">
        <v>15.3193</v>
      </c>
      <c r="D596" s="2" t="s">
        <v>62</v>
      </c>
      <c r="E596" s="2" t="s">
        <v>2660</v>
      </c>
      <c r="F596" s="2" t="s">
        <v>2661</v>
      </c>
      <c r="G596" s="2" t="s">
        <v>83</v>
      </c>
      <c r="H596" s="2" t="s">
        <v>84</v>
      </c>
      <c r="I596" s="2" t="s">
        <v>2662</v>
      </c>
      <c r="J596" s="2" t="s">
        <v>42</v>
      </c>
      <c r="K596" s="2" t="s">
        <v>2663</v>
      </c>
      <c r="L596" s="2">
        <v>40.1</v>
      </c>
      <c r="M596" s="2">
        <v>3.19</v>
      </c>
      <c r="N596" s="2" t="s">
        <v>169</v>
      </c>
      <c r="O596" s="2" t="s">
        <v>2664</v>
      </c>
      <c r="P596" s="2">
        <v>-1.58553424593736</v>
      </c>
      <c r="Q596" s="2">
        <v>1.38508474308764</v>
      </c>
      <c r="R596" s="2">
        <v>0.000143102877494097</v>
      </c>
      <c r="S596" s="2">
        <v>0.000752977918895074</v>
      </c>
      <c r="T596" s="2">
        <v>-0.277067447533627</v>
      </c>
      <c r="U596" s="2">
        <v>0.825266825505479</v>
      </c>
      <c r="V596" s="2">
        <v>63190.3323678049</v>
      </c>
      <c r="W596" s="2">
        <v>76569.5777594121</v>
      </c>
      <c r="X596" s="2">
        <v>66693.4386402477</v>
      </c>
      <c r="Y596" s="2">
        <v>67556.8134060449</v>
      </c>
      <c r="Z596" s="2">
        <v>64932.3904709852</v>
      </c>
      <c r="AA596" s="2">
        <v>61345.9794823257</v>
      </c>
      <c r="AB596" s="2">
        <v>58676.6691437141</v>
      </c>
      <c r="AC596" s="2">
        <v>59936.7030635121</v>
      </c>
      <c r="AD596" s="2">
        <v>81302.9679664983</v>
      </c>
      <c r="AE596" s="2">
        <v>79067.8004856232</v>
      </c>
      <c r="AF596" s="2">
        <v>80290.9504501777</v>
      </c>
      <c r="AG596" s="2">
        <v>73671.6143155356</v>
      </c>
      <c r="AH596" s="2">
        <v>72785.6198783958</v>
      </c>
      <c r="AI596" s="2">
        <v>72298.5134602419</v>
      </c>
    </row>
    <row r="597" spans="1:35">
      <c r="A597" s="2" t="s">
        <v>2665</v>
      </c>
      <c r="B597" s="2">
        <v>549.283037210747</v>
      </c>
      <c r="C597" s="2">
        <v>10.4352666666667</v>
      </c>
      <c r="D597" s="2" t="s">
        <v>62</v>
      </c>
      <c r="E597" s="2" t="s">
        <v>2666</v>
      </c>
      <c r="F597" s="2" t="s">
        <v>2667</v>
      </c>
      <c r="G597" s="2" t="s">
        <v>39</v>
      </c>
      <c r="H597" s="2" t="s">
        <v>114</v>
      </c>
      <c r="I597" s="2" t="s">
        <v>875</v>
      </c>
      <c r="J597" s="2" t="s">
        <v>42</v>
      </c>
      <c r="K597" s="2"/>
      <c r="L597" s="2">
        <v>36.4</v>
      </c>
      <c r="M597" s="2">
        <v>0</v>
      </c>
      <c r="N597" s="2" t="s">
        <v>99</v>
      </c>
      <c r="O597" s="2" t="s">
        <v>2668</v>
      </c>
      <c r="P597" s="2">
        <v>-0.673626055537133</v>
      </c>
      <c r="Q597" s="2">
        <v>1.38506512403978</v>
      </c>
      <c r="R597" s="2">
        <v>6.6331973515772e-5</v>
      </c>
      <c r="S597" s="2">
        <v>0.000422065130359345</v>
      </c>
      <c r="T597" s="2">
        <v>1.03560913691968</v>
      </c>
      <c r="U597" s="2">
        <v>2.04997900865621</v>
      </c>
      <c r="V597" s="2">
        <v>25647.8949678707</v>
      </c>
      <c r="W597" s="2">
        <v>12511.2963886802</v>
      </c>
      <c r="X597" s="2">
        <v>33085.1030531212</v>
      </c>
      <c r="Y597" s="2">
        <v>24103.272265051</v>
      </c>
      <c r="Z597" s="2">
        <v>25647.2682700349</v>
      </c>
      <c r="AA597" s="2">
        <v>21167.5727243891</v>
      </c>
      <c r="AB597" s="2">
        <v>28211.7689745753</v>
      </c>
      <c r="AC597" s="2">
        <v>21672.3845200529</v>
      </c>
      <c r="AD597" s="2">
        <v>9625.8700556246</v>
      </c>
      <c r="AE597" s="2">
        <v>11043.255935101</v>
      </c>
      <c r="AF597" s="2">
        <v>12140.1835823976</v>
      </c>
      <c r="AG597" s="2">
        <v>12709.1357420186</v>
      </c>
      <c r="AH597" s="2">
        <v>14364.9398179942</v>
      </c>
      <c r="AI597" s="2">
        <v>15184.3931989454</v>
      </c>
    </row>
    <row r="598" spans="1:35">
      <c r="A598" s="2" t="s">
        <v>2669</v>
      </c>
      <c r="B598" s="2">
        <v>438.298543202588</v>
      </c>
      <c r="C598" s="2">
        <v>10.7992833333333</v>
      </c>
      <c r="D598" s="2" t="s">
        <v>62</v>
      </c>
      <c r="E598" s="2" t="s">
        <v>2670</v>
      </c>
      <c r="F598" s="2" t="s">
        <v>2671</v>
      </c>
      <c r="G598" s="2" t="s">
        <v>39</v>
      </c>
      <c r="H598" s="2" t="s">
        <v>114</v>
      </c>
      <c r="I598" s="2" t="s">
        <v>321</v>
      </c>
      <c r="J598" s="2" t="s">
        <v>42</v>
      </c>
      <c r="K598" s="2"/>
      <c r="L598" s="2">
        <v>46.2</v>
      </c>
      <c r="M598" s="2">
        <v>36.4</v>
      </c>
      <c r="N598" s="2" t="s">
        <v>99</v>
      </c>
      <c r="O598" s="2" t="s">
        <v>2672</v>
      </c>
      <c r="P598" s="2">
        <v>-1.0361627365066</v>
      </c>
      <c r="Q598" s="2">
        <v>1.38377295348034</v>
      </c>
      <c r="R598" s="2">
        <v>1.00631381601247e-6</v>
      </c>
      <c r="S598" s="2">
        <v>1.86953523618203e-5</v>
      </c>
      <c r="T598" s="2">
        <v>-1.44722126111964</v>
      </c>
      <c r="U598" s="2">
        <v>0.36672708807092</v>
      </c>
      <c r="V598" s="2">
        <v>7151.73946731774</v>
      </c>
      <c r="W598" s="2">
        <v>19501.5304294475</v>
      </c>
      <c r="X598" s="2">
        <v>5967.51349155172</v>
      </c>
      <c r="Y598" s="2">
        <v>7158.40212429016</v>
      </c>
      <c r="Z598" s="2">
        <v>4460.86915117802</v>
      </c>
      <c r="AA598" s="2">
        <v>7863.56205707363</v>
      </c>
      <c r="AB598" s="2">
        <v>9439.33602580817</v>
      </c>
      <c r="AC598" s="2">
        <v>8020.75395400474</v>
      </c>
      <c r="AD598" s="2">
        <v>20758.2799701895</v>
      </c>
      <c r="AE598" s="2">
        <v>22358.4802475295</v>
      </c>
      <c r="AF598" s="2">
        <v>21064.4020412038</v>
      </c>
      <c r="AG598" s="2">
        <v>16941.3557918963</v>
      </c>
      <c r="AH598" s="2">
        <v>16782.5401443419</v>
      </c>
      <c r="AI598" s="2">
        <v>19104.1243815242</v>
      </c>
    </row>
    <row r="599" spans="1:35">
      <c r="A599" s="2" t="s">
        <v>2673</v>
      </c>
      <c r="B599" s="2">
        <v>919.438575234558</v>
      </c>
      <c r="C599" s="2">
        <v>6.15991666666667</v>
      </c>
      <c r="D599" s="2" t="s">
        <v>62</v>
      </c>
      <c r="E599" s="2" t="s">
        <v>2674</v>
      </c>
      <c r="F599" s="2" t="s">
        <v>2675</v>
      </c>
      <c r="G599" s="2" t="s">
        <v>104</v>
      </c>
      <c r="H599" s="2" t="s">
        <v>104</v>
      </c>
      <c r="I599" s="2" t="s">
        <v>104</v>
      </c>
      <c r="J599" s="2" t="s">
        <v>42</v>
      </c>
      <c r="K599" s="2"/>
      <c r="L599" s="2">
        <v>38.2</v>
      </c>
      <c r="M599" s="2">
        <v>0</v>
      </c>
      <c r="N599" s="2" t="s">
        <v>99</v>
      </c>
      <c r="O599" s="2" t="s">
        <v>2676</v>
      </c>
      <c r="P599" s="2">
        <v>0.69761938207752</v>
      </c>
      <c r="Q599" s="2">
        <v>1.38236693689648</v>
      </c>
      <c r="R599" s="2">
        <v>8.00829173024583e-9</v>
      </c>
      <c r="S599" s="2">
        <v>7.76827596556593e-7</v>
      </c>
      <c r="T599" s="2">
        <v>1.02444307219436</v>
      </c>
      <c r="U599" s="2">
        <v>2.03417397446183</v>
      </c>
      <c r="V599" s="2">
        <v>23568.9379139913</v>
      </c>
      <c r="W599" s="2">
        <v>11586.4907377093</v>
      </c>
      <c r="X599" s="2">
        <v>22251.2580923351</v>
      </c>
      <c r="Y599" s="2">
        <v>22025.9783628128</v>
      </c>
      <c r="Z599" s="2">
        <v>23409.8342032899</v>
      </c>
      <c r="AA599" s="2">
        <v>23888.7597775159</v>
      </c>
      <c r="AB599" s="2">
        <v>24824.0185957383</v>
      </c>
      <c r="AC599" s="2">
        <v>25013.7784522559</v>
      </c>
      <c r="AD599" s="2">
        <v>10793.5207107104</v>
      </c>
      <c r="AE599" s="2">
        <v>10345.906717644</v>
      </c>
      <c r="AF599" s="2">
        <v>12679.7663515705</v>
      </c>
      <c r="AG599" s="2">
        <v>12924.8443810301</v>
      </c>
      <c r="AH599" s="2">
        <v>10691.273221</v>
      </c>
      <c r="AI599" s="2">
        <v>12083.6330443008</v>
      </c>
    </row>
    <row r="600" spans="1:35">
      <c r="A600" s="2" t="s">
        <v>2677</v>
      </c>
      <c r="B600" s="2">
        <v>447.214891866735</v>
      </c>
      <c r="C600" s="2">
        <v>9.23375</v>
      </c>
      <c r="D600" s="2" t="s">
        <v>62</v>
      </c>
      <c r="E600" s="2" t="s">
        <v>2678</v>
      </c>
      <c r="F600" s="2" t="s">
        <v>2679</v>
      </c>
      <c r="G600" s="2" t="s">
        <v>39</v>
      </c>
      <c r="H600" s="2" t="s">
        <v>198</v>
      </c>
      <c r="I600" s="2" t="s">
        <v>1846</v>
      </c>
      <c r="J600" s="2" t="s">
        <v>42</v>
      </c>
      <c r="K600" s="2" t="s">
        <v>2680</v>
      </c>
      <c r="L600" s="2">
        <v>38.6</v>
      </c>
      <c r="M600" s="2">
        <v>0</v>
      </c>
      <c r="N600" s="2" t="s">
        <v>212</v>
      </c>
      <c r="O600" s="2" t="s">
        <v>2681</v>
      </c>
      <c r="P600" s="2">
        <v>-0.936162554869175</v>
      </c>
      <c r="Q600" s="2">
        <v>1.38157053730568</v>
      </c>
      <c r="R600" s="2">
        <v>1.14552400088786e-5</v>
      </c>
      <c r="S600" s="2">
        <v>0.000110575609381158</v>
      </c>
      <c r="T600" s="2">
        <v>-1.3831230440742</v>
      </c>
      <c r="U600" s="2">
        <v>0.383387965264064</v>
      </c>
      <c r="V600" s="2">
        <v>7815.23946852266</v>
      </c>
      <c r="W600" s="2">
        <v>20384.6760373394</v>
      </c>
      <c r="X600" s="2">
        <v>8021.5708579388</v>
      </c>
      <c r="Y600" s="2">
        <v>7391.90478746538</v>
      </c>
      <c r="Z600" s="2">
        <v>8653.94303391012</v>
      </c>
      <c r="AA600" s="2">
        <v>8531.46307512725</v>
      </c>
      <c r="AB600" s="2">
        <v>6770.29009482061</v>
      </c>
      <c r="AC600" s="2">
        <v>7522.26496187383</v>
      </c>
      <c r="AD600" s="2">
        <v>13179.3109568815</v>
      </c>
      <c r="AE600" s="2">
        <v>21344.84977237</v>
      </c>
      <c r="AF600" s="2">
        <v>23081.6834539147</v>
      </c>
      <c r="AG600" s="2">
        <v>19572.3525099135</v>
      </c>
      <c r="AH600" s="2">
        <v>21973.9852186635</v>
      </c>
      <c r="AI600" s="2">
        <v>23155.8743122931</v>
      </c>
    </row>
    <row r="601" spans="1:35">
      <c r="A601" s="2" t="s">
        <v>2682</v>
      </c>
      <c r="B601" s="2">
        <v>401.290322040433</v>
      </c>
      <c r="C601" s="2">
        <v>12.6299666666667</v>
      </c>
      <c r="D601" s="2" t="s">
        <v>62</v>
      </c>
      <c r="E601" s="2" t="s">
        <v>2683</v>
      </c>
      <c r="F601" s="2" t="s">
        <v>2684</v>
      </c>
      <c r="G601" s="2" t="s">
        <v>39</v>
      </c>
      <c r="H601" s="2" t="s">
        <v>56</v>
      </c>
      <c r="I601" s="2" t="s">
        <v>280</v>
      </c>
      <c r="J601" s="2" t="s">
        <v>42</v>
      </c>
      <c r="K601" s="2"/>
      <c r="L601" s="2">
        <v>38.9</v>
      </c>
      <c r="M601" s="2">
        <v>0</v>
      </c>
      <c r="N601" s="2" t="s">
        <v>234</v>
      </c>
      <c r="O601" s="2" t="s">
        <v>1369</v>
      </c>
      <c r="P601" s="2">
        <v>-1.51726563127014</v>
      </c>
      <c r="Q601" s="2">
        <v>1.3815143684301</v>
      </c>
      <c r="R601" s="2">
        <v>0.000206482251144868</v>
      </c>
      <c r="S601" s="2">
        <v>0.000997703914874902</v>
      </c>
      <c r="T601" s="2">
        <v>-0.425537221791753</v>
      </c>
      <c r="U601" s="2">
        <v>0.744561424788711</v>
      </c>
      <c r="V601" s="2">
        <v>39100.6240376911</v>
      </c>
      <c r="W601" s="2">
        <v>52514.9742330352</v>
      </c>
      <c r="X601" s="2">
        <v>41495.8089129178</v>
      </c>
      <c r="Y601" s="2">
        <v>36910.3007608615</v>
      </c>
      <c r="Z601" s="2">
        <v>39551.3276676569</v>
      </c>
      <c r="AA601" s="2">
        <v>43259.8631444226</v>
      </c>
      <c r="AB601" s="2">
        <v>38374.8885984715</v>
      </c>
      <c r="AC601" s="2">
        <v>35011.5551418163</v>
      </c>
      <c r="AD601" s="2">
        <v>47540.2706116811</v>
      </c>
      <c r="AE601" s="2">
        <v>53830.4983675425</v>
      </c>
      <c r="AF601" s="2">
        <v>54936.9279068093</v>
      </c>
      <c r="AG601" s="2">
        <v>46730.2404351524</v>
      </c>
      <c r="AH601" s="2">
        <v>52017.6677197073</v>
      </c>
      <c r="AI601" s="2">
        <v>60034.2403573183</v>
      </c>
    </row>
    <row r="602" spans="1:35">
      <c r="A602" s="2" t="s">
        <v>2685</v>
      </c>
      <c r="B602" s="2">
        <v>549.283035408383</v>
      </c>
      <c r="C602" s="2">
        <v>10.3105833333333</v>
      </c>
      <c r="D602" s="2" t="s">
        <v>62</v>
      </c>
      <c r="E602" s="2" t="s">
        <v>2686</v>
      </c>
      <c r="F602" s="2" t="s">
        <v>2687</v>
      </c>
      <c r="G602" s="2" t="s">
        <v>39</v>
      </c>
      <c r="H602" s="2" t="s">
        <v>114</v>
      </c>
      <c r="I602" s="2" t="s">
        <v>875</v>
      </c>
      <c r="J602" s="2" t="s">
        <v>42</v>
      </c>
      <c r="K602" s="2"/>
      <c r="L602" s="2">
        <v>36.2</v>
      </c>
      <c r="M602" s="2">
        <v>0</v>
      </c>
      <c r="N602" s="2" t="s">
        <v>212</v>
      </c>
      <c r="O602" s="2" t="s">
        <v>2688</v>
      </c>
      <c r="P602" s="2">
        <v>-0.655441472367769</v>
      </c>
      <c r="Q602" s="2">
        <v>1.38128425492939</v>
      </c>
      <c r="R602" s="2">
        <v>0.00110173143638469</v>
      </c>
      <c r="S602" s="2">
        <v>0.00378893023739665</v>
      </c>
      <c r="T602" s="2">
        <v>0.600849930602827</v>
      </c>
      <c r="U602" s="2">
        <v>1.51660977914763</v>
      </c>
      <c r="V602" s="2">
        <v>41852.0708628284</v>
      </c>
      <c r="W602" s="2">
        <v>27595.8070680186</v>
      </c>
      <c r="X602" s="2">
        <v>33968.2035262351</v>
      </c>
      <c r="Y602" s="2">
        <v>47089.7129660013</v>
      </c>
      <c r="Z602" s="2">
        <v>47649.2433433338</v>
      </c>
      <c r="AA602" s="2">
        <v>42228.6214433012</v>
      </c>
      <c r="AB602" s="2">
        <v>42459.0155213115</v>
      </c>
      <c r="AC602" s="2">
        <v>37717.6283767875</v>
      </c>
      <c r="AD602" s="2">
        <v>21900.3111735512</v>
      </c>
      <c r="AE602" s="2">
        <v>26696.4427571531</v>
      </c>
      <c r="AF602" s="2">
        <v>26347.1364348644</v>
      </c>
      <c r="AG602" s="2">
        <v>22208.8888533657</v>
      </c>
      <c r="AH602" s="2">
        <v>35911.0312573094</v>
      </c>
      <c r="AI602" s="2">
        <v>32511.031931868</v>
      </c>
    </row>
    <row r="603" spans="1:35">
      <c r="A603" s="2" t="s">
        <v>2689</v>
      </c>
      <c r="B603" s="2">
        <v>387.093028066413</v>
      </c>
      <c r="C603" s="2">
        <v>4.45676666666667</v>
      </c>
      <c r="D603" s="2" t="s">
        <v>62</v>
      </c>
      <c r="E603" s="2" t="s">
        <v>2690</v>
      </c>
      <c r="F603" s="2" t="s">
        <v>2691</v>
      </c>
      <c r="G603" s="2" t="s">
        <v>65</v>
      </c>
      <c r="H603" s="2" t="s">
        <v>66</v>
      </c>
      <c r="I603" s="2" t="s">
        <v>67</v>
      </c>
      <c r="J603" s="2" t="s">
        <v>42</v>
      </c>
      <c r="K603" s="2"/>
      <c r="L603" s="2">
        <v>42.5</v>
      </c>
      <c r="M603" s="2">
        <v>14.5</v>
      </c>
      <c r="N603" s="2" t="s">
        <v>74</v>
      </c>
      <c r="O603" s="2" t="s">
        <v>1095</v>
      </c>
      <c r="P603" s="2">
        <v>-0.751127101132805</v>
      </c>
      <c r="Q603" s="2">
        <v>1.37740858533207</v>
      </c>
      <c r="R603" s="2">
        <v>0.0137521373182061</v>
      </c>
      <c r="S603" s="2">
        <v>0.0302166400541908</v>
      </c>
      <c r="T603" s="2">
        <v>0.448573375978175</v>
      </c>
      <c r="U603" s="2">
        <v>1.36469010128216</v>
      </c>
      <c r="V603" s="2">
        <v>62475.1603049996</v>
      </c>
      <c r="W603" s="2">
        <v>45779.7416763723</v>
      </c>
      <c r="X603" s="2">
        <v>58270.3904942473</v>
      </c>
      <c r="Y603" s="2">
        <v>75134.2705690759</v>
      </c>
      <c r="Z603" s="2">
        <v>46520.2670821621</v>
      </c>
      <c r="AA603" s="2">
        <v>58605.0037229109</v>
      </c>
      <c r="AB603" s="2">
        <v>77729.804618331</v>
      </c>
      <c r="AC603" s="2">
        <v>58591.2253432701</v>
      </c>
      <c r="AD603" s="2">
        <v>57607.3766342821</v>
      </c>
      <c r="AE603" s="2">
        <v>36986.4314946628</v>
      </c>
      <c r="AF603" s="2">
        <v>43895.195945439</v>
      </c>
      <c r="AG603" s="2">
        <v>48057.3139352584</v>
      </c>
      <c r="AH603" s="2">
        <v>46621.6222661378</v>
      </c>
      <c r="AI603" s="2">
        <v>41510.5097824536</v>
      </c>
    </row>
    <row r="604" spans="1:35">
      <c r="A604" s="2" t="s">
        <v>2692</v>
      </c>
      <c r="B604" s="2">
        <v>747.176988391376</v>
      </c>
      <c r="C604" s="2">
        <v>4.43398333333333</v>
      </c>
      <c r="D604" s="2" t="s">
        <v>62</v>
      </c>
      <c r="E604" s="2" t="s">
        <v>2693</v>
      </c>
      <c r="F604" s="2" t="s">
        <v>2694</v>
      </c>
      <c r="G604" s="2" t="s">
        <v>39</v>
      </c>
      <c r="H604" s="2" t="s">
        <v>97</v>
      </c>
      <c r="I604" s="2" t="s">
        <v>98</v>
      </c>
      <c r="J604" s="2" t="s">
        <v>42</v>
      </c>
      <c r="K604" s="2"/>
      <c r="L604" s="2">
        <v>37.6</v>
      </c>
      <c r="M604" s="2">
        <v>0</v>
      </c>
      <c r="N604" s="2" t="s">
        <v>373</v>
      </c>
      <c r="O604" s="2" t="s">
        <v>2695</v>
      </c>
      <c r="P604" s="2">
        <v>-1.15939216140535</v>
      </c>
      <c r="Q604" s="2">
        <v>1.37725609774884</v>
      </c>
      <c r="R604" s="2">
        <v>4.55169417588573e-5</v>
      </c>
      <c r="S604" s="2">
        <v>0.000318487365544163</v>
      </c>
      <c r="T604" s="2">
        <v>1.54854289743332</v>
      </c>
      <c r="U604" s="2">
        <v>2.92521547118201</v>
      </c>
      <c r="V604" s="2">
        <v>19450.6749322948</v>
      </c>
      <c r="W604" s="2">
        <v>6649.31357156922</v>
      </c>
      <c r="X604" s="2">
        <v>21147.8002299773</v>
      </c>
      <c r="Y604" s="2">
        <v>23207.0875372164</v>
      </c>
      <c r="Z604" s="2">
        <v>12984.7241052276</v>
      </c>
      <c r="AA604" s="2">
        <v>14452.7121267928</v>
      </c>
      <c r="AB604" s="2">
        <v>23524.5601820288</v>
      </c>
      <c r="AC604" s="2">
        <v>21387.1654125259</v>
      </c>
      <c r="AD604" s="2">
        <v>7179.05551928862</v>
      </c>
      <c r="AE604" s="2">
        <v>6471.35028484922</v>
      </c>
      <c r="AF604" s="2">
        <v>5894.06347870549</v>
      </c>
      <c r="AG604" s="2">
        <v>7108.14275061715</v>
      </c>
      <c r="AH604" s="2">
        <v>6431.91809116053</v>
      </c>
      <c r="AI604" s="2">
        <v>6811.35130479431</v>
      </c>
    </row>
    <row r="605" spans="1:35">
      <c r="A605" s="2" t="s">
        <v>2696</v>
      </c>
      <c r="B605" s="2">
        <v>329.087689837905</v>
      </c>
      <c r="C605" s="2">
        <v>4.26551666666667</v>
      </c>
      <c r="D605" s="2" t="s">
        <v>62</v>
      </c>
      <c r="E605" s="2" t="s">
        <v>2697</v>
      </c>
      <c r="F605" s="2" t="s">
        <v>2698</v>
      </c>
      <c r="G605" s="2" t="s">
        <v>480</v>
      </c>
      <c r="H605" s="2" t="s">
        <v>481</v>
      </c>
      <c r="I605" s="2" t="s">
        <v>482</v>
      </c>
      <c r="J605" s="2" t="s">
        <v>42</v>
      </c>
      <c r="K605" s="2"/>
      <c r="L605" s="2">
        <v>40.9</v>
      </c>
      <c r="M605" s="2">
        <v>6.2</v>
      </c>
      <c r="N605" s="2" t="s">
        <v>1055</v>
      </c>
      <c r="O605" s="2" t="s">
        <v>2655</v>
      </c>
      <c r="P605" s="2">
        <v>-0.407906990314214</v>
      </c>
      <c r="Q605" s="2">
        <v>1.37647954113315</v>
      </c>
      <c r="R605" s="2">
        <v>4.97117156185541e-7</v>
      </c>
      <c r="S605" s="2">
        <v>1.13661866685256e-5</v>
      </c>
      <c r="T605" s="2">
        <v>1.38533942310803</v>
      </c>
      <c r="U605" s="2">
        <v>2.61233410617463</v>
      </c>
      <c r="V605" s="2">
        <v>19641.4177374702</v>
      </c>
      <c r="W605" s="2">
        <v>7518.72346306884</v>
      </c>
      <c r="X605" s="2">
        <v>19073.4816225051</v>
      </c>
      <c r="Y605" s="2">
        <v>19727.7979562508</v>
      </c>
      <c r="Z605" s="2">
        <v>14944.2349126594</v>
      </c>
      <c r="AA605" s="2">
        <v>21514.4608631933</v>
      </c>
      <c r="AB605" s="2">
        <v>21915.3454821369</v>
      </c>
      <c r="AC605" s="2">
        <v>20673.1855880756</v>
      </c>
      <c r="AD605" s="2">
        <v>7528.2427776742</v>
      </c>
      <c r="AE605" s="2">
        <v>7423.09827273366</v>
      </c>
      <c r="AF605" s="2">
        <v>8199.98481868704</v>
      </c>
      <c r="AG605" s="2">
        <v>8037.19692640012</v>
      </c>
      <c r="AH605" s="2">
        <v>7592.49804612207</v>
      </c>
      <c r="AI605" s="2">
        <v>6331.31993679594</v>
      </c>
    </row>
    <row r="606" spans="1:35">
      <c r="A606" s="2" t="s">
        <v>2699</v>
      </c>
      <c r="B606" s="2">
        <v>291.196338954839</v>
      </c>
      <c r="C606" s="2">
        <v>10.52185</v>
      </c>
      <c r="D606" s="2" t="s">
        <v>62</v>
      </c>
      <c r="E606" s="2" t="s">
        <v>2700</v>
      </c>
      <c r="F606" s="2" t="s">
        <v>2701</v>
      </c>
      <c r="G606" s="2" t="s">
        <v>39</v>
      </c>
      <c r="H606" s="2" t="s">
        <v>40</v>
      </c>
      <c r="I606" s="2" t="s">
        <v>133</v>
      </c>
      <c r="J606" s="2" t="s">
        <v>42</v>
      </c>
      <c r="K606" s="2"/>
      <c r="L606" s="2">
        <v>53</v>
      </c>
      <c r="M606" s="2">
        <v>68.7</v>
      </c>
      <c r="N606" s="2" t="s">
        <v>99</v>
      </c>
      <c r="O606" s="2" t="s">
        <v>532</v>
      </c>
      <c r="P606" s="2">
        <v>-0.784965034776706</v>
      </c>
      <c r="Q606" s="2">
        <v>1.37487663822079</v>
      </c>
      <c r="R606" s="2">
        <v>0.0368557986673282</v>
      </c>
      <c r="S606" s="2">
        <v>0.0680812399216308</v>
      </c>
      <c r="T606" s="2">
        <v>0.335567363623811</v>
      </c>
      <c r="U606" s="2">
        <v>1.26187356385938</v>
      </c>
      <c r="V606" s="2">
        <v>92545.8518491446</v>
      </c>
      <c r="W606" s="2">
        <v>73340.0354042582</v>
      </c>
      <c r="X606" s="2">
        <v>76063.4393908839</v>
      </c>
      <c r="Y606" s="2">
        <v>103626.748460873</v>
      </c>
      <c r="Z606" s="2">
        <v>72596.5036701193</v>
      </c>
      <c r="AA606" s="2">
        <v>114745.922059285</v>
      </c>
      <c r="AB606" s="2">
        <v>93683.2909769033</v>
      </c>
      <c r="AC606" s="2">
        <v>94559.2065368032</v>
      </c>
      <c r="AD606" s="2">
        <v>62783.7319505254</v>
      </c>
      <c r="AE606" s="2">
        <v>63555.7887286463</v>
      </c>
      <c r="AF606" s="2">
        <v>63434.7827492594</v>
      </c>
      <c r="AG606" s="2">
        <v>83359.8630532632</v>
      </c>
      <c r="AH606" s="2">
        <v>85545.0036029827</v>
      </c>
      <c r="AI606" s="2">
        <v>81361.0423408723</v>
      </c>
    </row>
    <row r="607" spans="1:35">
      <c r="A607" s="2" t="s">
        <v>2702</v>
      </c>
      <c r="B607" s="2">
        <v>953.234393202362</v>
      </c>
      <c r="C607" s="2">
        <v>5.03268333333333</v>
      </c>
      <c r="D607" s="2" t="s">
        <v>62</v>
      </c>
      <c r="E607" s="2" t="s">
        <v>2703</v>
      </c>
      <c r="F607" s="2" t="s">
        <v>2704</v>
      </c>
      <c r="G607" s="2" t="s">
        <v>104</v>
      </c>
      <c r="H607" s="2" t="s">
        <v>104</v>
      </c>
      <c r="I607" s="2" t="s">
        <v>104</v>
      </c>
      <c r="J607" s="2" t="s">
        <v>42</v>
      </c>
      <c r="K607" s="2"/>
      <c r="L607" s="2">
        <v>36.6</v>
      </c>
      <c r="M607" s="2">
        <v>0</v>
      </c>
      <c r="N607" s="2" t="s">
        <v>169</v>
      </c>
      <c r="O607" s="2" t="s">
        <v>2705</v>
      </c>
      <c r="P607" s="2">
        <v>-1.29929556242905</v>
      </c>
      <c r="Q607" s="2">
        <v>1.37298169485299</v>
      </c>
      <c r="R607" s="2">
        <v>4.1450211348447e-6</v>
      </c>
      <c r="S607" s="2">
        <v>5.1665270770269e-5</v>
      </c>
      <c r="T607" s="2">
        <v>1.84794805935887</v>
      </c>
      <c r="U607" s="2">
        <v>3.59987811219699</v>
      </c>
      <c r="V607" s="2">
        <v>17015.1302669505</v>
      </c>
      <c r="W607" s="2">
        <v>4726.58510556244</v>
      </c>
      <c r="X607" s="2">
        <v>16826.5619219888</v>
      </c>
      <c r="Y607" s="2">
        <v>18127.7196354921</v>
      </c>
      <c r="Z607" s="2">
        <v>19661.5815085995</v>
      </c>
      <c r="AA607" s="2">
        <v>17758.9381382855</v>
      </c>
      <c r="AB607" s="2">
        <v>18404.5769811352</v>
      </c>
      <c r="AC607" s="2">
        <v>11311.4034162021</v>
      </c>
      <c r="AD607" s="2">
        <v>3401.88913354991</v>
      </c>
      <c r="AE607" s="2">
        <v>2880.82562490204</v>
      </c>
      <c r="AF607" s="2">
        <v>3812.3371029083</v>
      </c>
      <c r="AG607" s="2">
        <v>5844.83521584972</v>
      </c>
      <c r="AH607" s="2">
        <v>6919.96348246027</v>
      </c>
      <c r="AI607" s="2">
        <v>5499.66007370442</v>
      </c>
    </row>
    <row r="608" spans="1:35">
      <c r="A608" s="2" t="s">
        <v>2706</v>
      </c>
      <c r="B608" s="2">
        <v>169.050575680121</v>
      </c>
      <c r="C608" s="2">
        <v>15.3193</v>
      </c>
      <c r="D608" s="2" t="s">
        <v>62</v>
      </c>
      <c r="E608" s="2" t="s">
        <v>2707</v>
      </c>
      <c r="F608" s="2" t="s">
        <v>2708</v>
      </c>
      <c r="G608" s="2" t="s">
        <v>65</v>
      </c>
      <c r="H608" s="2" t="s">
        <v>66</v>
      </c>
      <c r="I608" s="2" t="s">
        <v>1288</v>
      </c>
      <c r="J608" s="2" t="s">
        <v>42</v>
      </c>
      <c r="K608" s="2"/>
      <c r="L608" s="2">
        <v>43.5</v>
      </c>
      <c r="M608" s="2">
        <v>23.5</v>
      </c>
      <c r="N608" s="2" t="s">
        <v>234</v>
      </c>
      <c r="O608" s="2" t="s">
        <v>2709</v>
      </c>
      <c r="P608" s="2">
        <v>-0.456948399760057</v>
      </c>
      <c r="Q608" s="2">
        <v>1.37208396449955</v>
      </c>
      <c r="R608" s="2">
        <v>8.56525894076386e-5</v>
      </c>
      <c r="S608" s="2">
        <v>0.0005125497414634</v>
      </c>
      <c r="T608" s="2">
        <v>-0.252991259926857</v>
      </c>
      <c r="U608" s="2">
        <v>0.839154720822237</v>
      </c>
      <c r="V608" s="2">
        <v>67570.226638325</v>
      </c>
      <c r="W608" s="2">
        <v>80521.7738298809</v>
      </c>
      <c r="X608" s="2">
        <v>71184.2841844127</v>
      </c>
      <c r="Y608" s="2">
        <v>71430.742949081</v>
      </c>
      <c r="Z608" s="2">
        <v>69200.5245734627</v>
      </c>
      <c r="AA608" s="2">
        <v>65428.536158501</v>
      </c>
      <c r="AB608" s="2">
        <v>63408.6087465467</v>
      </c>
      <c r="AC608" s="2">
        <v>64768.6632179457</v>
      </c>
      <c r="AD608" s="2">
        <v>84919.7626724234</v>
      </c>
      <c r="AE608" s="2">
        <v>80945.7391757619</v>
      </c>
      <c r="AF608" s="2">
        <v>84588.4854780403</v>
      </c>
      <c r="AG608" s="2">
        <v>77662.8843450261</v>
      </c>
      <c r="AH608" s="2">
        <v>78686.7565180111</v>
      </c>
      <c r="AI608" s="2">
        <v>76327.0147900225</v>
      </c>
    </row>
    <row r="609" spans="1:35">
      <c r="A609" s="2" t="s">
        <v>2710</v>
      </c>
      <c r="B609" s="2">
        <v>205.085847310587</v>
      </c>
      <c r="C609" s="2">
        <v>14.9858333333333</v>
      </c>
      <c r="D609" s="2" t="s">
        <v>36</v>
      </c>
      <c r="E609" s="2" t="s">
        <v>2711</v>
      </c>
      <c r="F609" s="2" t="s">
        <v>2712</v>
      </c>
      <c r="G609" s="2" t="s">
        <v>209</v>
      </c>
      <c r="H609" s="2" t="s">
        <v>2713</v>
      </c>
      <c r="I609" s="2" t="s">
        <v>104</v>
      </c>
      <c r="J609" s="2" t="s">
        <v>42</v>
      </c>
      <c r="K609" s="2" t="s">
        <v>2714</v>
      </c>
      <c r="L609" s="2">
        <v>38.1</v>
      </c>
      <c r="M609" s="2">
        <v>0</v>
      </c>
      <c r="N609" s="2" t="s">
        <v>52</v>
      </c>
      <c r="O609" s="2" t="s">
        <v>2715</v>
      </c>
      <c r="P609" s="2">
        <v>-0.330347583546595</v>
      </c>
      <c r="Q609" s="2">
        <v>1.36821633041789</v>
      </c>
      <c r="R609" s="2">
        <v>0.000299053151389222</v>
      </c>
      <c r="S609" s="2">
        <v>0.0013272241350448</v>
      </c>
      <c r="T609" s="2">
        <v>-0.28506668756273</v>
      </c>
      <c r="U609" s="2">
        <v>0.820703671484184</v>
      </c>
      <c r="V609" s="2">
        <v>60833.4481778058</v>
      </c>
      <c r="W609" s="2">
        <v>74123.5238631172</v>
      </c>
      <c r="X609" s="2">
        <v>66224.3882590045</v>
      </c>
      <c r="Y609" s="2">
        <v>60466.0837285821</v>
      </c>
      <c r="Z609" s="2">
        <v>61136.917362761</v>
      </c>
      <c r="AA609" s="2">
        <v>57413.0594938798</v>
      </c>
      <c r="AB609" s="2">
        <v>60208.7974384483</v>
      </c>
      <c r="AC609" s="2">
        <v>59551.4427841588</v>
      </c>
      <c r="AD609" s="2">
        <v>71969.5460430216</v>
      </c>
      <c r="AE609" s="2">
        <v>75363.6782531815</v>
      </c>
      <c r="AF609" s="2">
        <v>83389.9745353868</v>
      </c>
      <c r="AG609" s="2">
        <v>68603.4702412427</v>
      </c>
      <c r="AH609" s="2">
        <v>70279.2120543406</v>
      </c>
      <c r="AI609" s="2">
        <v>75135.2620515297</v>
      </c>
    </row>
    <row r="610" spans="1:35">
      <c r="A610" s="2" t="s">
        <v>2716</v>
      </c>
      <c r="B610" s="2">
        <v>353.267970065832</v>
      </c>
      <c r="C610" s="2">
        <v>10.72745</v>
      </c>
      <c r="D610" s="2" t="s">
        <v>36</v>
      </c>
      <c r="E610" s="2" t="s">
        <v>2717</v>
      </c>
      <c r="F610" s="2" t="s">
        <v>2718</v>
      </c>
      <c r="G610" s="2" t="s">
        <v>104</v>
      </c>
      <c r="H610" s="2" t="s">
        <v>104</v>
      </c>
      <c r="I610" s="2" t="s">
        <v>104</v>
      </c>
      <c r="J610" s="2" t="s">
        <v>42</v>
      </c>
      <c r="K610" s="2"/>
      <c r="L610" s="2">
        <v>45</v>
      </c>
      <c r="M610" s="2">
        <v>31.8</v>
      </c>
      <c r="N610" s="2" t="s">
        <v>52</v>
      </c>
      <c r="O610" s="2" t="s">
        <v>1816</v>
      </c>
      <c r="P610" s="2">
        <v>-1.79867979212533</v>
      </c>
      <c r="Q610" s="2">
        <v>1.36580013622802</v>
      </c>
      <c r="R610" s="2">
        <v>3.72314298450652e-6</v>
      </c>
      <c r="S610" s="2">
        <v>4.77611854226678e-5</v>
      </c>
      <c r="T610" s="2">
        <v>-1.25628529512554</v>
      </c>
      <c r="U610" s="2">
        <v>0.418620452741018</v>
      </c>
      <c r="V610" s="2">
        <v>8720.44899143384</v>
      </c>
      <c r="W610" s="2">
        <v>20831.3973536998</v>
      </c>
      <c r="X610" s="2">
        <v>8936.35257495646</v>
      </c>
      <c r="Y610" s="2">
        <v>8274.50384193405</v>
      </c>
      <c r="Z610" s="2">
        <v>8874.06710349237</v>
      </c>
      <c r="AA610" s="2">
        <v>9855.37645277839</v>
      </c>
      <c r="AB610" s="2">
        <v>8751.42734445015</v>
      </c>
      <c r="AC610" s="2">
        <v>7630.96663099161</v>
      </c>
      <c r="AD610" s="2">
        <v>16249.8230662077</v>
      </c>
      <c r="AE610" s="2">
        <v>22941.9465217281</v>
      </c>
      <c r="AF610" s="2">
        <v>24492.2307760184</v>
      </c>
      <c r="AG610" s="2">
        <v>20245.1634109359</v>
      </c>
      <c r="AH610" s="2">
        <v>18190.178844761</v>
      </c>
      <c r="AI610" s="2">
        <v>22869.0415025475</v>
      </c>
    </row>
    <row r="611" spans="1:35">
      <c r="A611" s="2" t="s">
        <v>2719</v>
      </c>
      <c r="B611" s="2">
        <v>863.297978082092</v>
      </c>
      <c r="C611" s="2">
        <v>10.0651333333333</v>
      </c>
      <c r="D611" s="2" t="s">
        <v>62</v>
      </c>
      <c r="E611" s="2" t="s">
        <v>2720</v>
      </c>
      <c r="F611" s="2" t="s">
        <v>2721</v>
      </c>
      <c r="G611" s="2" t="s">
        <v>104</v>
      </c>
      <c r="H611" s="2" t="s">
        <v>104</v>
      </c>
      <c r="I611" s="2" t="s">
        <v>104</v>
      </c>
      <c r="J611" s="2" t="s">
        <v>42</v>
      </c>
      <c r="K611" s="2"/>
      <c r="L611" s="2">
        <v>36.6</v>
      </c>
      <c r="M611" s="2">
        <v>0</v>
      </c>
      <c r="N611" s="2" t="s">
        <v>169</v>
      </c>
      <c r="O611" s="2" t="s">
        <v>2722</v>
      </c>
      <c r="P611" s="2">
        <v>1.66781042698066</v>
      </c>
      <c r="Q611" s="2">
        <v>1.36551992046027</v>
      </c>
      <c r="R611" s="2">
        <v>4.48170520623467e-6</v>
      </c>
      <c r="S611" s="2">
        <v>5.4737375807851e-5</v>
      </c>
      <c r="T611" s="2">
        <v>0.889529696879848</v>
      </c>
      <c r="U611" s="2">
        <v>1.85257210668411</v>
      </c>
      <c r="V611" s="2">
        <v>26451.3306024525</v>
      </c>
      <c r="W611" s="2">
        <v>14278.1652098807</v>
      </c>
      <c r="X611" s="2">
        <v>28402.2920640891</v>
      </c>
      <c r="Y611" s="2">
        <v>26189.1700848469</v>
      </c>
      <c r="Z611" s="2">
        <v>25327.5811649114</v>
      </c>
      <c r="AA611" s="2">
        <v>29902.5654949577</v>
      </c>
      <c r="AB611" s="2">
        <v>26844.2156260602</v>
      </c>
      <c r="AC611" s="2">
        <v>22042.1591798498</v>
      </c>
      <c r="AD611" s="2">
        <v>15628.9299319608</v>
      </c>
      <c r="AE611" s="2">
        <v>13897.4618647572</v>
      </c>
      <c r="AF611" s="2">
        <v>10692.4549097431</v>
      </c>
      <c r="AG611" s="2">
        <v>15448.0033255628</v>
      </c>
      <c r="AH611" s="2">
        <v>14005.394773648</v>
      </c>
      <c r="AI611" s="2">
        <v>15996.7464536126</v>
      </c>
    </row>
    <row r="612" spans="1:35">
      <c r="A612" s="2" t="s">
        <v>2723</v>
      </c>
      <c r="B612" s="2">
        <v>355.062837575033</v>
      </c>
      <c r="C612" s="2">
        <v>1.3615</v>
      </c>
      <c r="D612" s="2" t="s">
        <v>36</v>
      </c>
      <c r="E612" s="2" t="s">
        <v>2724</v>
      </c>
      <c r="F612" s="2" t="s">
        <v>2725</v>
      </c>
      <c r="G612" s="2" t="s">
        <v>104</v>
      </c>
      <c r="H612" s="2" t="s">
        <v>104</v>
      </c>
      <c r="I612" s="2" t="s">
        <v>104</v>
      </c>
      <c r="J612" s="2" t="s">
        <v>42</v>
      </c>
      <c r="K612" s="2"/>
      <c r="L612" s="2">
        <v>41.7</v>
      </c>
      <c r="M612" s="2">
        <v>65.6</v>
      </c>
      <c r="N612" s="2" t="s">
        <v>186</v>
      </c>
      <c r="O612" s="2" t="s">
        <v>2726</v>
      </c>
      <c r="P612" s="2">
        <v>-6.61878903500067</v>
      </c>
      <c r="Q612" s="2">
        <v>1.36541768724641</v>
      </c>
      <c r="R612" s="2">
        <v>0.00149593281660051</v>
      </c>
      <c r="S612" s="2">
        <v>0.00485842145311146</v>
      </c>
      <c r="T612" s="2">
        <v>-0.255012454762126</v>
      </c>
      <c r="U612" s="2">
        <v>0.837979900370276</v>
      </c>
      <c r="V612" s="2">
        <v>74256.704088636</v>
      </c>
      <c r="W612" s="2">
        <v>88613.9441480929</v>
      </c>
      <c r="X612" s="2">
        <v>75561.1976985829</v>
      </c>
      <c r="Y612" s="2">
        <v>76104.4411380859</v>
      </c>
      <c r="Z612" s="2">
        <v>73885.1091240706</v>
      </c>
      <c r="AA612" s="2">
        <v>66115.7198000071</v>
      </c>
      <c r="AB612" s="2">
        <v>76932.6268760377</v>
      </c>
      <c r="AC612" s="2">
        <v>76941.1298950321</v>
      </c>
      <c r="AD612" s="2">
        <v>95575.5946102225</v>
      </c>
      <c r="AE612" s="2">
        <v>81881.8045046866</v>
      </c>
      <c r="AF612" s="2">
        <v>90014.4778060082</v>
      </c>
      <c r="AG612" s="2">
        <v>81832.5722899085</v>
      </c>
      <c r="AH612" s="2">
        <v>97873.3229410617</v>
      </c>
      <c r="AI612" s="2">
        <v>84505.8927366696</v>
      </c>
    </row>
    <row r="613" spans="1:35">
      <c r="A613" s="2" t="s">
        <v>2727</v>
      </c>
      <c r="B613" s="2">
        <v>309.24185659152</v>
      </c>
      <c r="C613" s="2">
        <v>12.1074</v>
      </c>
      <c r="D613" s="2" t="s">
        <v>36</v>
      </c>
      <c r="E613" s="2" t="s">
        <v>2728</v>
      </c>
      <c r="F613" s="2" t="s">
        <v>2729</v>
      </c>
      <c r="G613" s="2" t="s">
        <v>39</v>
      </c>
      <c r="H613" s="2" t="s">
        <v>232</v>
      </c>
      <c r="I613" s="2" t="s">
        <v>2730</v>
      </c>
      <c r="J613" s="2" t="s">
        <v>42</v>
      </c>
      <c r="K613" s="2"/>
      <c r="L613" s="2">
        <v>49.4</v>
      </c>
      <c r="M613" s="2">
        <v>52.6</v>
      </c>
      <c r="N613" s="2" t="s">
        <v>140</v>
      </c>
      <c r="O613" s="2" t="s">
        <v>2731</v>
      </c>
      <c r="P613" s="2">
        <v>-1.83212527582235</v>
      </c>
      <c r="Q613" s="2">
        <v>1.36518866693001</v>
      </c>
      <c r="R613" s="2">
        <v>4.45685699089063e-5</v>
      </c>
      <c r="S613" s="2">
        <v>0.000314050366728498</v>
      </c>
      <c r="T613" s="2">
        <v>-0.918981688949805</v>
      </c>
      <c r="U613" s="2">
        <v>0.528882194473136</v>
      </c>
      <c r="V613" s="2">
        <v>14164.8027534647</v>
      </c>
      <c r="W613" s="2">
        <v>26782.5290801772</v>
      </c>
      <c r="X613" s="2">
        <v>15614.9721006142</v>
      </c>
      <c r="Y613" s="2">
        <v>11174.3043887649</v>
      </c>
      <c r="Z613" s="2">
        <v>14589.5668206787</v>
      </c>
      <c r="AA613" s="2">
        <v>13887.7048196335</v>
      </c>
      <c r="AB613" s="2">
        <v>19098.1818141527</v>
      </c>
      <c r="AC613" s="2">
        <v>10624.0865769441</v>
      </c>
      <c r="AD613" s="2">
        <v>21869.0677512211</v>
      </c>
      <c r="AE613" s="2">
        <v>24902.9151007017</v>
      </c>
      <c r="AF613" s="2">
        <v>31504.9278472323</v>
      </c>
      <c r="AG613" s="2">
        <v>27349.328697453</v>
      </c>
      <c r="AH613" s="2">
        <v>26491.8335052076</v>
      </c>
      <c r="AI613" s="2">
        <v>28577.1015792473</v>
      </c>
    </row>
    <row r="614" spans="1:35">
      <c r="A614" s="2" t="s">
        <v>2732</v>
      </c>
      <c r="B614" s="2">
        <v>553.424453002249</v>
      </c>
      <c r="C614" s="2">
        <v>10.2254666666667</v>
      </c>
      <c r="D614" s="2" t="s">
        <v>36</v>
      </c>
      <c r="E614" s="2" t="s">
        <v>2733</v>
      </c>
      <c r="F614" s="2" t="s">
        <v>2734</v>
      </c>
      <c r="G614" s="2" t="s">
        <v>178</v>
      </c>
      <c r="H614" s="2" t="s">
        <v>179</v>
      </c>
      <c r="I614" s="2" t="s">
        <v>180</v>
      </c>
      <c r="J614" s="2" t="s">
        <v>42</v>
      </c>
      <c r="K614" s="2"/>
      <c r="L614" s="2">
        <v>38.8</v>
      </c>
      <c r="M614" s="2">
        <v>0</v>
      </c>
      <c r="N614" s="2" t="s">
        <v>124</v>
      </c>
      <c r="O614" s="2" t="s">
        <v>2735</v>
      </c>
      <c r="P614" s="2">
        <v>3.24637096885275</v>
      </c>
      <c r="Q614" s="2">
        <v>1.36491408988562</v>
      </c>
      <c r="R614" s="2">
        <v>2.97402076585025e-8</v>
      </c>
      <c r="S614" s="2">
        <v>1.71195250491915e-6</v>
      </c>
      <c r="T614" s="2">
        <v>2.02686918141595</v>
      </c>
      <c r="U614" s="2">
        <v>4.07519524513787</v>
      </c>
      <c r="V614" s="2">
        <v>15525.2032205186</v>
      </c>
      <c r="W614" s="2">
        <v>3809.68328794597</v>
      </c>
      <c r="X614" s="2">
        <v>13839.8138965769</v>
      </c>
      <c r="Y614" s="2">
        <v>13682.2807628026</v>
      </c>
      <c r="Z614" s="2">
        <v>15306.5150614014</v>
      </c>
      <c r="AA614" s="2">
        <v>16432.6167269862</v>
      </c>
      <c r="AB614" s="2">
        <v>18328.649725698</v>
      </c>
      <c r="AC614" s="2">
        <v>15561.3431496466</v>
      </c>
      <c r="AD614" s="2">
        <v>2816.43748410387</v>
      </c>
      <c r="AE614" s="2">
        <v>3161.19225954859</v>
      </c>
      <c r="AF614" s="2">
        <v>3702.72615278774</v>
      </c>
      <c r="AG614" s="2">
        <v>4777.00977322519</v>
      </c>
      <c r="AH614" s="2">
        <v>4017.82535087378</v>
      </c>
      <c r="AI614" s="2">
        <v>4382.90870713664</v>
      </c>
    </row>
    <row r="615" spans="1:35">
      <c r="A615" s="2" t="s">
        <v>2736</v>
      </c>
      <c r="B615" s="2">
        <v>173.081899578662</v>
      </c>
      <c r="C615" s="2">
        <v>15.3193</v>
      </c>
      <c r="D615" s="2" t="s">
        <v>62</v>
      </c>
      <c r="E615" s="2" t="s">
        <v>2737</v>
      </c>
      <c r="F615" s="2" t="s">
        <v>2738</v>
      </c>
      <c r="G615" s="2" t="s">
        <v>39</v>
      </c>
      <c r="H615" s="2" t="s">
        <v>40</v>
      </c>
      <c r="I615" s="2" t="s">
        <v>556</v>
      </c>
      <c r="J615" s="2" t="s">
        <v>42</v>
      </c>
      <c r="K615" s="2"/>
      <c r="L615" s="2">
        <v>41.1</v>
      </c>
      <c r="M615" s="2">
        <v>13</v>
      </c>
      <c r="N615" s="2" t="s">
        <v>234</v>
      </c>
      <c r="O615" s="2" t="s">
        <v>2739</v>
      </c>
      <c r="P615" s="2">
        <v>-0.256982663303137</v>
      </c>
      <c r="Q615" s="2">
        <v>1.36330362612741</v>
      </c>
      <c r="R615" s="2">
        <v>5.20275003446852e-5</v>
      </c>
      <c r="S615" s="2">
        <v>0.000350891307406057</v>
      </c>
      <c r="T615" s="2">
        <v>-0.255930341802633</v>
      </c>
      <c r="U615" s="2">
        <v>0.837446921302813</v>
      </c>
      <c r="V615" s="2">
        <v>65190.5695430206</v>
      </c>
      <c r="W615" s="2">
        <v>77844.4196100261</v>
      </c>
      <c r="X615" s="2">
        <v>69356.5311678903</v>
      </c>
      <c r="Y615" s="2">
        <v>68515.8375067025</v>
      </c>
      <c r="Z615" s="2">
        <v>67052.118540424</v>
      </c>
      <c r="AA615" s="2">
        <v>62645.2045176495</v>
      </c>
      <c r="AB615" s="2">
        <v>61232.7319270151</v>
      </c>
      <c r="AC615" s="2">
        <v>62340.9935984425</v>
      </c>
      <c r="AD615" s="2">
        <v>81795.3792603238</v>
      </c>
      <c r="AE615" s="2">
        <v>79736.7232370582</v>
      </c>
      <c r="AF615" s="2">
        <v>79848.0165940224</v>
      </c>
      <c r="AG615" s="2">
        <v>74944.1445574432</v>
      </c>
      <c r="AH615" s="2">
        <v>75711.3660894318</v>
      </c>
      <c r="AI615" s="2">
        <v>75030.8879218772</v>
      </c>
    </row>
    <row r="616" spans="1:35">
      <c r="A616" s="2" t="s">
        <v>2740</v>
      </c>
      <c r="B616" s="2">
        <v>483.235903924689</v>
      </c>
      <c r="C616" s="2">
        <v>5.69843333333333</v>
      </c>
      <c r="D616" s="2" t="s">
        <v>62</v>
      </c>
      <c r="E616" s="2" t="s">
        <v>2741</v>
      </c>
      <c r="F616" s="2" t="s">
        <v>2742</v>
      </c>
      <c r="G616" s="2" t="s">
        <v>104</v>
      </c>
      <c r="H616" s="2" t="s">
        <v>104</v>
      </c>
      <c r="I616" s="2" t="s">
        <v>104</v>
      </c>
      <c r="J616" s="2" t="s">
        <v>42</v>
      </c>
      <c r="K616" s="2"/>
      <c r="L616" s="2">
        <v>38.6</v>
      </c>
      <c r="M616" s="2">
        <v>0</v>
      </c>
      <c r="N616" s="2" t="s">
        <v>234</v>
      </c>
      <c r="O616" s="2" t="s">
        <v>2743</v>
      </c>
      <c r="P616" s="2">
        <v>-0.542615940361231</v>
      </c>
      <c r="Q616" s="2">
        <v>1.35972732123201</v>
      </c>
      <c r="R616" s="2">
        <v>2.03919896690988e-5</v>
      </c>
      <c r="S616" s="2">
        <v>0.00017273353205912</v>
      </c>
      <c r="T616" s="2">
        <v>-1.35933330558419</v>
      </c>
      <c r="U616" s="2">
        <v>0.389762364171966</v>
      </c>
      <c r="V616" s="2">
        <v>7861.18757646228</v>
      </c>
      <c r="W616" s="2">
        <v>20169.1807600845</v>
      </c>
      <c r="X616" s="2">
        <v>8050.95827526994</v>
      </c>
      <c r="Y616" s="2">
        <v>7743.83999262125</v>
      </c>
      <c r="Z616" s="2">
        <v>8596.81952936811</v>
      </c>
      <c r="AA616" s="2">
        <v>7395.76732291245</v>
      </c>
      <c r="AB616" s="2">
        <v>8302.5722947851</v>
      </c>
      <c r="AC616" s="2">
        <v>7077.16804381682</v>
      </c>
      <c r="AD616" s="2">
        <v>15190.9887226168</v>
      </c>
      <c r="AE616" s="2">
        <v>15635.6558750566</v>
      </c>
      <c r="AF616" s="2">
        <v>24899.4670193096</v>
      </c>
      <c r="AG616" s="2">
        <v>21410.0351412537</v>
      </c>
      <c r="AH616" s="2">
        <v>20627.615867546</v>
      </c>
      <c r="AI616" s="2">
        <v>23251.3219347246</v>
      </c>
    </row>
    <row r="617" spans="1:35">
      <c r="A617" s="2" t="s">
        <v>2744</v>
      </c>
      <c r="B617" s="2">
        <v>411.089497625249</v>
      </c>
      <c r="C617" s="2">
        <v>3.7915</v>
      </c>
      <c r="D617" s="2" t="s">
        <v>36</v>
      </c>
      <c r="E617" s="2" t="s">
        <v>2745</v>
      </c>
      <c r="F617" s="2" t="s">
        <v>2746</v>
      </c>
      <c r="G617" s="2" t="s">
        <v>39</v>
      </c>
      <c r="H617" s="2" t="s">
        <v>198</v>
      </c>
      <c r="I617" s="2" t="s">
        <v>1921</v>
      </c>
      <c r="J617" s="2" t="s">
        <v>42</v>
      </c>
      <c r="K617" s="2"/>
      <c r="L617" s="2">
        <v>50.3</v>
      </c>
      <c r="M617" s="2">
        <v>54.8</v>
      </c>
      <c r="N617" s="2" t="s">
        <v>313</v>
      </c>
      <c r="O617" s="2" t="s">
        <v>2747</v>
      </c>
      <c r="P617" s="2">
        <v>-0.733086573817109</v>
      </c>
      <c r="Q617" s="2">
        <v>1.35897805114617</v>
      </c>
      <c r="R617" s="2">
        <v>4.33390658315312e-5</v>
      </c>
      <c r="S617" s="2">
        <v>0.000306403407994958</v>
      </c>
      <c r="T617" s="2">
        <v>0.931034706102348</v>
      </c>
      <c r="U617" s="2">
        <v>1.90664295706078</v>
      </c>
      <c r="V617" s="2">
        <v>26169.4807214441</v>
      </c>
      <c r="W617" s="2">
        <v>13725.4228037462</v>
      </c>
      <c r="X617" s="2">
        <v>23021.163011665</v>
      </c>
      <c r="Y617" s="2">
        <v>25955.3914379706</v>
      </c>
      <c r="Z617" s="2">
        <v>20899.2428530013</v>
      </c>
      <c r="AA617" s="2">
        <v>26319.0276139656</v>
      </c>
      <c r="AB617" s="2">
        <v>30957.1526003038</v>
      </c>
      <c r="AC617" s="2">
        <v>29864.9068117582</v>
      </c>
      <c r="AD617" s="2">
        <v>17140.048251874</v>
      </c>
      <c r="AE617" s="2">
        <v>10980.1384877012</v>
      </c>
      <c r="AF617" s="2">
        <v>13573.7287235448</v>
      </c>
      <c r="AG617" s="2">
        <v>12224.3770868106</v>
      </c>
      <c r="AH617" s="2">
        <v>13204.5358462833</v>
      </c>
      <c r="AI617" s="2">
        <v>15229.708426263</v>
      </c>
    </row>
    <row r="618" spans="1:35">
      <c r="A618" s="2" t="s">
        <v>2748</v>
      </c>
      <c r="B618" s="2">
        <v>278.115482494544</v>
      </c>
      <c r="C618" s="2">
        <v>15.3193</v>
      </c>
      <c r="D618" s="2" t="s">
        <v>62</v>
      </c>
      <c r="E618" s="2" t="s">
        <v>2749</v>
      </c>
      <c r="F618" s="2" t="s">
        <v>2750</v>
      </c>
      <c r="G618" s="2" t="s">
        <v>39</v>
      </c>
      <c r="H618" s="2" t="s">
        <v>198</v>
      </c>
      <c r="I618" s="2" t="s">
        <v>1846</v>
      </c>
      <c r="J618" s="2" t="s">
        <v>42</v>
      </c>
      <c r="K618" s="2"/>
      <c r="L618" s="2">
        <v>36.4</v>
      </c>
      <c r="M618" s="2">
        <v>0</v>
      </c>
      <c r="N618" s="2" t="s">
        <v>99</v>
      </c>
      <c r="O618" s="2" t="s">
        <v>2751</v>
      </c>
      <c r="P618" s="2">
        <v>-1.75471082599198</v>
      </c>
      <c r="Q618" s="2">
        <v>1.35790097225636</v>
      </c>
      <c r="R618" s="2">
        <v>0.000159798512587563</v>
      </c>
      <c r="S618" s="2">
        <v>0.000821675826377153</v>
      </c>
      <c r="T618" s="2">
        <v>-0.270482027709681</v>
      </c>
      <c r="U618" s="2">
        <v>0.82904250304721</v>
      </c>
      <c r="V618" s="2">
        <v>62673.0818250357</v>
      </c>
      <c r="W618" s="2">
        <v>75596.9465916112</v>
      </c>
      <c r="X618" s="2">
        <v>67976.6131277801</v>
      </c>
      <c r="Y618" s="2">
        <v>66401.4768338716</v>
      </c>
      <c r="Z618" s="2">
        <v>63905.3163915329</v>
      </c>
      <c r="AA618" s="2">
        <v>58561.4571908692</v>
      </c>
      <c r="AB618" s="2">
        <v>59554.6042452106</v>
      </c>
      <c r="AC618" s="2">
        <v>59639.0231609495</v>
      </c>
      <c r="AD618" s="2">
        <v>80605.5203657543</v>
      </c>
      <c r="AE618" s="2">
        <v>77260.6474055974</v>
      </c>
      <c r="AF618" s="2">
        <v>78462.8351533341</v>
      </c>
      <c r="AG618" s="2">
        <v>72528.3373491813</v>
      </c>
      <c r="AH618" s="2">
        <v>72039.3141729274</v>
      </c>
      <c r="AI618" s="2">
        <v>72685.0251028729</v>
      </c>
    </row>
    <row r="619" spans="1:35">
      <c r="A619" s="2" t="s">
        <v>2752</v>
      </c>
      <c r="B619" s="2">
        <v>399.162032301117</v>
      </c>
      <c r="C619" s="2">
        <v>7.36835</v>
      </c>
      <c r="D619" s="2" t="s">
        <v>36</v>
      </c>
      <c r="E619" s="2" t="s">
        <v>2753</v>
      </c>
      <c r="F619" s="2" t="s">
        <v>2754</v>
      </c>
      <c r="G619" s="2" t="s">
        <v>65</v>
      </c>
      <c r="H619" s="2" t="s">
        <v>66</v>
      </c>
      <c r="I619" s="2" t="s">
        <v>67</v>
      </c>
      <c r="J619" s="2" t="s">
        <v>42</v>
      </c>
      <c r="K619" s="2"/>
      <c r="L619" s="2">
        <v>41.5</v>
      </c>
      <c r="M619" s="2">
        <v>14.7</v>
      </c>
      <c r="N619" s="2" t="s">
        <v>251</v>
      </c>
      <c r="O619" s="2" t="s">
        <v>2755</v>
      </c>
      <c r="P619" s="2">
        <v>2.87624132944405</v>
      </c>
      <c r="Q619" s="2">
        <v>1.35439259633464</v>
      </c>
      <c r="R619" s="2">
        <v>8.7997176630367e-5</v>
      </c>
      <c r="S619" s="2">
        <v>0.000523270575349424</v>
      </c>
      <c r="T619" s="2">
        <v>-1.56860217697568</v>
      </c>
      <c r="U619" s="2">
        <v>0.337134885031328</v>
      </c>
      <c r="V619" s="2">
        <v>6399.99216484385</v>
      </c>
      <c r="W619" s="2">
        <v>18983.4764926481</v>
      </c>
      <c r="X619" s="2">
        <v>9645.94601652926</v>
      </c>
      <c r="Y619" s="2">
        <v>3929.27538298839</v>
      </c>
      <c r="Z619" s="2">
        <v>8423.27615641539</v>
      </c>
      <c r="AA619" s="2">
        <v>3875.8444766638</v>
      </c>
      <c r="AB619" s="2">
        <v>9003.90123914862</v>
      </c>
      <c r="AC619" s="2">
        <v>3521.70971731763</v>
      </c>
      <c r="AD619" s="2">
        <v>15796.1477904237</v>
      </c>
      <c r="AE619" s="2">
        <v>16431.0226112124</v>
      </c>
      <c r="AF619" s="2">
        <v>26137.5080372156</v>
      </c>
      <c r="AG619" s="2">
        <v>18036.0855712338</v>
      </c>
      <c r="AH619" s="2">
        <v>20786.5145847255</v>
      </c>
      <c r="AI619" s="2">
        <v>16713.5803610777</v>
      </c>
    </row>
    <row r="620" spans="1:35">
      <c r="A620" s="2" t="s">
        <v>2756</v>
      </c>
      <c r="B620" s="2">
        <v>479.119029372931</v>
      </c>
      <c r="C620" s="2">
        <v>4.59305</v>
      </c>
      <c r="D620" s="2" t="s">
        <v>62</v>
      </c>
      <c r="E620" s="2" t="s">
        <v>2757</v>
      </c>
      <c r="F620" s="2" t="s">
        <v>2758</v>
      </c>
      <c r="G620" s="2" t="s">
        <v>178</v>
      </c>
      <c r="H620" s="2" t="s">
        <v>98</v>
      </c>
      <c r="I620" s="2" t="s">
        <v>194</v>
      </c>
      <c r="J620" s="2" t="s">
        <v>42</v>
      </c>
      <c r="K620" s="2"/>
      <c r="L620" s="2">
        <v>47.4</v>
      </c>
      <c r="M620" s="2">
        <v>40</v>
      </c>
      <c r="N620" s="2" t="s">
        <v>234</v>
      </c>
      <c r="O620" s="2" t="s">
        <v>2759</v>
      </c>
      <c r="P620" s="2">
        <v>-1.08356400027455</v>
      </c>
      <c r="Q620" s="2">
        <v>1.3540032219161</v>
      </c>
      <c r="R620" s="2">
        <v>6.46856671358288e-7</v>
      </c>
      <c r="S620" s="2">
        <v>1.35672197403777e-5</v>
      </c>
      <c r="T620" s="2">
        <v>-1.02168674569729</v>
      </c>
      <c r="U620" s="2">
        <v>0.492540155740368</v>
      </c>
      <c r="V620" s="2">
        <v>11397.9344511482</v>
      </c>
      <c r="W620" s="2">
        <v>23141.1273138029</v>
      </c>
      <c r="X620" s="2">
        <v>10693.6487010319</v>
      </c>
      <c r="Y620" s="2">
        <v>13547.2710428685</v>
      </c>
      <c r="Z620" s="2">
        <v>12670.7471477765</v>
      </c>
      <c r="AA620" s="2">
        <v>10584.1617072987</v>
      </c>
      <c r="AB620" s="2">
        <v>10637.1747510199</v>
      </c>
      <c r="AC620" s="2">
        <v>10254.6033568936</v>
      </c>
      <c r="AD620" s="2">
        <v>21592.1864687461</v>
      </c>
      <c r="AE620" s="2">
        <v>20884.2941634833</v>
      </c>
      <c r="AF620" s="2">
        <v>23389.6064968744</v>
      </c>
      <c r="AG620" s="2">
        <v>26797.2274146129</v>
      </c>
      <c r="AH620" s="2">
        <v>24477.6496270053</v>
      </c>
      <c r="AI620" s="2">
        <v>21705.7997120956</v>
      </c>
    </row>
    <row r="621" spans="1:35">
      <c r="A621" s="2" t="s">
        <v>2760</v>
      </c>
      <c r="B621" s="2">
        <v>293.210528117356</v>
      </c>
      <c r="C621" s="2">
        <v>10.0619333333333</v>
      </c>
      <c r="D621" s="2" t="s">
        <v>36</v>
      </c>
      <c r="E621" s="2" t="s">
        <v>2761</v>
      </c>
      <c r="F621" s="2" t="s">
        <v>2762</v>
      </c>
      <c r="G621" s="2" t="s">
        <v>39</v>
      </c>
      <c r="H621" s="2" t="s">
        <v>40</v>
      </c>
      <c r="I621" s="2" t="s">
        <v>91</v>
      </c>
      <c r="J621" s="2" t="s">
        <v>42</v>
      </c>
      <c r="K621" s="2" t="s">
        <v>2763</v>
      </c>
      <c r="L621" s="2">
        <v>55.9</v>
      </c>
      <c r="M621" s="2">
        <v>85.1</v>
      </c>
      <c r="N621" s="2" t="s">
        <v>78</v>
      </c>
      <c r="O621" s="2" t="s">
        <v>532</v>
      </c>
      <c r="P621" s="2">
        <v>-2.0296491479123</v>
      </c>
      <c r="Q621" s="2">
        <v>1.34983403734045</v>
      </c>
      <c r="R621" s="2">
        <v>0.00412715866895705</v>
      </c>
      <c r="S621" s="2">
        <v>0.0112254441142125</v>
      </c>
      <c r="T621" s="2">
        <v>-0.356395883547012</v>
      </c>
      <c r="U621" s="2">
        <v>0.781113508868029</v>
      </c>
      <c r="V621" s="2">
        <v>52166.0929170731</v>
      </c>
      <c r="W621" s="2">
        <v>66784.2667228619</v>
      </c>
      <c r="X621" s="2">
        <v>55164.7533637935</v>
      </c>
      <c r="Y621" s="2">
        <v>55965.8102276673</v>
      </c>
      <c r="Z621" s="2">
        <v>52820.5909517899</v>
      </c>
      <c r="AA621" s="2">
        <v>55915.6324994582</v>
      </c>
      <c r="AB621" s="2">
        <v>48160.0930481636</v>
      </c>
      <c r="AC621" s="2">
        <v>44969.6774115658</v>
      </c>
      <c r="AD621" s="2">
        <v>62858.6140966173</v>
      </c>
      <c r="AE621" s="2">
        <v>70831.2350551797</v>
      </c>
      <c r="AF621" s="2">
        <v>78332.1865923698</v>
      </c>
      <c r="AG621" s="2">
        <v>68305.4985982732</v>
      </c>
      <c r="AH621" s="2">
        <v>52814.435769701</v>
      </c>
      <c r="AI621" s="2">
        <v>67563.6302250306</v>
      </c>
    </row>
    <row r="622" spans="1:35">
      <c r="A622" s="2" t="s">
        <v>2764</v>
      </c>
      <c r="B622" s="2">
        <v>721.520075156944</v>
      </c>
      <c r="C622" s="2">
        <v>8.6901</v>
      </c>
      <c r="D622" s="2" t="s">
        <v>62</v>
      </c>
      <c r="E622" s="2" t="s">
        <v>2765</v>
      </c>
      <c r="F622" s="2" t="s">
        <v>2766</v>
      </c>
      <c r="G622" s="2" t="s">
        <v>39</v>
      </c>
      <c r="H622" s="2" t="s">
        <v>114</v>
      </c>
      <c r="I622" s="2" t="s">
        <v>267</v>
      </c>
      <c r="J622" s="2" t="s">
        <v>42</v>
      </c>
      <c r="K622" s="2"/>
      <c r="L622" s="2">
        <v>37.2</v>
      </c>
      <c r="M622" s="2">
        <v>0</v>
      </c>
      <c r="N622" s="2" t="s">
        <v>212</v>
      </c>
      <c r="O622" s="2" t="s">
        <v>2767</v>
      </c>
      <c r="P622" s="2">
        <v>3.11966238327084</v>
      </c>
      <c r="Q622" s="2">
        <v>1.34839800751971</v>
      </c>
      <c r="R622" s="2">
        <v>0.000246694070622121</v>
      </c>
      <c r="S622" s="2">
        <v>0.00114323119634458</v>
      </c>
      <c r="T622" s="2">
        <v>0.708662823382699</v>
      </c>
      <c r="U622" s="2">
        <v>1.63428865779878</v>
      </c>
      <c r="V622" s="2">
        <v>33292.5012503464</v>
      </c>
      <c r="W622" s="2">
        <v>20371.2490394371</v>
      </c>
      <c r="X622" s="2">
        <v>25895.0252210526</v>
      </c>
      <c r="Y622" s="2">
        <v>34682.8760815651</v>
      </c>
      <c r="Z622" s="2">
        <v>31302.4299058946</v>
      </c>
      <c r="AA622" s="2">
        <v>37168.5912231577</v>
      </c>
      <c r="AB622" s="2">
        <v>30271.3864732044</v>
      </c>
      <c r="AC622" s="2">
        <v>40434.6985972037</v>
      </c>
      <c r="AD622" s="2">
        <v>18164.6381095193</v>
      </c>
      <c r="AE622" s="2">
        <v>19411.1862915429</v>
      </c>
      <c r="AF622" s="2">
        <v>18177.9979208253</v>
      </c>
      <c r="AG622" s="2">
        <v>21272.7472049481</v>
      </c>
      <c r="AH622" s="2">
        <v>24321.2692357531</v>
      </c>
      <c r="AI622" s="2">
        <v>20879.655474034</v>
      </c>
    </row>
    <row r="623" spans="1:35">
      <c r="A623" s="2" t="s">
        <v>2768</v>
      </c>
      <c r="B623" s="2">
        <v>463.26615825699</v>
      </c>
      <c r="C623" s="2">
        <v>10.76635</v>
      </c>
      <c r="D623" s="2" t="s">
        <v>36</v>
      </c>
      <c r="E623" s="2" t="s">
        <v>2769</v>
      </c>
      <c r="F623" s="2" t="s">
        <v>2770</v>
      </c>
      <c r="G623" s="2" t="s">
        <v>104</v>
      </c>
      <c r="H623" s="2" t="s">
        <v>104</v>
      </c>
      <c r="I623" s="2" t="s">
        <v>104</v>
      </c>
      <c r="J623" s="2" t="s">
        <v>42</v>
      </c>
      <c r="K623" s="2"/>
      <c r="L623" s="2">
        <v>39.3</v>
      </c>
      <c r="M623" s="2">
        <v>0</v>
      </c>
      <c r="N623" s="2" t="s">
        <v>251</v>
      </c>
      <c r="O623" s="2" t="s">
        <v>2771</v>
      </c>
      <c r="P623" s="2">
        <v>-0.418632898052254</v>
      </c>
      <c r="Q623" s="2">
        <v>1.34741793230515</v>
      </c>
      <c r="R623" s="2">
        <v>3.64836185837842e-8</v>
      </c>
      <c r="S623" s="2">
        <v>1.89547460587129e-6</v>
      </c>
      <c r="T623" s="2">
        <v>1.57530579769289</v>
      </c>
      <c r="U623" s="2">
        <v>2.97998650561684</v>
      </c>
      <c r="V623" s="2">
        <v>17231.21311092</v>
      </c>
      <c r="W623" s="2">
        <v>5782.31246297316</v>
      </c>
      <c r="X623" s="2">
        <v>15957.1748955248</v>
      </c>
      <c r="Y623" s="2">
        <v>17590.3286187298</v>
      </c>
      <c r="Z623" s="2">
        <v>15054.2980155423</v>
      </c>
      <c r="AA623" s="2">
        <v>19877.7282759937</v>
      </c>
      <c r="AB623" s="2">
        <v>17401.3111164904</v>
      </c>
      <c r="AC623" s="2">
        <v>17506.4377432393</v>
      </c>
      <c r="AD623" s="2">
        <v>4553.95414857209</v>
      </c>
      <c r="AE623" s="2">
        <v>5899.22320197277</v>
      </c>
      <c r="AF623" s="2">
        <v>5005.45766936729</v>
      </c>
      <c r="AG623" s="2">
        <v>6997.99339077124</v>
      </c>
      <c r="AH623" s="2">
        <v>5800.34094155664</v>
      </c>
      <c r="AI623" s="2">
        <v>6436.9054255989</v>
      </c>
    </row>
    <row r="624" spans="1:35">
      <c r="A624" s="2" t="s">
        <v>2772</v>
      </c>
      <c r="B624" s="2">
        <v>329.087631876921</v>
      </c>
      <c r="C624" s="2">
        <v>1.47071666666667</v>
      </c>
      <c r="D624" s="2" t="s">
        <v>62</v>
      </c>
      <c r="E624" s="2" t="s">
        <v>2773</v>
      </c>
      <c r="F624" s="2" t="s">
        <v>2774</v>
      </c>
      <c r="G624" s="2" t="s">
        <v>65</v>
      </c>
      <c r="H624" s="2" t="s">
        <v>66</v>
      </c>
      <c r="I624" s="2" t="s">
        <v>67</v>
      </c>
      <c r="J624" s="2" t="s">
        <v>42</v>
      </c>
      <c r="K624" s="2"/>
      <c r="L624" s="2">
        <v>45.3</v>
      </c>
      <c r="M624" s="2">
        <v>29.7</v>
      </c>
      <c r="N624" s="2" t="s">
        <v>234</v>
      </c>
      <c r="O624" s="2" t="s">
        <v>2655</v>
      </c>
      <c r="P624" s="2">
        <v>-0.611930591718928</v>
      </c>
      <c r="Q624" s="2">
        <v>1.34713472493419</v>
      </c>
      <c r="R624" s="2">
        <v>0.000489155800574152</v>
      </c>
      <c r="S624" s="2">
        <v>0.00196253457109607</v>
      </c>
      <c r="T624" s="2">
        <v>0.365085344155842</v>
      </c>
      <c r="U624" s="2">
        <v>1.28795781776754</v>
      </c>
      <c r="V624" s="2">
        <v>59425.3052960009</v>
      </c>
      <c r="W624" s="2">
        <v>46139.1704574649</v>
      </c>
      <c r="X624" s="2">
        <v>54923.3830435147</v>
      </c>
      <c r="Y624" s="2">
        <v>50927.5700814778</v>
      </c>
      <c r="Z624" s="2">
        <v>60420.0073429489</v>
      </c>
      <c r="AA624" s="2">
        <v>62978.8360484876</v>
      </c>
      <c r="AB624" s="2">
        <v>62011.2532447136</v>
      </c>
      <c r="AC624" s="2">
        <v>65290.7820148628</v>
      </c>
      <c r="AD624" s="2">
        <v>43826.5201894035</v>
      </c>
      <c r="AE624" s="2">
        <v>41772.0238626437</v>
      </c>
      <c r="AF624" s="2">
        <v>51806.7506719204</v>
      </c>
      <c r="AG624" s="2">
        <v>47462.8048792645</v>
      </c>
      <c r="AH624" s="2">
        <v>46684.1139378725</v>
      </c>
      <c r="AI624" s="2">
        <v>45282.8092036848</v>
      </c>
    </row>
    <row r="625" spans="1:35">
      <c r="A625" s="2" t="s">
        <v>2775</v>
      </c>
      <c r="B625" s="2">
        <v>495.129309796284</v>
      </c>
      <c r="C625" s="2">
        <v>6.83573333333333</v>
      </c>
      <c r="D625" s="2" t="s">
        <v>62</v>
      </c>
      <c r="E625" s="2" t="s">
        <v>2776</v>
      </c>
      <c r="F625" s="2" t="s">
        <v>2777</v>
      </c>
      <c r="G625" s="2" t="s">
        <v>104</v>
      </c>
      <c r="H625" s="2" t="s">
        <v>104</v>
      </c>
      <c r="I625" s="2" t="s">
        <v>104</v>
      </c>
      <c r="J625" s="2" t="s">
        <v>42</v>
      </c>
      <c r="K625" s="2"/>
      <c r="L625" s="2">
        <v>37.9</v>
      </c>
      <c r="M625" s="2">
        <v>0</v>
      </c>
      <c r="N625" s="2" t="s">
        <v>74</v>
      </c>
      <c r="O625" s="2" t="s">
        <v>2778</v>
      </c>
      <c r="P625" s="2">
        <v>-2.98665881893507</v>
      </c>
      <c r="Q625" s="2">
        <v>1.34665735549283</v>
      </c>
      <c r="R625" s="2">
        <v>2.32126875737977e-6</v>
      </c>
      <c r="S625" s="2">
        <v>3.42003334510501e-5</v>
      </c>
      <c r="T625" s="2">
        <v>2.02951951572432</v>
      </c>
      <c r="U625" s="2">
        <v>4.08268855197603</v>
      </c>
      <c r="V625" s="2">
        <v>15664.5345502265</v>
      </c>
      <c r="W625" s="2">
        <v>3836.81839817168</v>
      </c>
      <c r="X625" s="2">
        <v>17981.263317498</v>
      </c>
      <c r="Y625" s="2">
        <v>14322.6850427475</v>
      </c>
      <c r="Z625" s="2">
        <v>17980.401332929</v>
      </c>
      <c r="AA625" s="2">
        <v>17641.9798022776</v>
      </c>
      <c r="AB625" s="2">
        <v>14094.699782395</v>
      </c>
      <c r="AC625" s="2">
        <v>11966.1780235122</v>
      </c>
      <c r="AD625" s="2">
        <v>3427.01154505308</v>
      </c>
      <c r="AE625" s="2">
        <v>1425.56343934747</v>
      </c>
      <c r="AF625" s="2">
        <v>5212.96918777585</v>
      </c>
      <c r="AG625" s="2">
        <v>6028.17673738088</v>
      </c>
      <c r="AH625" s="2">
        <v>3631.86877911556</v>
      </c>
      <c r="AI625" s="2">
        <v>3295.32070035727</v>
      </c>
    </row>
    <row r="626" spans="1:35">
      <c r="A626" s="2" t="s">
        <v>2779</v>
      </c>
      <c r="B626" s="2">
        <v>433.06724059019</v>
      </c>
      <c r="C626" s="2">
        <v>13.1798166666667</v>
      </c>
      <c r="D626" s="2" t="s">
        <v>62</v>
      </c>
      <c r="E626" s="2" t="s">
        <v>2780</v>
      </c>
      <c r="F626" s="2" t="s">
        <v>2781</v>
      </c>
      <c r="G626" s="2" t="s">
        <v>104</v>
      </c>
      <c r="H626" s="2" t="s">
        <v>104</v>
      </c>
      <c r="I626" s="2" t="s">
        <v>104</v>
      </c>
      <c r="J626" s="2" t="s">
        <v>42</v>
      </c>
      <c r="K626" s="2"/>
      <c r="L626" s="2">
        <v>39.1</v>
      </c>
      <c r="M626" s="2">
        <v>0</v>
      </c>
      <c r="N626" s="2" t="s">
        <v>169</v>
      </c>
      <c r="O626" s="2" t="s">
        <v>2782</v>
      </c>
      <c r="P626" s="2">
        <v>-1.14817221013901</v>
      </c>
      <c r="Q626" s="2">
        <v>1.34606096685676</v>
      </c>
      <c r="R626" s="2">
        <v>0.00158789832391537</v>
      </c>
      <c r="S626" s="2">
        <v>0.00509845922305068</v>
      </c>
      <c r="T626" s="2">
        <v>-0.0926617915325498</v>
      </c>
      <c r="U626" s="2">
        <v>0.937790915369303</v>
      </c>
      <c r="V626" s="2">
        <v>208768.733614959</v>
      </c>
      <c r="W626" s="2">
        <v>222617.568792235</v>
      </c>
      <c r="X626" s="2">
        <v>206067.417225125</v>
      </c>
      <c r="Y626" s="2">
        <v>209452.94313824</v>
      </c>
      <c r="Z626" s="2">
        <v>212078.689639426</v>
      </c>
      <c r="AA626" s="2">
        <v>217066.203609641</v>
      </c>
      <c r="AB626" s="2">
        <v>201820.080744028</v>
      </c>
      <c r="AC626" s="2">
        <v>206127.067333293</v>
      </c>
      <c r="AD626" s="2">
        <v>222711.306850416</v>
      </c>
      <c r="AE626" s="2">
        <v>227440.426955204</v>
      </c>
      <c r="AF626" s="2">
        <v>221887.085407651</v>
      </c>
      <c r="AG626" s="2">
        <v>213071.89740505</v>
      </c>
      <c r="AH626" s="2">
        <v>220790.991578675</v>
      </c>
      <c r="AI626" s="2">
        <v>229803.704556414</v>
      </c>
    </row>
    <row r="627" spans="1:35">
      <c r="A627" s="2" t="s">
        <v>2783</v>
      </c>
      <c r="B627" s="2">
        <v>325.042866656088</v>
      </c>
      <c r="C627" s="2">
        <v>0.755333333333333</v>
      </c>
      <c r="D627" s="2" t="s">
        <v>36</v>
      </c>
      <c r="E627" s="2" t="s">
        <v>2784</v>
      </c>
      <c r="F627" s="2" t="s">
        <v>2785</v>
      </c>
      <c r="G627" s="2" t="s">
        <v>402</v>
      </c>
      <c r="H627" s="2" t="s">
        <v>2062</v>
      </c>
      <c r="I627" s="2" t="s">
        <v>2786</v>
      </c>
      <c r="J627" s="2" t="s">
        <v>42</v>
      </c>
      <c r="K627" s="2"/>
      <c r="L627" s="2">
        <v>42.6</v>
      </c>
      <c r="M627" s="2">
        <v>17.4</v>
      </c>
      <c r="N627" s="2" t="s">
        <v>2787</v>
      </c>
      <c r="O627" s="2" t="s">
        <v>745</v>
      </c>
      <c r="P627" s="2">
        <v>-0.853018107539179</v>
      </c>
      <c r="Q627" s="2">
        <v>1.34521962131511</v>
      </c>
      <c r="R627" s="2">
        <v>0.00480489156691932</v>
      </c>
      <c r="S627" s="2">
        <v>0.0127368236589784</v>
      </c>
      <c r="T627" s="2">
        <v>0.191180972228694</v>
      </c>
      <c r="U627" s="2">
        <v>1.14169791317626</v>
      </c>
      <c r="V627" s="2">
        <v>118998.883510239</v>
      </c>
      <c r="W627" s="2">
        <v>104229.746009764</v>
      </c>
      <c r="X627" s="2">
        <v>117731.713538719</v>
      </c>
      <c r="Y627" s="2">
        <v>121999.445752255</v>
      </c>
      <c r="Z627" s="2">
        <v>117227.925576035</v>
      </c>
      <c r="AA627" s="2">
        <v>109539.841357257</v>
      </c>
      <c r="AB627" s="2">
        <v>115860.751177922</v>
      </c>
      <c r="AC627" s="2">
        <v>131633.623659247</v>
      </c>
      <c r="AD627" s="2">
        <v>113238.637878864</v>
      </c>
      <c r="AE627" s="2">
        <v>94990.8440301849</v>
      </c>
      <c r="AF627" s="2">
        <v>101845.511723667</v>
      </c>
      <c r="AG627" s="2">
        <v>109758.870121864</v>
      </c>
      <c r="AH627" s="2">
        <v>106214.472224762</v>
      </c>
      <c r="AI627" s="2">
        <v>99330.1400792444</v>
      </c>
    </row>
    <row r="628" spans="1:35">
      <c r="A628" s="2" t="s">
        <v>2788</v>
      </c>
      <c r="B628" s="2">
        <v>235.14372594593</v>
      </c>
      <c r="C628" s="2">
        <v>3.69385</v>
      </c>
      <c r="D628" s="2" t="s">
        <v>36</v>
      </c>
      <c r="E628" s="2" t="s">
        <v>2789</v>
      </c>
      <c r="F628" s="2" t="s">
        <v>2790</v>
      </c>
      <c r="G628" s="2" t="s">
        <v>178</v>
      </c>
      <c r="H628" s="2" t="s">
        <v>179</v>
      </c>
      <c r="I628" s="2" t="s">
        <v>180</v>
      </c>
      <c r="J628" s="2" t="s">
        <v>42</v>
      </c>
      <c r="K628" s="2"/>
      <c r="L628" s="2">
        <v>53.7</v>
      </c>
      <c r="M628" s="2">
        <v>72.7</v>
      </c>
      <c r="N628" s="2" t="s">
        <v>186</v>
      </c>
      <c r="O628" s="2" t="s">
        <v>2791</v>
      </c>
      <c r="P628" s="2">
        <v>-1.61577336248021</v>
      </c>
      <c r="Q628" s="2">
        <v>1.3419796492147</v>
      </c>
      <c r="R628" s="2">
        <v>0.00449826844263938</v>
      </c>
      <c r="S628" s="2">
        <v>0.0120537985129338</v>
      </c>
      <c r="T628" s="2">
        <v>-0.402305195044605</v>
      </c>
      <c r="U628" s="2">
        <v>0.756648314321356</v>
      </c>
      <c r="V628" s="2">
        <v>45546.9716907094</v>
      </c>
      <c r="W628" s="2">
        <v>60195.695713088</v>
      </c>
      <c r="X628" s="2">
        <v>48173.106364814</v>
      </c>
      <c r="Y628" s="2">
        <v>42738.6336099676</v>
      </c>
      <c r="Z628" s="2">
        <v>44616.3869396651</v>
      </c>
      <c r="AA628" s="2">
        <v>44104.1518078555</v>
      </c>
      <c r="AB628" s="2">
        <v>46789.020728234</v>
      </c>
      <c r="AC628" s="2">
        <v>46860.53069372</v>
      </c>
      <c r="AD628" s="2">
        <v>56365.9577674111</v>
      </c>
      <c r="AE628" s="2">
        <v>47176.6073802401</v>
      </c>
      <c r="AF628" s="2">
        <v>57593.7790778798</v>
      </c>
      <c r="AG628" s="2">
        <v>68133.7185236606</v>
      </c>
      <c r="AH628" s="2">
        <v>74416.0856642435</v>
      </c>
      <c r="AI628" s="2">
        <v>57488.0258650931</v>
      </c>
    </row>
    <row r="629" spans="1:35">
      <c r="A629" s="2" t="s">
        <v>2792</v>
      </c>
      <c r="B629" s="2">
        <v>334.007382413105</v>
      </c>
      <c r="C629" s="2">
        <v>3.69215</v>
      </c>
      <c r="D629" s="2" t="s">
        <v>62</v>
      </c>
      <c r="E629" s="2" t="s">
        <v>2793</v>
      </c>
      <c r="F629" s="2" t="s">
        <v>2794</v>
      </c>
      <c r="G629" s="2" t="s">
        <v>104</v>
      </c>
      <c r="H629" s="2" t="s">
        <v>104</v>
      </c>
      <c r="I629" s="2" t="s">
        <v>104</v>
      </c>
      <c r="J629" s="2" t="s">
        <v>42</v>
      </c>
      <c r="K629" s="2"/>
      <c r="L629" s="2">
        <v>37.3</v>
      </c>
      <c r="M629" s="2">
        <v>0</v>
      </c>
      <c r="N629" s="2" t="s">
        <v>99</v>
      </c>
      <c r="O629" s="2" t="s">
        <v>2795</v>
      </c>
      <c r="P629" s="2">
        <v>-0.0666424676593859</v>
      </c>
      <c r="Q629" s="2">
        <v>1.34164329290916</v>
      </c>
      <c r="R629" s="2">
        <v>0.000860481247685503</v>
      </c>
      <c r="S629" s="2">
        <v>0.00310879123534025</v>
      </c>
      <c r="T629" s="2">
        <v>-0.290127494771696</v>
      </c>
      <c r="U629" s="2">
        <v>0.817829781586048</v>
      </c>
      <c r="V629" s="2">
        <v>60066.4032811966</v>
      </c>
      <c r="W629" s="2">
        <v>73446.0943262638</v>
      </c>
      <c r="X629" s="2">
        <v>61728.8089070988</v>
      </c>
      <c r="Y629" s="2">
        <v>61826.2696811351</v>
      </c>
      <c r="Z629" s="2">
        <v>53166.9839643451</v>
      </c>
      <c r="AA629" s="2">
        <v>63737.7372397739</v>
      </c>
      <c r="AB629" s="2">
        <v>57073.3751017242</v>
      </c>
      <c r="AC629" s="2">
        <v>62865.2447931026</v>
      </c>
      <c r="AD629" s="2">
        <v>73700.3575978648</v>
      </c>
      <c r="AE629" s="2">
        <v>82831.356894108</v>
      </c>
      <c r="AF629" s="2">
        <v>67828.356815692</v>
      </c>
      <c r="AG629" s="2">
        <v>72764.1203297065</v>
      </c>
      <c r="AH629" s="2">
        <v>67583.4514192408</v>
      </c>
      <c r="AI629" s="2">
        <v>75968.9229009708</v>
      </c>
    </row>
    <row r="630" spans="1:35">
      <c r="A630" s="2" t="s">
        <v>2796</v>
      </c>
      <c r="B630" s="2">
        <v>339.05707318476</v>
      </c>
      <c r="C630" s="2">
        <v>3.6185</v>
      </c>
      <c r="D630" s="2" t="s">
        <v>62</v>
      </c>
      <c r="E630" s="2" t="s">
        <v>2797</v>
      </c>
      <c r="F630" s="2" t="s">
        <v>2798</v>
      </c>
      <c r="G630" s="2" t="s">
        <v>83</v>
      </c>
      <c r="H630" s="2" t="s">
        <v>84</v>
      </c>
      <c r="I630" s="2" t="s">
        <v>2799</v>
      </c>
      <c r="J630" s="2" t="s">
        <v>42</v>
      </c>
      <c r="K630" s="2"/>
      <c r="L630" s="2">
        <v>39</v>
      </c>
      <c r="M630" s="2">
        <v>0.147</v>
      </c>
      <c r="N630" s="2" t="s">
        <v>74</v>
      </c>
      <c r="O630" s="2" t="s">
        <v>2800</v>
      </c>
      <c r="P630" s="2">
        <v>0.590596987166356</v>
      </c>
      <c r="Q630" s="2">
        <v>1.34057116196382</v>
      </c>
      <c r="R630" s="2">
        <v>1.61426678629457e-7</v>
      </c>
      <c r="S630" s="2">
        <v>5.13572629819446e-6</v>
      </c>
      <c r="T630" s="2">
        <v>0.709378793028263</v>
      </c>
      <c r="U630" s="2">
        <v>1.63509991134186</v>
      </c>
      <c r="V630" s="2">
        <v>29338.3909894704</v>
      </c>
      <c r="W630" s="2">
        <v>17942.873573636</v>
      </c>
      <c r="X630" s="2">
        <v>26163.943229433</v>
      </c>
      <c r="Y630" s="2">
        <v>31602.7339410683</v>
      </c>
      <c r="Z630" s="2">
        <v>31352.7269712717</v>
      </c>
      <c r="AA630" s="2">
        <v>29415.3786494866</v>
      </c>
      <c r="AB630" s="2">
        <v>28373.8311882504</v>
      </c>
      <c r="AC630" s="2">
        <v>29121.7319573125</v>
      </c>
      <c r="AD630" s="2">
        <v>17172.8081488122</v>
      </c>
      <c r="AE630" s="2">
        <v>17024.996525081</v>
      </c>
      <c r="AF630" s="2">
        <v>17728.9531562928</v>
      </c>
      <c r="AG630" s="2">
        <v>19075.0051068296</v>
      </c>
      <c r="AH630" s="2">
        <v>17801.5687177105</v>
      </c>
      <c r="AI630" s="2">
        <v>18853.9097870898</v>
      </c>
    </row>
    <row r="631" spans="1:35">
      <c r="A631" s="2" t="s">
        <v>2801</v>
      </c>
      <c r="B631" s="2">
        <v>518.323575395915</v>
      </c>
      <c r="C631" s="2">
        <v>9.9033</v>
      </c>
      <c r="D631" s="2" t="s">
        <v>36</v>
      </c>
      <c r="E631" s="2" t="s">
        <v>2802</v>
      </c>
      <c r="F631" s="2" t="s">
        <v>2802</v>
      </c>
      <c r="G631" s="2" t="s">
        <v>39</v>
      </c>
      <c r="H631" s="2" t="s">
        <v>114</v>
      </c>
      <c r="I631" s="2" t="s">
        <v>242</v>
      </c>
      <c r="J631" s="2" t="s">
        <v>58</v>
      </c>
      <c r="K631" s="2" t="s">
        <v>2457</v>
      </c>
      <c r="L631" s="2">
        <v>48</v>
      </c>
      <c r="M631" s="2">
        <v>43.8</v>
      </c>
      <c r="N631" s="2" t="s">
        <v>186</v>
      </c>
      <c r="O631" s="2" t="s">
        <v>2803</v>
      </c>
      <c r="P631" s="2">
        <v>-1.04490541110347</v>
      </c>
      <c r="Q631" s="2">
        <v>1.33926853757225</v>
      </c>
      <c r="R631" s="2">
        <v>1.58206597279087e-5</v>
      </c>
      <c r="S631" s="2">
        <v>0.000141550284817261</v>
      </c>
      <c r="T631" s="2">
        <v>0.76817392567964</v>
      </c>
      <c r="U631" s="2">
        <v>1.70311272374048</v>
      </c>
      <c r="V631" s="2">
        <v>28940.0537700139</v>
      </c>
      <c r="W631" s="2">
        <v>16992.4476322707</v>
      </c>
      <c r="X631" s="2">
        <v>28319.047758426</v>
      </c>
      <c r="Y631" s="2">
        <v>29046.1884188169</v>
      </c>
      <c r="Z631" s="2">
        <v>28290.9538258949</v>
      </c>
      <c r="AA631" s="2">
        <v>25076.16464652</v>
      </c>
      <c r="AB631" s="2">
        <v>27500.8761190777</v>
      </c>
      <c r="AC631" s="2">
        <v>35407.0918513481</v>
      </c>
      <c r="AD631" s="2">
        <v>15905.6098752272</v>
      </c>
      <c r="AE631" s="2">
        <v>18519.9726843527</v>
      </c>
      <c r="AF631" s="2">
        <v>14812.1373410384</v>
      </c>
      <c r="AG631" s="2">
        <v>18877.8554994362</v>
      </c>
      <c r="AH631" s="2">
        <v>17169.487682471</v>
      </c>
      <c r="AI631" s="2">
        <v>16669.6227110986</v>
      </c>
    </row>
    <row r="632" spans="1:35">
      <c r="A632" s="2" t="s">
        <v>2804</v>
      </c>
      <c r="B632" s="2">
        <v>201.088337278243</v>
      </c>
      <c r="C632" s="2">
        <v>15.3193</v>
      </c>
      <c r="D632" s="2" t="s">
        <v>62</v>
      </c>
      <c r="E632" s="2" t="s">
        <v>2805</v>
      </c>
      <c r="F632" s="2" t="s">
        <v>2806</v>
      </c>
      <c r="G632" s="2" t="s">
        <v>65</v>
      </c>
      <c r="H632" s="2" t="s">
        <v>66</v>
      </c>
      <c r="I632" s="2" t="s">
        <v>67</v>
      </c>
      <c r="J632" s="2" t="s">
        <v>42</v>
      </c>
      <c r="K632" s="2" t="s">
        <v>2807</v>
      </c>
      <c r="L632" s="2">
        <v>41.1</v>
      </c>
      <c r="M632" s="2">
        <v>17.1</v>
      </c>
      <c r="N632" s="2" t="s">
        <v>212</v>
      </c>
      <c r="O632" s="2" t="s">
        <v>2808</v>
      </c>
      <c r="P632" s="2">
        <v>1.16660978778722</v>
      </c>
      <c r="Q632" s="2">
        <v>1.33902728978012</v>
      </c>
      <c r="R632" s="2">
        <v>9.91240427659629e-5</v>
      </c>
      <c r="S632" s="2">
        <v>0.000569502320781516</v>
      </c>
      <c r="T632" s="2">
        <v>-0.286045109988652</v>
      </c>
      <c r="U632" s="2">
        <v>0.820147266544703</v>
      </c>
      <c r="V632" s="2">
        <v>56482.1458818496</v>
      </c>
      <c r="W632" s="2">
        <v>68868.2974215228</v>
      </c>
      <c r="X632" s="2">
        <v>60746.3309564172</v>
      </c>
      <c r="Y632" s="2">
        <v>59482.3669359133</v>
      </c>
      <c r="Z632" s="2">
        <v>58018.2344602521</v>
      </c>
      <c r="AA632" s="2">
        <v>54083.4538629309</v>
      </c>
      <c r="AB632" s="2">
        <v>53114.2750943483</v>
      </c>
      <c r="AC632" s="2">
        <v>53448.2139812356</v>
      </c>
      <c r="AD632" s="2">
        <v>73356.2899686508</v>
      </c>
      <c r="AE632" s="2">
        <v>70920.4444654037</v>
      </c>
      <c r="AF632" s="2">
        <v>71044.7220018494</v>
      </c>
      <c r="AG632" s="2">
        <v>67309.2699485589</v>
      </c>
      <c r="AH632" s="2">
        <v>67031.1801171274</v>
      </c>
      <c r="AI632" s="2">
        <v>63547.8780275465</v>
      </c>
    </row>
    <row r="633" spans="1:35">
      <c r="A633" s="2" t="s">
        <v>2809</v>
      </c>
      <c r="B633" s="2">
        <v>229.154537785352</v>
      </c>
      <c r="C633" s="2">
        <v>0.772566666666667</v>
      </c>
      <c r="D633" s="2" t="s">
        <v>36</v>
      </c>
      <c r="E633" s="2" t="s">
        <v>2810</v>
      </c>
      <c r="F633" s="2" t="s">
        <v>2811</v>
      </c>
      <c r="G633" s="2" t="s">
        <v>480</v>
      </c>
      <c r="H633" s="2" t="s">
        <v>2812</v>
      </c>
      <c r="I633" s="2" t="s">
        <v>2813</v>
      </c>
      <c r="J633" s="2" t="s">
        <v>42</v>
      </c>
      <c r="K633" s="2" t="s">
        <v>2814</v>
      </c>
      <c r="L633" s="2">
        <v>39.8</v>
      </c>
      <c r="M633" s="2">
        <v>1.8</v>
      </c>
      <c r="N633" s="2" t="s">
        <v>1491</v>
      </c>
      <c r="O633" s="2" t="s">
        <v>2815</v>
      </c>
      <c r="P633" s="2">
        <v>-0.62122391866097</v>
      </c>
      <c r="Q633" s="2">
        <v>1.33778634794229</v>
      </c>
      <c r="R633" s="2">
        <v>0.00307813266358145</v>
      </c>
      <c r="S633" s="2">
        <v>0.00881564326055044</v>
      </c>
      <c r="T633" s="2">
        <v>-0.21811148483781</v>
      </c>
      <c r="U633" s="2">
        <v>0.859690050782713</v>
      </c>
      <c r="V633" s="2">
        <v>86783.7092264399</v>
      </c>
      <c r="W633" s="2">
        <v>100947.671951568</v>
      </c>
      <c r="X633" s="2">
        <v>90322.4750451622</v>
      </c>
      <c r="Y633" s="2">
        <v>82410.661425036</v>
      </c>
      <c r="Z633" s="2">
        <v>77179.7762462398</v>
      </c>
      <c r="AA633" s="2">
        <v>91838.4337601744</v>
      </c>
      <c r="AB633" s="2">
        <v>87825.7194264734</v>
      </c>
      <c r="AC633" s="2">
        <v>91125.1894555537</v>
      </c>
      <c r="AD633" s="2">
        <v>98282.3048600173</v>
      </c>
      <c r="AE633" s="2">
        <v>103712.892454321</v>
      </c>
      <c r="AF633" s="2">
        <v>104882.86747105</v>
      </c>
      <c r="AG633" s="2">
        <v>88893.9146239219</v>
      </c>
      <c r="AH633" s="2">
        <v>108387.268166866</v>
      </c>
      <c r="AI633" s="2">
        <v>101526.78413323</v>
      </c>
    </row>
    <row r="634" spans="1:35">
      <c r="A634" s="2" t="s">
        <v>2816</v>
      </c>
      <c r="B634" s="2">
        <v>331.080494266273</v>
      </c>
      <c r="C634" s="2">
        <v>5.03993333333333</v>
      </c>
      <c r="D634" s="2" t="s">
        <v>36</v>
      </c>
      <c r="E634" s="2" t="s">
        <v>2817</v>
      </c>
      <c r="F634" s="2" t="s">
        <v>2818</v>
      </c>
      <c r="G634" s="2" t="s">
        <v>39</v>
      </c>
      <c r="H634" s="2" t="s">
        <v>97</v>
      </c>
      <c r="I634" s="2" t="s">
        <v>98</v>
      </c>
      <c r="J634" s="2" t="s">
        <v>42</v>
      </c>
      <c r="K634" s="2"/>
      <c r="L634" s="2">
        <v>48.9</v>
      </c>
      <c r="M634" s="2">
        <v>51.5</v>
      </c>
      <c r="N634" s="2" t="s">
        <v>148</v>
      </c>
      <c r="O634" s="2" t="s">
        <v>414</v>
      </c>
      <c r="P634" s="2">
        <v>-2.22662715554677</v>
      </c>
      <c r="Q634" s="2">
        <v>1.33750647357534</v>
      </c>
      <c r="R634" s="2">
        <v>1.40033748591606e-7</v>
      </c>
      <c r="S634" s="2">
        <v>4.64654952113828e-6</v>
      </c>
      <c r="T634" s="2">
        <v>1.22852036701302</v>
      </c>
      <c r="U634" s="2">
        <v>2.34326540460212</v>
      </c>
      <c r="V634" s="2">
        <v>19812.8076439136</v>
      </c>
      <c r="W634" s="2">
        <v>8455.21280047993</v>
      </c>
      <c r="X634" s="2">
        <v>22107.5256490343</v>
      </c>
      <c r="Y634" s="2">
        <v>18076.0022699289</v>
      </c>
      <c r="Z634" s="2">
        <v>19165.6631595026</v>
      </c>
      <c r="AA634" s="2">
        <v>19198.4969937365</v>
      </c>
      <c r="AB634" s="2">
        <v>21075.3260478894</v>
      </c>
      <c r="AC634" s="2">
        <v>19253.8317433899</v>
      </c>
      <c r="AD634" s="2">
        <v>7766.77409640841</v>
      </c>
      <c r="AE634" s="2">
        <v>5810.61946766794</v>
      </c>
      <c r="AF634" s="2">
        <v>8844.21907876456</v>
      </c>
      <c r="AG634" s="2">
        <v>8499.86749895564</v>
      </c>
      <c r="AH634" s="2">
        <v>10213.1477882887</v>
      </c>
      <c r="AI634" s="2">
        <v>9596.64887279431</v>
      </c>
    </row>
    <row r="635" spans="1:35">
      <c r="A635" s="2" t="s">
        <v>2819</v>
      </c>
      <c r="B635" s="2">
        <v>178.108483852566</v>
      </c>
      <c r="C635" s="2">
        <v>13.7561833333333</v>
      </c>
      <c r="D635" s="2" t="s">
        <v>36</v>
      </c>
      <c r="E635" s="2" t="s">
        <v>2820</v>
      </c>
      <c r="F635" s="2" t="s">
        <v>2821</v>
      </c>
      <c r="G635" s="2" t="s">
        <v>48</v>
      </c>
      <c r="H635" s="2" t="s">
        <v>49</v>
      </c>
      <c r="I635" s="2" t="s">
        <v>2822</v>
      </c>
      <c r="J635" s="2" t="s">
        <v>42</v>
      </c>
      <c r="K635" s="2"/>
      <c r="L635" s="2">
        <v>43.4</v>
      </c>
      <c r="M635" s="2">
        <v>27.1</v>
      </c>
      <c r="N635" s="2" t="s">
        <v>148</v>
      </c>
      <c r="O635" s="2" t="s">
        <v>2823</v>
      </c>
      <c r="P635" s="2">
        <v>-1.34361525845002</v>
      </c>
      <c r="Q635" s="2">
        <v>1.33736376432861</v>
      </c>
      <c r="R635" s="2">
        <v>0.0380702894213649</v>
      </c>
      <c r="S635" s="2">
        <v>0.0698839705002234</v>
      </c>
      <c r="T635" s="2">
        <v>-0.0747118014655597</v>
      </c>
      <c r="U635" s="2">
        <v>0.949531784274799</v>
      </c>
      <c r="V635" s="2">
        <v>342259.416717479</v>
      </c>
      <c r="W635" s="2">
        <v>360450.721487831</v>
      </c>
      <c r="X635" s="2">
        <v>319013.59565739</v>
      </c>
      <c r="Y635" s="2">
        <v>336324.421236801</v>
      </c>
      <c r="Z635" s="2">
        <v>344297.505410182</v>
      </c>
      <c r="AA635" s="2">
        <v>366762.981639505</v>
      </c>
      <c r="AB635" s="2">
        <v>351124.746002521</v>
      </c>
      <c r="AC635" s="2">
        <v>336033.250358472</v>
      </c>
      <c r="AD635" s="2">
        <v>348605.810609671</v>
      </c>
      <c r="AE635" s="2">
        <v>374316.928238819</v>
      </c>
      <c r="AF635" s="2">
        <v>362440.066200976</v>
      </c>
      <c r="AG635" s="2">
        <v>366722.397629157</v>
      </c>
      <c r="AH635" s="2">
        <v>357979.756812903</v>
      </c>
      <c r="AI635" s="2">
        <v>352639.369435459</v>
      </c>
    </row>
    <row r="636" spans="1:35">
      <c r="A636" s="2" t="s">
        <v>2824</v>
      </c>
      <c r="B636" s="2">
        <v>468.252392263636</v>
      </c>
      <c r="C636" s="2">
        <v>0.772566666666667</v>
      </c>
      <c r="D636" s="2" t="s">
        <v>36</v>
      </c>
      <c r="E636" s="2" t="s">
        <v>2825</v>
      </c>
      <c r="F636" s="2" t="s">
        <v>2826</v>
      </c>
      <c r="G636" s="2" t="s">
        <v>48</v>
      </c>
      <c r="H636" s="2" t="s">
        <v>49</v>
      </c>
      <c r="I636" s="2" t="s">
        <v>50</v>
      </c>
      <c r="J636" s="2" t="s">
        <v>42</v>
      </c>
      <c r="K636" s="2"/>
      <c r="L636" s="2">
        <v>37.8</v>
      </c>
      <c r="M636" s="2">
        <v>0</v>
      </c>
      <c r="N636" s="2" t="s">
        <v>757</v>
      </c>
      <c r="O636" s="2" t="s">
        <v>2827</v>
      </c>
      <c r="P636" s="2">
        <v>-0.0278665581573119</v>
      </c>
      <c r="Q636" s="2">
        <v>1.33670341264579</v>
      </c>
      <c r="R636" s="2">
        <v>0.0070140076226513</v>
      </c>
      <c r="S636" s="2">
        <v>0.0173526977575685</v>
      </c>
      <c r="T636" s="2">
        <v>0.474348117252618</v>
      </c>
      <c r="U636" s="2">
        <v>1.38929032620565</v>
      </c>
      <c r="V636" s="2">
        <v>54352.3650988143</v>
      </c>
      <c r="W636" s="2">
        <v>39122.3951348301</v>
      </c>
      <c r="X636" s="2">
        <v>70097.2016949982</v>
      </c>
      <c r="Y636" s="2">
        <v>47250.8041768596</v>
      </c>
      <c r="Z636" s="2">
        <v>47411.7218714314</v>
      </c>
      <c r="AA636" s="2">
        <v>64509.254973063</v>
      </c>
      <c r="AB636" s="2">
        <v>48585.1214627013</v>
      </c>
      <c r="AC636" s="2">
        <v>48260.0864138325</v>
      </c>
      <c r="AD636" s="2">
        <v>46690.3875453177</v>
      </c>
      <c r="AE636" s="2">
        <v>36235.3361345053</v>
      </c>
      <c r="AF636" s="2">
        <v>37873.2504592125</v>
      </c>
      <c r="AG636" s="2">
        <v>38102.1819029838</v>
      </c>
      <c r="AH636" s="2">
        <v>34893.1725652211</v>
      </c>
      <c r="AI636" s="2">
        <v>40940.0422017404</v>
      </c>
    </row>
    <row r="637" spans="1:35">
      <c r="A637" s="2" t="s">
        <v>2828</v>
      </c>
      <c r="B637" s="2">
        <v>771.310752172177</v>
      </c>
      <c r="C637" s="2">
        <v>10.3238833333333</v>
      </c>
      <c r="D637" s="2" t="s">
        <v>62</v>
      </c>
      <c r="E637" s="2" t="s">
        <v>2829</v>
      </c>
      <c r="F637" s="2" t="s">
        <v>2830</v>
      </c>
      <c r="G637" s="2" t="s">
        <v>65</v>
      </c>
      <c r="H637" s="2" t="s">
        <v>66</v>
      </c>
      <c r="I637" s="2" t="s">
        <v>67</v>
      </c>
      <c r="J637" s="2" t="s">
        <v>42</v>
      </c>
      <c r="K637" s="2"/>
      <c r="L637" s="2">
        <v>38.4</v>
      </c>
      <c r="M637" s="2">
        <v>0</v>
      </c>
      <c r="N637" s="2" t="s">
        <v>212</v>
      </c>
      <c r="O637" s="2" t="s">
        <v>2831</v>
      </c>
      <c r="P637" s="2">
        <v>3.37049394137667</v>
      </c>
      <c r="Q637" s="2">
        <v>1.3354138462032</v>
      </c>
      <c r="R637" s="2">
        <v>2.44002859172771e-5</v>
      </c>
      <c r="S637" s="2">
        <v>0.000199488189340049</v>
      </c>
      <c r="T637" s="2">
        <v>1.29503988562191</v>
      </c>
      <c r="U637" s="2">
        <v>2.45383779385742</v>
      </c>
      <c r="V637" s="2">
        <v>20157.5895151939</v>
      </c>
      <c r="W637" s="2">
        <v>8214.71963862218</v>
      </c>
      <c r="X637" s="2">
        <v>17976.0788075421</v>
      </c>
      <c r="Y637" s="2">
        <v>18236.4515144773</v>
      </c>
      <c r="Z637" s="2">
        <v>26825.239346711</v>
      </c>
      <c r="AA637" s="2">
        <v>17322.70153736</v>
      </c>
      <c r="AB637" s="2">
        <v>19601.7571609855</v>
      </c>
      <c r="AC637" s="2">
        <v>20983.3087240874</v>
      </c>
      <c r="AD637" s="2">
        <v>8409.32240393675</v>
      </c>
      <c r="AE637" s="2">
        <v>11378.1193859393</v>
      </c>
      <c r="AF637" s="2">
        <v>6639.74907706518</v>
      </c>
      <c r="AG637" s="2">
        <v>6833.66322944547</v>
      </c>
      <c r="AH637" s="2">
        <v>9166.03251608952</v>
      </c>
      <c r="AI637" s="2">
        <v>6861.43121925686</v>
      </c>
    </row>
    <row r="638" spans="1:35">
      <c r="A638" s="2" t="s">
        <v>2832</v>
      </c>
      <c r="B638" s="2">
        <v>784.185757967031</v>
      </c>
      <c r="C638" s="2">
        <v>3.93121666666667</v>
      </c>
      <c r="D638" s="2" t="s">
        <v>36</v>
      </c>
      <c r="E638" s="2" t="s">
        <v>2833</v>
      </c>
      <c r="F638" s="2" t="s">
        <v>2834</v>
      </c>
      <c r="G638" s="2" t="s">
        <v>83</v>
      </c>
      <c r="H638" s="2" t="s">
        <v>84</v>
      </c>
      <c r="I638" s="2" t="s">
        <v>227</v>
      </c>
      <c r="J638" s="2" t="s">
        <v>42</v>
      </c>
      <c r="K638" s="2"/>
      <c r="L638" s="2">
        <v>37.8</v>
      </c>
      <c r="M638" s="2">
        <v>0</v>
      </c>
      <c r="N638" s="2" t="s">
        <v>757</v>
      </c>
      <c r="O638" s="2" t="s">
        <v>2835</v>
      </c>
      <c r="P638" s="2">
        <v>-1.63991453723714</v>
      </c>
      <c r="Q638" s="2">
        <v>1.33521027905793</v>
      </c>
      <c r="R638" s="2">
        <v>1.11017821101597e-6</v>
      </c>
      <c r="S638" s="2">
        <v>1.9937439351956e-5</v>
      </c>
      <c r="T638" s="2">
        <v>-1.7388563363435</v>
      </c>
      <c r="U638" s="2">
        <v>0.299607088740833</v>
      </c>
      <c r="V638" s="2">
        <v>4915.6752481297</v>
      </c>
      <c r="W638" s="2">
        <v>16407.0725722443</v>
      </c>
      <c r="X638" s="2">
        <v>6233.51372246039</v>
      </c>
      <c r="Y638" s="2">
        <v>4725.32129306913</v>
      </c>
      <c r="Z638" s="2">
        <v>7903.58525240606</v>
      </c>
      <c r="AA638" s="2">
        <v>3452.92813259996</v>
      </c>
      <c r="AB638" s="2">
        <v>5097.7539095658</v>
      </c>
      <c r="AC638" s="2">
        <v>2080.94917867684</v>
      </c>
      <c r="AD638" s="2">
        <v>14840.8321426662</v>
      </c>
      <c r="AE638" s="2">
        <v>16533.599218227</v>
      </c>
      <c r="AF638" s="2">
        <v>15517.5164931434</v>
      </c>
      <c r="AG638" s="2">
        <v>15871.6456630121</v>
      </c>
      <c r="AH638" s="2">
        <v>19849.5250600986</v>
      </c>
      <c r="AI638" s="2">
        <v>15829.3168563188</v>
      </c>
    </row>
    <row r="639" spans="1:35">
      <c r="A639" s="2" t="s">
        <v>2836</v>
      </c>
      <c r="B639" s="2">
        <v>607.166526508909</v>
      </c>
      <c r="C639" s="2">
        <v>4.59305</v>
      </c>
      <c r="D639" s="2" t="s">
        <v>62</v>
      </c>
      <c r="E639" s="2" t="s">
        <v>2837</v>
      </c>
      <c r="F639" s="2" t="s">
        <v>2838</v>
      </c>
      <c r="G639" s="2" t="s">
        <v>39</v>
      </c>
      <c r="H639" s="2" t="s">
        <v>97</v>
      </c>
      <c r="I639" s="2" t="s">
        <v>98</v>
      </c>
      <c r="J639" s="2" t="s">
        <v>42</v>
      </c>
      <c r="K639" s="2"/>
      <c r="L639" s="2">
        <v>46.5</v>
      </c>
      <c r="M639" s="2">
        <v>36.9</v>
      </c>
      <c r="N639" s="2" t="s">
        <v>99</v>
      </c>
      <c r="O639" s="2" t="s">
        <v>1515</v>
      </c>
      <c r="P639" s="2">
        <v>-0.521855040682161</v>
      </c>
      <c r="Q639" s="2">
        <v>1.33287235295934</v>
      </c>
      <c r="R639" s="2">
        <v>6.77326197788649e-6</v>
      </c>
      <c r="S639" s="2">
        <v>7.44795778267402e-5</v>
      </c>
      <c r="T639" s="2">
        <v>1.12482078505701</v>
      </c>
      <c r="U639" s="2">
        <v>2.18074455132945</v>
      </c>
      <c r="V639" s="2">
        <v>21485.7094669761</v>
      </c>
      <c r="W639" s="2">
        <v>9852.46504634289</v>
      </c>
      <c r="X639" s="2">
        <v>19036.5448551067</v>
      </c>
      <c r="Y639" s="2">
        <v>27146.7025803149</v>
      </c>
      <c r="Z639" s="2">
        <v>21258.3430324081</v>
      </c>
      <c r="AA639" s="2">
        <v>20541.9503384109</v>
      </c>
      <c r="AB639" s="2">
        <v>21680.277954395</v>
      </c>
      <c r="AC639" s="2">
        <v>19250.4380412209</v>
      </c>
      <c r="AD639" s="2">
        <v>8705.0843494198</v>
      </c>
      <c r="AE639" s="2">
        <v>9458.93831892204</v>
      </c>
      <c r="AF639" s="2">
        <v>8617.46366277777</v>
      </c>
      <c r="AG639" s="2">
        <v>12836.5813514364</v>
      </c>
      <c r="AH639" s="2">
        <v>9846.56413398322</v>
      </c>
      <c r="AI639" s="2">
        <v>9650.15846151811</v>
      </c>
    </row>
    <row r="640" spans="1:35">
      <c r="A640" s="2" t="s">
        <v>2839</v>
      </c>
      <c r="B640" s="2">
        <v>687.322965026016</v>
      </c>
      <c r="C640" s="2">
        <v>6.1881</v>
      </c>
      <c r="D640" s="2" t="s">
        <v>62</v>
      </c>
      <c r="E640" s="2" t="s">
        <v>2840</v>
      </c>
      <c r="F640" s="2" t="s">
        <v>2841</v>
      </c>
      <c r="G640" s="2" t="s">
        <v>39</v>
      </c>
      <c r="H640" s="2" t="s">
        <v>198</v>
      </c>
      <c r="I640" s="2" t="s">
        <v>551</v>
      </c>
      <c r="J640" s="2" t="s">
        <v>42</v>
      </c>
      <c r="K640" s="2"/>
      <c r="L640" s="2">
        <v>39.5</v>
      </c>
      <c r="M640" s="2">
        <v>0</v>
      </c>
      <c r="N640" s="2" t="s">
        <v>74</v>
      </c>
      <c r="O640" s="2" t="s">
        <v>2842</v>
      </c>
      <c r="P640" s="2">
        <v>-0.590825018389672</v>
      </c>
      <c r="Q640" s="2">
        <v>1.33165838527947</v>
      </c>
      <c r="R640" s="2">
        <v>8.05395576146482e-6</v>
      </c>
      <c r="S640" s="2">
        <v>8.44100274099481e-5</v>
      </c>
      <c r="T640" s="2">
        <v>-1.03946207624968</v>
      </c>
      <c r="U640" s="2">
        <v>0.486508839738908</v>
      </c>
      <c r="V640" s="2">
        <v>11027.4048984507</v>
      </c>
      <c r="W640" s="2">
        <v>22666.4019185525</v>
      </c>
      <c r="X640" s="2">
        <v>10858.3511623092</v>
      </c>
      <c r="Y640" s="2">
        <v>10329.7351926498</v>
      </c>
      <c r="Z640" s="2">
        <v>10011.8686852796</v>
      </c>
      <c r="AA640" s="2">
        <v>12033.4138349919</v>
      </c>
      <c r="AB640" s="2">
        <v>11174.1040867797</v>
      </c>
      <c r="AC640" s="2">
        <v>11756.9564286943</v>
      </c>
      <c r="AD640" s="2">
        <v>21282.7005215841</v>
      </c>
      <c r="AE640" s="2">
        <v>17410.7670087495</v>
      </c>
      <c r="AF640" s="2">
        <v>26851.0165465323</v>
      </c>
      <c r="AG640" s="2">
        <v>22745.3651530721</v>
      </c>
      <c r="AH640" s="2">
        <v>25476.4408209032</v>
      </c>
      <c r="AI640" s="2">
        <v>22232.121460474</v>
      </c>
    </row>
    <row r="641" spans="1:35">
      <c r="A641" s="2" t="s">
        <v>2843</v>
      </c>
      <c r="B641" s="2">
        <v>792.560924817862</v>
      </c>
      <c r="C641" s="2">
        <v>15.09765</v>
      </c>
      <c r="D641" s="2" t="s">
        <v>36</v>
      </c>
      <c r="E641" s="2" t="s">
        <v>2844</v>
      </c>
      <c r="F641" s="2" t="s">
        <v>2845</v>
      </c>
      <c r="G641" s="2" t="s">
        <v>39</v>
      </c>
      <c r="H641" s="2" t="s">
        <v>56</v>
      </c>
      <c r="I641" s="2" t="s">
        <v>312</v>
      </c>
      <c r="J641" s="2" t="s">
        <v>42</v>
      </c>
      <c r="K641" s="2"/>
      <c r="L641" s="2">
        <v>38.6</v>
      </c>
      <c r="M641" s="2">
        <v>0</v>
      </c>
      <c r="N641" s="2" t="s">
        <v>313</v>
      </c>
      <c r="O641" s="2" t="s">
        <v>700</v>
      </c>
      <c r="P641" s="2">
        <v>-1.41929102100308</v>
      </c>
      <c r="Q641" s="2">
        <v>1.32927421309501</v>
      </c>
      <c r="R641" s="2">
        <v>0.00747442412452995</v>
      </c>
      <c r="S641" s="2">
        <v>0.0182912984273221</v>
      </c>
      <c r="T641" s="2">
        <v>0.31809664187961</v>
      </c>
      <c r="U641" s="2">
        <v>1.24668470320409</v>
      </c>
      <c r="V641" s="2">
        <v>76781.5455389829</v>
      </c>
      <c r="W641" s="2">
        <v>61588.5839792914</v>
      </c>
      <c r="X641" s="2">
        <v>82249.8511994574</v>
      </c>
      <c r="Y641" s="2">
        <v>80566.780999289</v>
      </c>
      <c r="Z641" s="2">
        <v>79633.1701492021</v>
      </c>
      <c r="AA641" s="2">
        <v>69907.265027536</v>
      </c>
      <c r="AB641" s="2">
        <v>69312.1927804726</v>
      </c>
      <c r="AC641" s="2">
        <v>79020.0130779405</v>
      </c>
      <c r="AD641" s="2">
        <v>61951.0554778112</v>
      </c>
      <c r="AE641" s="2">
        <v>52704.6285514765</v>
      </c>
      <c r="AF641" s="2">
        <v>73068.2086807655</v>
      </c>
      <c r="AG641" s="2">
        <v>72550.1998305351</v>
      </c>
      <c r="AH641" s="2">
        <v>58627.2543298343</v>
      </c>
      <c r="AI641" s="2">
        <v>50630.157005326</v>
      </c>
    </row>
    <row r="642" spans="1:35">
      <c r="A642" s="2" t="s">
        <v>2846</v>
      </c>
      <c r="B642" s="2">
        <v>231.988294319042</v>
      </c>
      <c r="C642" s="2">
        <v>0.63125</v>
      </c>
      <c r="D642" s="2" t="s">
        <v>36</v>
      </c>
      <c r="E642" s="2" t="s">
        <v>2847</v>
      </c>
      <c r="F642" s="2" t="s">
        <v>2848</v>
      </c>
      <c r="G642" s="2" t="s">
        <v>83</v>
      </c>
      <c r="H642" s="2" t="s">
        <v>84</v>
      </c>
      <c r="I642" s="2" t="s">
        <v>227</v>
      </c>
      <c r="J642" s="2" t="s">
        <v>42</v>
      </c>
      <c r="K642" s="2"/>
      <c r="L642" s="2">
        <v>39</v>
      </c>
      <c r="M642" s="2">
        <v>0</v>
      </c>
      <c r="N642" s="2" t="s">
        <v>2212</v>
      </c>
      <c r="O642" s="2" t="s">
        <v>2849</v>
      </c>
      <c r="P642" s="2">
        <v>-0.549877089424824</v>
      </c>
      <c r="Q642" s="2">
        <v>1.32688986870083</v>
      </c>
      <c r="R642" s="2">
        <v>4.41033088306532e-8</v>
      </c>
      <c r="S642" s="2">
        <v>2.15307791299991e-6</v>
      </c>
      <c r="T642" s="2">
        <v>0.857835844045218</v>
      </c>
      <c r="U642" s="2">
        <v>1.81231765162071</v>
      </c>
      <c r="V642" s="2">
        <v>24706.3992084756</v>
      </c>
      <c r="W642" s="2">
        <v>13632.4883148278</v>
      </c>
      <c r="X642" s="2">
        <v>24231.1706886506</v>
      </c>
      <c r="Y642" s="2">
        <v>27144.9327858415</v>
      </c>
      <c r="Z642" s="2">
        <v>22578.0238644294</v>
      </c>
      <c r="AA642" s="2">
        <v>25697.4016535523</v>
      </c>
      <c r="AB642" s="2">
        <v>24383.9959398118</v>
      </c>
      <c r="AC642" s="2">
        <v>24202.8703185679</v>
      </c>
      <c r="AD642" s="2">
        <v>15408.8096810823</v>
      </c>
      <c r="AE642" s="2">
        <v>12675.7854540259</v>
      </c>
      <c r="AF642" s="2">
        <v>13161.4998118895</v>
      </c>
      <c r="AG642" s="2">
        <v>13272.8697166825</v>
      </c>
      <c r="AH642" s="2">
        <v>13047.3263221979</v>
      </c>
      <c r="AI642" s="2">
        <v>14228.6389030889</v>
      </c>
    </row>
    <row r="643" spans="1:35">
      <c r="A643" s="2" t="s">
        <v>2850</v>
      </c>
      <c r="B643" s="2">
        <v>261.220823548392</v>
      </c>
      <c r="C643" s="2">
        <v>10.4285333333333</v>
      </c>
      <c r="D643" s="2" t="s">
        <v>36</v>
      </c>
      <c r="E643" s="2" t="s">
        <v>2851</v>
      </c>
      <c r="F643" s="2" t="s">
        <v>2852</v>
      </c>
      <c r="G643" s="2" t="s">
        <v>39</v>
      </c>
      <c r="H643" s="2" t="s">
        <v>232</v>
      </c>
      <c r="I643" s="2" t="s">
        <v>2853</v>
      </c>
      <c r="J643" s="2" t="s">
        <v>42</v>
      </c>
      <c r="K643" s="2"/>
      <c r="L643" s="2">
        <v>43.7</v>
      </c>
      <c r="M643" s="2">
        <v>23.6</v>
      </c>
      <c r="N643" s="2" t="s">
        <v>140</v>
      </c>
      <c r="O643" s="2" t="s">
        <v>780</v>
      </c>
      <c r="P643" s="2">
        <v>-1.80006110464491</v>
      </c>
      <c r="Q643" s="2">
        <v>1.32613261495055</v>
      </c>
      <c r="R643" s="2">
        <v>1.06522741523069e-6</v>
      </c>
      <c r="S643" s="2">
        <v>1.93948194091281e-5</v>
      </c>
      <c r="T643" s="2">
        <v>0.921371645123619</v>
      </c>
      <c r="U643" s="2">
        <v>1.89391508119666</v>
      </c>
      <c r="V643" s="2">
        <v>24010.2439643029</v>
      </c>
      <c r="W643" s="2">
        <v>12677.5715567628</v>
      </c>
      <c r="X643" s="2">
        <v>25000.2083996195</v>
      </c>
      <c r="Y643" s="2">
        <v>22587.7259403596</v>
      </c>
      <c r="Z643" s="2">
        <v>25379.7607250428</v>
      </c>
      <c r="AA643" s="2">
        <v>20815.032249549</v>
      </c>
      <c r="AB643" s="2">
        <v>24424.2623950809</v>
      </c>
      <c r="AC643" s="2">
        <v>25854.4740761656</v>
      </c>
      <c r="AD643" s="2">
        <v>11077.6672141319</v>
      </c>
      <c r="AE643" s="2">
        <v>9977.60782123468</v>
      </c>
      <c r="AF643" s="2">
        <v>12755.821567018</v>
      </c>
      <c r="AG643" s="2">
        <v>13726.891798803</v>
      </c>
      <c r="AH643" s="2">
        <v>14841.5451174177</v>
      </c>
      <c r="AI643" s="2">
        <v>13685.8958219716</v>
      </c>
    </row>
    <row r="644" spans="1:35">
      <c r="A644" s="2" t="s">
        <v>2854</v>
      </c>
      <c r="B644" s="2">
        <v>147.029703890421</v>
      </c>
      <c r="C644" s="2">
        <v>15.3193</v>
      </c>
      <c r="D644" s="2" t="s">
        <v>62</v>
      </c>
      <c r="E644" s="2" t="s">
        <v>2855</v>
      </c>
      <c r="F644" s="2" t="s">
        <v>2856</v>
      </c>
      <c r="G644" s="2" t="s">
        <v>65</v>
      </c>
      <c r="H644" s="2" t="s">
        <v>66</v>
      </c>
      <c r="I644" s="2" t="s">
        <v>67</v>
      </c>
      <c r="J644" s="2" t="s">
        <v>42</v>
      </c>
      <c r="K644" s="2" t="s">
        <v>2857</v>
      </c>
      <c r="L644" s="2">
        <v>39.1</v>
      </c>
      <c r="M644" s="2">
        <v>0</v>
      </c>
      <c r="N644" s="2" t="s">
        <v>164</v>
      </c>
      <c r="O644" s="2" t="s">
        <v>2858</v>
      </c>
      <c r="P644" s="2">
        <v>-1.16248279969659</v>
      </c>
      <c r="Q644" s="2">
        <v>1.32504062448007</v>
      </c>
      <c r="R644" s="2">
        <v>3.20580319424441e-5</v>
      </c>
      <c r="S644" s="2">
        <v>0.000243902330797216</v>
      </c>
      <c r="T644" s="2">
        <v>-0.313202201035214</v>
      </c>
      <c r="U644" s="2">
        <v>0.804853325435532</v>
      </c>
      <c r="V644" s="2">
        <v>48853.9992175948</v>
      </c>
      <c r="W644" s="2">
        <v>60699.257459312</v>
      </c>
      <c r="X644" s="2">
        <v>50423.7374660042</v>
      </c>
      <c r="Y644" s="2">
        <v>52211.0347442023</v>
      </c>
      <c r="Z644" s="2">
        <v>50422.4258345211</v>
      </c>
      <c r="AA644" s="2">
        <v>47657.0870579751</v>
      </c>
      <c r="AB644" s="2">
        <v>46465.8371619864</v>
      </c>
      <c r="AC644" s="2">
        <v>45943.8730408795</v>
      </c>
      <c r="AD644" s="2">
        <v>64436.8256632043</v>
      </c>
      <c r="AE644" s="2">
        <v>63286.889726314</v>
      </c>
      <c r="AF644" s="2">
        <v>62705.5158778533</v>
      </c>
      <c r="AG644" s="2">
        <v>59093.347499982</v>
      </c>
      <c r="AH644" s="2">
        <v>58135.3425875654</v>
      </c>
      <c r="AI644" s="2">
        <v>56537.6234009528</v>
      </c>
    </row>
    <row r="645" spans="1:35">
      <c r="A645" s="2" t="s">
        <v>2859</v>
      </c>
      <c r="B645" s="2">
        <v>164.073805967969</v>
      </c>
      <c r="C645" s="2">
        <v>0.61325</v>
      </c>
      <c r="D645" s="2" t="s">
        <v>36</v>
      </c>
      <c r="E645" s="2" t="s">
        <v>2860</v>
      </c>
      <c r="F645" s="2" t="s">
        <v>2861</v>
      </c>
      <c r="G645" s="2" t="s">
        <v>83</v>
      </c>
      <c r="H645" s="2" t="s">
        <v>84</v>
      </c>
      <c r="I645" s="2" t="s">
        <v>227</v>
      </c>
      <c r="J645" s="2" t="s">
        <v>42</v>
      </c>
      <c r="K645" s="2"/>
      <c r="L645" s="2">
        <v>44</v>
      </c>
      <c r="M645" s="2">
        <v>32.1</v>
      </c>
      <c r="N645" s="2" t="s">
        <v>148</v>
      </c>
      <c r="O645" s="2" t="s">
        <v>2862</v>
      </c>
      <c r="P645" s="2">
        <v>-1.04328389170017</v>
      </c>
      <c r="Q645" s="2">
        <v>1.32468620955214</v>
      </c>
      <c r="R645" s="2">
        <v>0.012308390871961</v>
      </c>
      <c r="S645" s="2">
        <v>0.0275685237341787</v>
      </c>
      <c r="T645" s="2">
        <v>0.192542386637146</v>
      </c>
      <c r="U645" s="2">
        <v>1.1427757969652</v>
      </c>
      <c r="V645" s="2">
        <v>122730.335111877</v>
      </c>
      <c r="W645" s="2">
        <v>107396.68746731</v>
      </c>
      <c r="X645" s="2">
        <v>105876.985174444</v>
      </c>
      <c r="Y645" s="2">
        <v>133984.05026033</v>
      </c>
      <c r="Z645" s="2">
        <v>124392.670206139</v>
      </c>
      <c r="AA645" s="2">
        <v>110730.356317747</v>
      </c>
      <c r="AB645" s="2">
        <v>127685.826333058</v>
      </c>
      <c r="AC645" s="2">
        <v>133712.122379545</v>
      </c>
      <c r="AD645" s="2">
        <v>108828.537213816</v>
      </c>
      <c r="AE645" s="2">
        <v>105959.594046475</v>
      </c>
      <c r="AF645" s="2">
        <v>103754.168380733</v>
      </c>
      <c r="AG645" s="2">
        <v>113332.73512495</v>
      </c>
      <c r="AH645" s="2">
        <v>105315.022188649</v>
      </c>
      <c r="AI645" s="2">
        <v>107190.067849236</v>
      </c>
    </row>
    <row r="646" spans="1:35">
      <c r="A646" s="2" t="s">
        <v>2863</v>
      </c>
      <c r="B646" s="2">
        <v>177.054573167769</v>
      </c>
      <c r="C646" s="2">
        <v>4.20283333333333</v>
      </c>
      <c r="D646" s="2" t="s">
        <v>36</v>
      </c>
      <c r="E646" s="2" t="s">
        <v>2864</v>
      </c>
      <c r="F646" s="2" t="s">
        <v>2865</v>
      </c>
      <c r="G646" s="2" t="s">
        <v>178</v>
      </c>
      <c r="H646" s="2" t="s">
        <v>190</v>
      </c>
      <c r="I646" s="2" t="s">
        <v>2866</v>
      </c>
      <c r="J646" s="2" t="s">
        <v>42</v>
      </c>
      <c r="K646" s="2"/>
      <c r="L646" s="2">
        <v>49.3</v>
      </c>
      <c r="M646" s="2">
        <v>48.2</v>
      </c>
      <c r="N646" s="2" t="s">
        <v>148</v>
      </c>
      <c r="O646" s="2" t="s">
        <v>2867</v>
      </c>
      <c r="P646" s="2">
        <v>-0.26912914272089</v>
      </c>
      <c r="Q646" s="2">
        <v>1.32240352686329</v>
      </c>
      <c r="R646" s="2">
        <v>0.0152701580825135</v>
      </c>
      <c r="S646" s="2">
        <v>0.0329260966701132</v>
      </c>
      <c r="T646" s="2">
        <v>-0.295219303714277</v>
      </c>
      <c r="U646" s="2">
        <v>0.814948442876583</v>
      </c>
      <c r="V646" s="2">
        <v>69736.2397143244</v>
      </c>
      <c r="W646" s="2">
        <v>85571.3515669425</v>
      </c>
      <c r="X646" s="2">
        <v>72709.7824176017</v>
      </c>
      <c r="Y646" s="2">
        <v>65389.8907509829</v>
      </c>
      <c r="Z646" s="2">
        <v>74280.0193723873</v>
      </c>
      <c r="AA646" s="2">
        <v>60610.2466737892</v>
      </c>
      <c r="AB646" s="2">
        <v>72819.8416995072</v>
      </c>
      <c r="AC646" s="2">
        <v>72607.6573716783</v>
      </c>
      <c r="AD646" s="2">
        <v>78834.8544125706</v>
      </c>
      <c r="AE646" s="2">
        <v>68081.4729070877</v>
      </c>
      <c r="AF646" s="2">
        <v>94890.4489407704</v>
      </c>
      <c r="AG646" s="2">
        <v>81598.1554697882</v>
      </c>
      <c r="AH646" s="2">
        <v>102082.749564659</v>
      </c>
      <c r="AI646" s="2">
        <v>87940.428106779</v>
      </c>
    </row>
    <row r="647" spans="1:35">
      <c r="A647" s="2" t="s">
        <v>2868</v>
      </c>
      <c r="B647" s="2">
        <v>779.323172943841</v>
      </c>
      <c r="C647" s="2">
        <v>9.79938333333333</v>
      </c>
      <c r="D647" s="2" t="s">
        <v>62</v>
      </c>
      <c r="E647" s="2" t="s">
        <v>2869</v>
      </c>
      <c r="F647" s="2" t="s">
        <v>2870</v>
      </c>
      <c r="G647" s="2" t="s">
        <v>104</v>
      </c>
      <c r="H647" s="2" t="s">
        <v>104</v>
      </c>
      <c r="I647" s="2" t="s">
        <v>104</v>
      </c>
      <c r="J647" s="2" t="s">
        <v>42</v>
      </c>
      <c r="K647" s="2"/>
      <c r="L647" s="2">
        <v>36.6</v>
      </c>
      <c r="M647" s="2">
        <v>0</v>
      </c>
      <c r="N647" s="2" t="s">
        <v>169</v>
      </c>
      <c r="O647" s="2" t="s">
        <v>2207</v>
      </c>
      <c r="P647" s="2">
        <v>7.5798192904956</v>
      </c>
      <c r="Q647" s="2">
        <v>1.32194783913165</v>
      </c>
      <c r="R647" s="2">
        <v>4.45858160497097e-6</v>
      </c>
      <c r="S647" s="2">
        <v>5.45800283109597e-5</v>
      </c>
      <c r="T647" s="2">
        <v>1.2827221997253</v>
      </c>
      <c r="U647" s="2">
        <v>2.43297618683674</v>
      </c>
      <c r="V647" s="2">
        <v>19328.3930803694</v>
      </c>
      <c r="W647" s="2">
        <v>7944.34124959497</v>
      </c>
      <c r="X647" s="2">
        <v>17841.5236631799</v>
      </c>
      <c r="Y647" s="2">
        <v>21208.9344997774</v>
      </c>
      <c r="Z647" s="2">
        <v>19777.1756433059</v>
      </c>
      <c r="AA647" s="2">
        <v>15772.2063605201</v>
      </c>
      <c r="AB647" s="2">
        <v>22144.2119873082</v>
      </c>
      <c r="AC647" s="2">
        <v>19226.3063281248</v>
      </c>
      <c r="AD647" s="2">
        <v>5866.54418999372</v>
      </c>
      <c r="AE647" s="2">
        <v>5284.87060032283</v>
      </c>
      <c r="AF647" s="2">
        <v>8637.71243859298</v>
      </c>
      <c r="AG647" s="2">
        <v>8921.2708823306</v>
      </c>
      <c r="AH647" s="2">
        <v>11017.2992435427</v>
      </c>
      <c r="AI647" s="2">
        <v>7938.35014278701</v>
      </c>
    </row>
    <row r="648" spans="1:35">
      <c r="A648" s="2" t="s">
        <v>2871</v>
      </c>
      <c r="B648" s="2">
        <v>487.290659898875</v>
      </c>
      <c r="C648" s="2">
        <v>11.2282666666667</v>
      </c>
      <c r="D648" s="2" t="s">
        <v>62</v>
      </c>
      <c r="E648" s="2" t="s">
        <v>2872</v>
      </c>
      <c r="F648" s="2" t="s">
        <v>2873</v>
      </c>
      <c r="G648" s="2" t="s">
        <v>104</v>
      </c>
      <c r="H648" s="2" t="s">
        <v>104</v>
      </c>
      <c r="I648" s="2" t="s">
        <v>104</v>
      </c>
      <c r="J648" s="2" t="s">
        <v>42</v>
      </c>
      <c r="K648" s="2"/>
      <c r="L648" s="2">
        <v>38.1</v>
      </c>
      <c r="M648" s="2">
        <v>0</v>
      </c>
      <c r="N648" s="2" t="s">
        <v>74</v>
      </c>
      <c r="O648" s="2" t="s">
        <v>2874</v>
      </c>
      <c r="P648" s="2">
        <v>-4.37280622184613</v>
      </c>
      <c r="Q648" s="2">
        <v>1.32101671925332</v>
      </c>
      <c r="R648" s="2">
        <v>1.65374993999947e-7</v>
      </c>
      <c r="S648" s="2">
        <v>5.20288106123168e-6</v>
      </c>
      <c r="T648" s="2">
        <v>1.22712815774878</v>
      </c>
      <c r="U648" s="2">
        <v>2.34100523031606</v>
      </c>
      <c r="V648" s="2">
        <v>19353.6277612217</v>
      </c>
      <c r="W648" s="2">
        <v>8267.22961170349</v>
      </c>
      <c r="X648" s="2">
        <v>19655.7830184092</v>
      </c>
      <c r="Y648" s="2">
        <v>17677.0869077506</v>
      </c>
      <c r="Z648" s="2">
        <v>16580.6644738402</v>
      </c>
      <c r="AA648" s="2">
        <v>19558.3717321785</v>
      </c>
      <c r="AB648" s="2">
        <v>20784.0667751861</v>
      </c>
      <c r="AC648" s="2">
        <v>21865.7936599655</v>
      </c>
      <c r="AD648" s="2">
        <v>8085.28505319724</v>
      </c>
      <c r="AE648" s="2">
        <v>9284.60181461912</v>
      </c>
      <c r="AF648" s="2">
        <v>7293.04672580462</v>
      </c>
      <c r="AG648" s="2">
        <v>9317.5657795653</v>
      </c>
      <c r="AH648" s="2">
        <v>7519.47622638919</v>
      </c>
      <c r="AI648" s="2">
        <v>8103.4020706455</v>
      </c>
    </row>
    <row r="649" spans="1:35">
      <c r="A649" s="2" t="s">
        <v>2875</v>
      </c>
      <c r="B649" s="2">
        <v>247.021860610309</v>
      </c>
      <c r="C649" s="2">
        <v>5.12131666666667</v>
      </c>
      <c r="D649" s="2" t="s">
        <v>62</v>
      </c>
      <c r="E649" s="2" t="s">
        <v>2876</v>
      </c>
      <c r="F649" s="2" t="s">
        <v>2877</v>
      </c>
      <c r="G649" s="2" t="s">
        <v>480</v>
      </c>
      <c r="H649" s="2" t="s">
        <v>481</v>
      </c>
      <c r="I649" s="2" t="s">
        <v>482</v>
      </c>
      <c r="J649" s="2" t="s">
        <v>42</v>
      </c>
      <c r="K649" s="2"/>
      <c r="L649" s="2">
        <v>48.2</v>
      </c>
      <c r="M649" s="2">
        <v>44</v>
      </c>
      <c r="N649" s="2" t="s">
        <v>99</v>
      </c>
      <c r="O649" s="2" t="s">
        <v>2878</v>
      </c>
      <c r="P649" s="2">
        <v>-2.04137059691493</v>
      </c>
      <c r="Q649" s="2">
        <v>1.32093928484258</v>
      </c>
      <c r="R649" s="2">
        <v>2.88464471193159e-5</v>
      </c>
      <c r="S649" s="2">
        <v>0.000225839765027677</v>
      </c>
      <c r="T649" s="2">
        <v>0.577233659078127</v>
      </c>
      <c r="U649" s="2">
        <v>1.49198564931586</v>
      </c>
      <c r="V649" s="2">
        <v>35722.799746226</v>
      </c>
      <c r="W649" s="2">
        <v>23943.1255673314</v>
      </c>
      <c r="X649" s="2">
        <v>39979.2856497032</v>
      </c>
      <c r="Y649" s="2">
        <v>29855.3071210152</v>
      </c>
      <c r="Z649" s="2">
        <v>37574.8984181229</v>
      </c>
      <c r="AA649" s="2">
        <v>33245.2920315886</v>
      </c>
      <c r="AB649" s="2">
        <v>35697.5223578494</v>
      </c>
      <c r="AC649" s="2">
        <v>37984.4928990767</v>
      </c>
      <c r="AD649" s="2">
        <v>25370.9327814731</v>
      </c>
      <c r="AE649" s="2">
        <v>26348.8732580771</v>
      </c>
      <c r="AF649" s="2">
        <v>23660.7205306121</v>
      </c>
      <c r="AG649" s="2">
        <v>23003.3508458715</v>
      </c>
      <c r="AH649" s="2">
        <v>22087.7429644486</v>
      </c>
      <c r="AI649" s="2">
        <v>23187.1330235059</v>
      </c>
    </row>
    <row r="650" spans="1:35">
      <c r="A650" s="2" t="s">
        <v>2879</v>
      </c>
      <c r="B650" s="2">
        <v>351.213683814699</v>
      </c>
      <c r="C650" s="2">
        <v>7.41285</v>
      </c>
      <c r="D650" s="2" t="s">
        <v>36</v>
      </c>
      <c r="E650" s="2" t="s">
        <v>2880</v>
      </c>
      <c r="F650" s="2" t="s">
        <v>2881</v>
      </c>
      <c r="G650" s="2" t="s">
        <v>104</v>
      </c>
      <c r="H650" s="2" t="s">
        <v>104</v>
      </c>
      <c r="I650" s="2" t="s">
        <v>104</v>
      </c>
      <c r="J650" s="2" t="s">
        <v>42</v>
      </c>
      <c r="K650" s="2"/>
      <c r="L650" s="2">
        <v>39.4</v>
      </c>
      <c r="M650" s="2">
        <v>0</v>
      </c>
      <c r="N650" s="2" t="s">
        <v>251</v>
      </c>
      <c r="O650" s="2" t="s">
        <v>2882</v>
      </c>
      <c r="P650" s="2">
        <v>-0.694325976175276</v>
      </c>
      <c r="Q650" s="2">
        <v>1.31869513397427</v>
      </c>
      <c r="R650" s="2">
        <v>4.79234983833897e-9</v>
      </c>
      <c r="S650" s="2">
        <v>5.77427173074757e-7</v>
      </c>
      <c r="T650" s="2">
        <v>0.802445450243708</v>
      </c>
      <c r="U650" s="2">
        <v>1.7440548948384</v>
      </c>
      <c r="V650" s="2">
        <v>25452.2835758775</v>
      </c>
      <c r="W650" s="2">
        <v>14593.7399397258</v>
      </c>
      <c r="X650" s="2">
        <v>25105.3121387758</v>
      </c>
      <c r="Y650" s="2">
        <v>24981.8910137975</v>
      </c>
      <c r="Z650" s="2">
        <v>24159.7105017265</v>
      </c>
      <c r="AA650" s="2">
        <v>26424.047786401</v>
      </c>
      <c r="AB650" s="2">
        <v>26723.8973784401</v>
      </c>
      <c r="AC650" s="2">
        <v>25318.8426361242</v>
      </c>
      <c r="AD650" s="2">
        <v>14134.4812278557</v>
      </c>
      <c r="AE650" s="2">
        <v>16192.7370001474</v>
      </c>
      <c r="AF650" s="2">
        <v>13278.78451394</v>
      </c>
      <c r="AG650" s="2">
        <v>14034.6197865902</v>
      </c>
      <c r="AH650" s="2">
        <v>14346.3062638851</v>
      </c>
      <c r="AI650" s="2">
        <v>15575.5108459366</v>
      </c>
    </row>
    <row r="651" spans="1:35">
      <c r="A651" s="2" t="s">
        <v>2883</v>
      </c>
      <c r="B651" s="2">
        <v>293.212041841578</v>
      </c>
      <c r="C651" s="2">
        <v>10.7096666666667</v>
      </c>
      <c r="D651" s="2" t="s">
        <v>62</v>
      </c>
      <c r="E651" s="2" t="s">
        <v>2884</v>
      </c>
      <c r="F651" s="2" t="s">
        <v>2885</v>
      </c>
      <c r="G651" s="2" t="s">
        <v>39</v>
      </c>
      <c r="H651" s="2" t="s">
        <v>40</v>
      </c>
      <c r="I651" s="2" t="s">
        <v>133</v>
      </c>
      <c r="J651" s="2" t="s">
        <v>42</v>
      </c>
      <c r="K651" s="2" t="s">
        <v>2886</v>
      </c>
      <c r="L651" s="2">
        <v>44.7</v>
      </c>
      <c r="M651" s="2">
        <v>27.5</v>
      </c>
      <c r="N651" s="2" t="s">
        <v>212</v>
      </c>
      <c r="O651" s="2" t="s">
        <v>999</v>
      </c>
      <c r="P651" s="2">
        <v>-0.565425706944889</v>
      </c>
      <c r="Q651" s="2">
        <v>1.31713200211151</v>
      </c>
      <c r="R651" s="2">
        <v>0.00135202267382905</v>
      </c>
      <c r="S651" s="2">
        <v>0.00447748795432393</v>
      </c>
      <c r="T651" s="2">
        <v>-0.887357056967619</v>
      </c>
      <c r="U651" s="2">
        <v>0.540603569568022</v>
      </c>
      <c r="V651" s="2">
        <v>15367.4403217028</v>
      </c>
      <c r="W651" s="2">
        <v>28426.4499658825</v>
      </c>
      <c r="X651" s="2">
        <v>18559.7370422638</v>
      </c>
      <c r="Y651" s="2">
        <v>15181.6424367216</v>
      </c>
      <c r="Z651" s="2">
        <v>14476.6631593936</v>
      </c>
      <c r="AA651" s="2">
        <v>18080.5928006418</v>
      </c>
      <c r="AB651" s="2">
        <v>11987.7909077102</v>
      </c>
      <c r="AC651" s="2">
        <v>13918.215583486</v>
      </c>
      <c r="AD651" s="2">
        <v>21958.9674703439</v>
      </c>
      <c r="AE651" s="2">
        <v>30148.2729218659</v>
      </c>
      <c r="AF651" s="2">
        <v>35385.4909788095</v>
      </c>
      <c r="AG651" s="2">
        <v>23510.9469120647</v>
      </c>
      <c r="AH651" s="2">
        <v>22284.1476682741</v>
      </c>
      <c r="AI651" s="2">
        <v>37270.8738439367</v>
      </c>
    </row>
    <row r="652" spans="1:35">
      <c r="A652" s="2" t="s">
        <v>2887</v>
      </c>
      <c r="B652" s="2">
        <v>814.577271338502</v>
      </c>
      <c r="C652" s="2">
        <v>5.89691666666667</v>
      </c>
      <c r="D652" s="2" t="s">
        <v>36</v>
      </c>
      <c r="E652" s="2" t="s">
        <v>2888</v>
      </c>
      <c r="F652" s="2" t="s">
        <v>2889</v>
      </c>
      <c r="G652" s="2" t="s">
        <v>39</v>
      </c>
      <c r="H652" s="2" t="s">
        <v>114</v>
      </c>
      <c r="I652" s="2" t="s">
        <v>242</v>
      </c>
      <c r="J652" s="2" t="s">
        <v>42</v>
      </c>
      <c r="K652" s="2"/>
      <c r="L652" s="2">
        <v>36.4</v>
      </c>
      <c r="M652" s="2">
        <v>0</v>
      </c>
      <c r="N652" s="2" t="s">
        <v>186</v>
      </c>
      <c r="O652" s="2" t="s">
        <v>2890</v>
      </c>
      <c r="P652" s="2">
        <v>6.51865661000958</v>
      </c>
      <c r="Q652" s="2">
        <v>1.31430734267506</v>
      </c>
      <c r="R652" s="2">
        <v>0.0105127110579754</v>
      </c>
      <c r="S652" s="2">
        <v>0.0242861637427175</v>
      </c>
      <c r="T652" s="2">
        <v>-0.504553902181005</v>
      </c>
      <c r="U652" s="2">
        <v>0.704878300315305</v>
      </c>
      <c r="V652" s="2">
        <v>36475.7456857899</v>
      </c>
      <c r="W652" s="2">
        <v>51747.5792196662</v>
      </c>
      <c r="X652" s="2">
        <v>41318.5763631323</v>
      </c>
      <c r="Y652" s="2">
        <v>41791.7081777674</v>
      </c>
      <c r="Z652" s="2">
        <v>25135.7845151141</v>
      </c>
      <c r="AA652" s="2">
        <v>34175.2328504233</v>
      </c>
      <c r="AB652" s="2">
        <v>38517.3565781012</v>
      </c>
      <c r="AC652" s="2">
        <v>37915.8156302012</v>
      </c>
      <c r="AD652" s="2">
        <v>56926.4899541232</v>
      </c>
      <c r="AE652" s="2">
        <v>69059.4588885838</v>
      </c>
      <c r="AF652" s="2">
        <v>43484.8394392863</v>
      </c>
      <c r="AG652" s="2">
        <v>41164.9046253916</v>
      </c>
      <c r="AH652" s="2">
        <v>48434.8719782791</v>
      </c>
      <c r="AI652" s="2">
        <v>51414.9104323332</v>
      </c>
    </row>
    <row r="653" spans="1:35">
      <c r="A653" s="2" t="s">
        <v>2891</v>
      </c>
      <c r="B653" s="2">
        <v>427.160320776111</v>
      </c>
      <c r="C653" s="2">
        <v>5.04701666666667</v>
      </c>
      <c r="D653" s="2" t="s">
        <v>62</v>
      </c>
      <c r="E653" s="2" t="s">
        <v>2892</v>
      </c>
      <c r="F653" s="2" t="s">
        <v>2893</v>
      </c>
      <c r="G653" s="2" t="s">
        <v>39</v>
      </c>
      <c r="H653" s="2" t="s">
        <v>198</v>
      </c>
      <c r="I653" s="2" t="s">
        <v>1846</v>
      </c>
      <c r="J653" s="2" t="s">
        <v>42</v>
      </c>
      <c r="K653" s="2"/>
      <c r="L653" s="2">
        <v>42.5</v>
      </c>
      <c r="M653" s="2">
        <v>18</v>
      </c>
      <c r="N653" s="2" t="s">
        <v>234</v>
      </c>
      <c r="O653" s="2" t="s">
        <v>2894</v>
      </c>
      <c r="P653" s="2">
        <v>-1.70054292101861</v>
      </c>
      <c r="Q653" s="2">
        <v>1.31427652369493</v>
      </c>
      <c r="R653" s="2">
        <v>1.72637664768322e-7</v>
      </c>
      <c r="S653" s="2">
        <v>5.30369129611035e-6</v>
      </c>
      <c r="T653" s="2">
        <v>0.929997206799855</v>
      </c>
      <c r="U653" s="2">
        <v>1.90527230728887</v>
      </c>
      <c r="V653" s="2">
        <v>23040.9034530221</v>
      </c>
      <c r="W653" s="2">
        <v>12093.2337938657</v>
      </c>
      <c r="X653" s="2">
        <v>20425.1122184334</v>
      </c>
      <c r="Y653" s="2">
        <v>25297.5088073816</v>
      </c>
      <c r="Z653" s="2">
        <v>23350.5713912632</v>
      </c>
      <c r="AA653" s="2">
        <v>22815.6815432667</v>
      </c>
      <c r="AB653" s="2">
        <v>22475.2168193396</v>
      </c>
      <c r="AC653" s="2">
        <v>23881.3299384482</v>
      </c>
      <c r="AD653" s="2">
        <v>11733.7003292547</v>
      </c>
      <c r="AE653" s="2">
        <v>10547.4266431381</v>
      </c>
      <c r="AF653" s="2">
        <v>11053.9875814993</v>
      </c>
      <c r="AG653" s="2">
        <v>12781.3950905267</v>
      </c>
      <c r="AH653" s="2">
        <v>14363.5002650909</v>
      </c>
      <c r="AI653" s="2">
        <v>12079.3928536843</v>
      </c>
    </row>
    <row r="654" spans="1:35">
      <c r="A654" s="2" t="s">
        <v>2895</v>
      </c>
      <c r="B654" s="2">
        <v>527.154404028237</v>
      </c>
      <c r="C654" s="2">
        <v>6.73895</v>
      </c>
      <c r="D654" s="2" t="s">
        <v>36</v>
      </c>
      <c r="E654" s="2" t="s">
        <v>2896</v>
      </c>
      <c r="F654" s="2" t="s">
        <v>2897</v>
      </c>
      <c r="G654" s="2" t="s">
        <v>39</v>
      </c>
      <c r="H654" s="2" t="s">
        <v>97</v>
      </c>
      <c r="I654" s="2" t="s">
        <v>98</v>
      </c>
      <c r="J654" s="2" t="s">
        <v>42</v>
      </c>
      <c r="K654" s="2"/>
      <c r="L654" s="2">
        <v>39.2</v>
      </c>
      <c r="M654" s="2">
        <v>0</v>
      </c>
      <c r="N654" s="2" t="s">
        <v>186</v>
      </c>
      <c r="O654" s="2" t="s">
        <v>2153</v>
      </c>
      <c r="P654" s="2">
        <v>-0.729933591191881</v>
      </c>
      <c r="Q654" s="2">
        <v>1.31040052508276</v>
      </c>
      <c r="R654" s="2">
        <v>3.41407304099296e-7</v>
      </c>
      <c r="S654" s="2">
        <v>8.65696819304916e-6</v>
      </c>
      <c r="T654" s="2">
        <v>1.89331581961933</v>
      </c>
      <c r="U654" s="2">
        <v>3.71488054278543</v>
      </c>
      <c r="V654" s="2">
        <v>15054.8992879851</v>
      </c>
      <c r="W654" s="2">
        <v>4052.59310887473</v>
      </c>
      <c r="X654" s="2">
        <v>16926.542943226</v>
      </c>
      <c r="Y654" s="2">
        <v>11800.2123882609</v>
      </c>
      <c r="Z654" s="2">
        <v>17037.550004935</v>
      </c>
      <c r="AA654" s="2">
        <v>15419.349696385</v>
      </c>
      <c r="AB654" s="2">
        <v>14769.861956909</v>
      </c>
      <c r="AC654" s="2">
        <v>14375.8787381944</v>
      </c>
      <c r="AD654" s="2">
        <v>3276.15967218346</v>
      </c>
      <c r="AE654" s="2">
        <v>2350.67345549638</v>
      </c>
      <c r="AF654" s="2">
        <v>5686.49632645449</v>
      </c>
      <c r="AG654" s="2">
        <v>3960.81497106483</v>
      </c>
      <c r="AH654" s="2">
        <v>3907.60095001668</v>
      </c>
      <c r="AI654" s="2">
        <v>5133.81327803256</v>
      </c>
    </row>
    <row r="655" spans="1:35">
      <c r="A655" s="2" t="s">
        <v>2898</v>
      </c>
      <c r="B655" s="2">
        <v>137.045729246551</v>
      </c>
      <c r="C655" s="2">
        <v>0.772566666666667</v>
      </c>
      <c r="D655" s="2" t="s">
        <v>36</v>
      </c>
      <c r="E655" s="2" t="s">
        <v>2899</v>
      </c>
      <c r="F655" s="2" t="s">
        <v>2900</v>
      </c>
      <c r="G655" s="2" t="s">
        <v>209</v>
      </c>
      <c r="H655" s="2" t="s">
        <v>1901</v>
      </c>
      <c r="I655" s="2" t="s">
        <v>1902</v>
      </c>
      <c r="J655" s="2" t="s">
        <v>42</v>
      </c>
      <c r="K655" s="2"/>
      <c r="L655" s="2">
        <v>38.9</v>
      </c>
      <c r="M655" s="2">
        <v>6.15</v>
      </c>
      <c r="N655" s="2" t="s">
        <v>148</v>
      </c>
      <c r="O655" s="2" t="s">
        <v>2901</v>
      </c>
      <c r="P655" s="2">
        <v>-0.42600061076686</v>
      </c>
      <c r="Q655" s="2">
        <v>1.31034461799122</v>
      </c>
      <c r="R655" s="2">
        <v>1.21718521816985e-6</v>
      </c>
      <c r="S655" s="2">
        <v>2.12744441064687e-5</v>
      </c>
      <c r="T655" s="2">
        <v>-1.3793406643468</v>
      </c>
      <c r="U655" s="2">
        <v>0.384394429839239</v>
      </c>
      <c r="V655" s="2">
        <v>6899.82385482392</v>
      </c>
      <c r="W655" s="2">
        <v>17949.8538980119</v>
      </c>
      <c r="X655" s="2">
        <v>7342.40325972268</v>
      </c>
      <c r="Y655" s="2">
        <v>6697.562769748</v>
      </c>
      <c r="Z655" s="2">
        <v>6263.81800203892</v>
      </c>
      <c r="AA655" s="2">
        <v>7456.43810438615</v>
      </c>
      <c r="AB655" s="2">
        <v>6577.34091357716</v>
      </c>
      <c r="AC655" s="2">
        <v>7061.3800794706</v>
      </c>
      <c r="AD655" s="2">
        <v>16415.8753279207</v>
      </c>
      <c r="AE655" s="2">
        <v>21466.7201129653</v>
      </c>
      <c r="AF655" s="2">
        <v>19850.0818335545</v>
      </c>
      <c r="AG655" s="2">
        <v>14435.3310812561</v>
      </c>
      <c r="AH655" s="2">
        <v>16597.247822611</v>
      </c>
      <c r="AI655" s="2">
        <v>18933.8672097638</v>
      </c>
    </row>
    <row r="656" spans="1:35">
      <c r="A656" s="2" t="s">
        <v>2902</v>
      </c>
      <c r="B656" s="2">
        <v>249.088764316968</v>
      </c>
      <c r="C656" s="2">
        <v>15.3885</v>
      </c>
      <c r="D656" s="2" t="s">
        <v>62</v>
      </c>
      <c r="E656" s="2" t="s">
        <v>2903</v>
      </c>
      <c r="F656" s="2" t="s">
        <v>2904</v>
      </c>
      <c r="G656" s="2" t="s">
        <v>209</v>
      </c>
      <c r="H656" s="2" t="s">
        <v>2905</v>
      </c>
      <c r="I656" s="2" t="s">
        <v>2906</v>
      </c>
      <c r="J656" s="2" t="s">
        <v>42</v>
      </c>
      <c r="K656" s="2"/>
      <c r="L656" s="2">
        <v>38.1</v>
      </c>
      <c r="M656" s="2">
        <v>0</v>
      </c>
      <c r="N656" s="2" t="s">
        <v>373</v>
      </c>
      <c r="O656" s="2" t="s">
        <v>2106</v>
      </c>
      <c r="P656" s="2">
        <v>3.35055033736542</v>
      </c>
      <c r="Q656" s="2">
        <v>1.31020529738551</v>
      </c>
      <c r="R656" s="2">
        <v>0.000123004316742004</v>
      </c>
      <c r="S656" s="2">
        <v>0.000669237742858046</v>
      </c>
      <c r="T656" s="2">
        <v>-0.28042497290072</v>
      </c>
      <c r="U656" s="2">
        <v>0.823348448804624</v>
      </c>
      <c r="V656" s="2">
        <v>55528.7236375212</v>
      </c>
      <c r="W656" s="2">
        <v>67442.5557224774</v>
      </c>
      <c r="X656" s="2">
        <v>61104.9461825243</v>
      </c>
      <c r="Y656" s="2">
        <v>58372.3470287335</v>
      </c>
      <c r="Z656" s="2">
        <v>55659.8285470306</v>
      </c>
      <c r="AA656" s="2">
        <v>53532.5410079501</v>
      </c>
      <c r="AB656" s="2">
        <v>51630.7314053459</v>
      </c>
      <c r="AC656" s="2">
        <v>52871.9476535428</v>
      </c>
      <c r="AD656" s="2">
        <v>71504.6397338612</v>
      </c>
      <c r="AE656" s="2">
        <v>69916.4986297433</v>
      </c>
      <c r="AF656" s="2">
        <v>69116.2913999015</v>
      </c>
      <c r="AG656" s="2">
        <v>65738.5249483054</v>
      </c>
      <c r="AH656" s="2">
        <v>64986.6916092056</v>
      </c>
      <c r="AI656" s="2">
        <v>63392.6880138476</v>
      </c>
    </row>
    <row r="657" spans="1:35">
      <c r="A657" s="2" t="s">
        <v>2907</v>
      </c>
      <c r="B657" s="2">
        <v>752.160894665079</v>
      </c>
      <c r="C657" s="2">
        <v>3.96523333333333</v>
      </c>
      <c r="D657" s="2" t="s">
        <v>62</v>
      </c>
      <c r="E657" s="2" t="s">
        <v>2908</v>
      </c>
      <c r="F657" s="2" t="s">
        <v>2909</v>
      </c>
      <c r="G657" s="2" t="s">
        <v>178</v>
      </c>
      <c r="H657" s="2" t="s">
        <v>179</v>
      </c>
      <c r="I657" s="2" t="s">
        <v>180</v>
      </c>
      <c r="J657" s="2" t="s">
        <v>42</v>
      </c>
      <c r="K657" s="2"/>
      <c r="L657" s="2">
        <v>38.8</v>
      </c>
      <c r="M657" s="2">
        <v>0</v>
      </c>
      <c r="N657" s="2" t="s">
        <v>234</v>
      </c>
      <c r="O657" s="2" t="s">
        <v>2910</v>
      </c>
      <c r="P657" s="2">
        <v>2.09554473458219</v>
      </c>
      <c r="Q657" s="2">
        <v>1.30850688024398</v>
      </c>
      <c r="R657" s="2">
        <v>0.00387253274525047</v>
      </c>
      <c r="S657" s="2">
        <v>0.0106646877628562</v>
      </c>
      <c r="T657" s="2">
        <v>-0.92024021170437</v>
      </c>
      <c r="U657" s="2">
        <v>0.528421029762619</v>
      </c>
      <c r="V657" s="2">
        <v>15577.2255136647</v>
      </c>
      <c r="W657" s="2">
        <v>29478.8144988522</v>
      </c>
      <c r="X657" s="2">
        <v>18114.4303089221</v>
      </c>
      <c r="Y657" s="2">
        <v>12485.3630096394</v>
      </c>
      <c r="Z657" s="2">
        <v>27806.1884300954</v>
      </c>
      <c r="AA657" s="2">
        <v>11641.7359853257</v>
      </c>
      <c r="AB657" s="2">
        <v>16583.0702076786</v>
      </c>
      <c r="AC657" s="2">
        <v>6832.56514032699</v>
      </c>
      <c r="AD657" s="2">
        <v>26456.8048814049</v>
      </c>
      <c r="AE657" s="2">
        <v>29704.1347043076</v>
      </c>
      <c r="AF657" s="2">
        <v>26015.1758921644</v>
      </c>
      <c r="AG657" s="2">
        <v>24639.0973444837</v>
      </c>
      <c r="AH657" s="2">
        <v>29995.4431535003</v>
      </c>
      <c r="AI657" s="2">
        <v>40062.2310172524</v>
      </c>
    </row>
    <row r="658" spans="1:35">
      <c r="A658" s="2" t="s">
        <v>2911</v>
      </c>
      <c r="B658" s="2">
        <v>503.172985170428</v>
      </c>
      <c r="C658" s="2">
        <v>5.36128333333333</v>
      </c>
      <c r="D658" s="2" t="s">
        <v>36</v>
      </c>
      <c r="E658" s="2" t="s">
        <v>2912</v>
      </c>
      <c r="F658" s="2" t="s">
        <v>2913</v>
      </c>
      <c r="G658" s="2" t="s">
        <v>104</v>
      </c>
      <c r="H658" s="2" t="s">
        <v>104</v>
      </c>
      <c r="I658" s="2" t="s">
        <v>104</v>
      </c>
      <c r="J658" s="2" t="s">
        <v>42</v>
      </c>
      <c r="K658" s="2"/>
      <c r="L658" s="2">
        <v>37.4</v>
      </c>
      <c r="M658" s="2">
        <v>0</v>
      </c>
      <c r="N658" s="2" t="s">
        <v>2914</v>
      </c>
      <c r="O658" s="2" t="s">
        <v>2915</v>
      </c>
      <c r="P658" s="2">
        <v>1.32885766481039</v>
      </c>
      <c r="Q658" s="2">
        <v>1.30529567636333</v>
      </c>
      <c r="R658" s="2">
        <v>1.52542261355567e-5</v>
      </c>
      <c r="S658" s="2">
        <v>0.000137749320521902</v>
      </c>
      <c r="T658" s="2">
        <v>-0.79756713848844</v>
      </c>
      <c r="U658" s="2">
        <v>0.575318537478541</v>
      </c>
      <c r="V658" s="2">
        <v>15341.509609476</v>
      </c>
      <c r="W658" s="2">
        <v>26666.1138309804</v>
      </c>
      <c r="X658" s="2">
        <v>16694.796320359</v>
      </c>
      <c r="Y658" s="2">
        <v>15445.9274550172</v>
      </c>
      <c r="Z658" s="2">
        <v>15773.173258951</v>
      </c>
      <c r="AA658" s="2">
        <v>15141.2607897586</v>
      </c>
      <c r="AB658" s="2">
        <v>13738.9856020842</v>
      </c>
      <c r="AC658" s="2">
        <v>15254.9142306857</v>
      </c>
      <c r="AD658" s="2">
        <v>28485.6162742409</v>
      </c>
      <c r="AE658" s="2">
        <v>20004.2396049067</v>
      </c>
      <c r="AF658" s="2">
        <v>28986.3709272949</v>
      </c>
      <c r="AG658" s="2">
        <v>25921.0950568998</v>
      </c>
      <c r="AH658" s="2">
        <v>28598.9342268023</v>
      </c>
      <c r="AI658" s="2">
        <v>28000.4268957378</v>
      </c>
    </row>
    <row r="659" spans="1:35">
      <c r="A659" s="2" t="s">
        <v>2916</v>
      </c>
      <c r="B659" s="2">
        <v>220.119011408266</v>
      </c>
      <c r="C659" s="2">
        <v>14.3776833333333</v>
      </c>
      <c r="D659" s="2" t="s">
        <v>36</v>
      </c>
      <c r="E659" s="2" t="s">
        <v>2917</v>
      </c>
      <c r="F659" s="2" t="s">
        <v>2918</v>
      </c>
      <c r="G659" s="2" t="s">
        <v>209</v>
      </c>
      <c r="H659" s="2" t="s">
        <v>2157</v>
      </c>
      <c r="I659" s="2" t="s">
        <v>104</v>
      </c>
      <c r="J659" s="2" t="s">
        <v>42</v>
      </c>
      <c r="K659" s="2"/>
      <c r="L659" s="2">
        <v>38.8</v>
      </c>
      <c r="M659" s="2">
        <v>0</v>
      </c>
      <c r="N659" s="2" t="s">
        <v>251</v>
      </c>
      <c r="O659" s="2" t="s">
        <v>2919</v>
      </c>
      <c r="P659" s="2">
        <v>-1.36121219408957</v>
      </c>
      <c r="Q659" s="2">
        <v>1.30187490951123</v>
      </c>
      <c r="R659" s="2">
        <v>0.000454934660955646</v>
      </c>
      <c r="S659" s="2">
        <v>0.00185701224290617</v>
      </c>
      <c r="T659" s="2">
        <v>-0.127805590979306</v>
      </c>
      <c r="U659" s="2">
        <v>0.915222489769177</v>
      </c>
      <c r="V659" s="2">
        <v>133234.690079269</v>
      </c>
      <c r="W659" s="2">
        <v>145576.285076726</v>
      </c>
      <c r="X659" s="2">
        <v>129042.395354168</v>
      </c>
      <c r="Y659" s="2">
        <v>134685.764082029</v>
      </c>
      <c r="Z659" s="2">
        <v>135300.253524431</v>
      </c>
      <c r="AA659" s="2">
        <v>138382.907356092</v>
      </c>
      <c r="AB659" s="2">
        <v>135213.970055656</v>
      </c>
      <c r="AC659" s="2">
        <v>126782.850103238</v>
      </c>
      <c r="AD659" s="2">
        <v>147640.403527948</v>
      </c>
      <c r="AE659" s="2">
        <v>151870.181748023</v>
      </c>
      <c r="AF659" s="2">
        <v>145138.374772303</v>
      </c>
      <c r="AG659" s="2">
        <v>142898.14588615</v>
      </c>
      <c r="AH659" s="2">
        <v>140330.700880047</v>
      </c>
      <c r="AI659" s="2">
        <v>145579.903645887</v>
      </c>
    </row>
    <row r="660" spans="1:35">
      <c r="A660" s="2" t="s">
        <v>2920</v>
      </c>
      <c r="B660" s="2">
        <v>687.192676927893</v>
      </c>
      <c r="C660" s="2">
        <v>4.8919</v>
      </c>
      <c r="D660" s="2" t="s">
        <v>62</v>
      </c>
      <c r="E660" s="2" t="s">
        <v>2921</v>
      </c>
      <c r="F660" s="2" t="s">
        <v>2922</v>
      </c>
      <c r="G660" s="2" t="s">
        <v>104</v>
      </c>
      <c r="H660" s="2" t="s">
        <v>104</v>
      </c>
      <c r="I660" s="2" t="s">
        <v>104</v>
      </c>
      <c r="J660" s="2" t="s">
        <v>42</v>
      </c>
      <c r="K660" s="2"/>
      <c r="L660" s="2">
        <v>37.7</v>
      </c>
      <c r="M660" s="2">
        <v>0</v>
      </c>
      <c r="N660" s="2" t="s">
        <v>169</v>
      </c>
      <c r="O660" s="2" t="s">
        <v>1270</v>
      </c>
      <c r="P660" s="2">
        <v>1.45209763400048</v>
      </c>
      <c r="Q660" s="2">
        <v>1.30069183362207</v>
      </c>
      <c r="R660" s="2">
        <v>5.72335529000034e-8</v>
      </c>
      <c r="S660" s="2">
        <v>2.57915339580413e-6</v>
      </c>
      <c r="T660" s="2">
        <v>1.88875489900204</v>
      </c>
      <c r="U660" s="2">
        <v>3.70315490373122</v>
      </c>
      <c r="V660" s="2">
        <v>14635.1192488096</v>
      </c>
      <c r="W660" s="2">
        <v>3952.06779874737</v>
      </c>
      <c r="X660" s="2">
        <v>15744.0164874796</v>
      </c>
      <c r="Y660" s="2">
        <v>15022.9483284305</v>
      </c>
      <c r="Z660" s="2">
        <v>16532.3900866644</v>
      </c>
      <c r="AA660" s="2">
        <v>14240.3876232097</v>
      </c>
      <c r="AB660" s="2">
        <v>14736.3303727128</v>
      </c>
      <c r="AC660" s="2">
        <v>11534.6425943604</v>
      </c>
      <c r="AD660" s="2">
        <v>2929.70245691105</v>
      </c>
      <c r="AE660" s="2">
        <v>3422.42388219221</v>
      </c>
      <c r="AF660" s="2">
        <v>4140.82803627842</v>
      </c>
      <c r="AG660" s="2">
        <v>4498.23455735817</v>
      </c>
      <c r="AH660" s="2">
        <v>4123.85325357299</v>
      </c>
      <c r="AI660" s="2">
        <v>4597.36460617137</v>
      </c>
    </row>
    <row r="661" spans="1:35">
      <c r="A661" s="2" t="s">
        <v>2923</v>
      </c>
      <c r="B661" s="2">
        <v>349.234369942589</v>
      </c>
      <c r="C661" s="2">
        <v>10.9681833333333</v>
      </c>
      <c r="D661" s="2" t="s">
        <v>36</v>
      </c>
      <c r="E661" s="2" t="s">
        <v>2924</v>
      </c>
      <c r="F661" s="2" t="s">
        <v>2925</v>
      </c>
      <c r="G661" s="2" t="s">
        <v>104</v>
      </c>
      <c r="H661" s="2" t="s">
        <v>104</v>
      </c>
      <c r="I661" s="2" t="s">
        <v>104</v>
      </c>
      <c r="J661" s="2" t="s">
        <v>42</v>
      </c>
      <c r="K661" s="2"/>
      <c r="L661" s="2">
        <v>39.3</v>
      </c>
      <c r="M661" s="2">
        <v>0</v>
      </c>
      <c r="N661" s="2" t="s">
        <v>251</v>
      </c>
      <c r="O661" s="2" t="s">
        <v>2926</v>
      </c>
      <c r="P661" s="2">
        <v>-0.847377965038297</v>
      </c>
      <c r="Q661" s="2">
        <v>1.29893346800306</v>
      </c>
      <c r="R661" s="2">
        <v>0.0122105538904467</v>
      </c>
      <c r="S661" s="2">
        <v>0.0273927241575069</v>
      </c>
      <c r="T661" s="2">
        <v>-0.588934579679881</v>
      </c>
      <c r="U661" s="2">
        <v>0.664833700896795</v>
      </c>
      <c r="V661" s="2">
        <v>29738.0776277374</v>
      </c>
      <c r="W661" s="2">
        <v>44730.0995536533</v>
      </c>
      <c r="X661" s="2">
        <v>31478.1625464441</v>
      </c>
      <c r="Y661" s="2">
        <v>18937.6373816865</v>
      </c>
      <c r="Z661" s="2">
        <v>28948.4723600735</v>
      </c>
      <c r="AA661" s="2">
        <v>30175.5773838305</v>
      </c>
      <c r="AB661" s="2">
        <v>46437.6413972979</v>
      </c>
      <c r="AC661" s="2">
        <v>22450.9746970918</v>
      </c>
      <c r="AD661" s="2">
        <v>40111.3996513247</v>
      </c>
      <c r="AE661" s="2">
        <v>32073.7154173038</v>
      </c>
      <c r="AF661" s="2">
        <v>49603.6776888428</v>
      </c>
      <c r="AG661" s="2">
        <v>51714.2791524652</v>
      </c>
      <c r="AH661" s="2">
        <v>48603.432567154</v>
      </c>
      <c r="AI661" s="2">
        <v>46274.0928448292</v>
      </c>
    </row>
    <row r="662" spans="1:35">
      <c r="A662" s="2" t="s">
        <v>2927</v>
      </c>
      <c r="B662" s="2">
        <v>503.276255640961</v>
      </c>
      <c r="C662" s="2">
        <v>10.6109166666667</v>
      </c>
      <c r="D662" s="2" t="s">
        <v>36</v>
      </c>
      <c r="E662" s="2" t="s">
        <v>2928</v>
      </c>
      <c r="F662" s="2" t="s">
        <v>2929</v>
      </c>
      <c r="G662" s="2" t="s">
        <v>39</v>
      </c>
      <c r="H662" s="2" t="s">
        <v>114</v>
      </c>
      <c r="I662" s="2" t="s">
        <v>875</v>
      </c>
      <c r="J662" s="2" t="s">
        <v>42</v>
      </c>
      <c r="K662" s="2"/>
      <c r="L662" s="2">
        <v>45.2</v>
      </c>
      <c r="M662" s="2">
        <v>31</v>
      </c>
      <c r="N662" s="2" t="s">
        <v>916</v>
      </c>
      <c r="O662" s="2" t="s">
        <v>2930</v>
      </c>
      <c r="P662" s="2">
        <v>-1.10663123100434</v>
      </c>
      <c r="Q662" s="2">
        <v>1.29724367923399</v>
      </c>
      <c r="R662" s="2">
        <v>0.0134313041794747</v>
      </c>
      <c r="S662" s="2">
        <v>0.029634341130532</v>
      </c>
      <c r="T662" s="2">
        <v>-0.454772898722044</v>
      </c>
      <c r="U662" s="2">
        <v>0.729625016718572</v>
      </c>
      <c r="V662" s="2">
        <v>40393.2085977067</v>
      </c>
      <c r="W662" s="2">
        <v>55361.6003729859</v>
      </c>
      <c r="X662" s="2">
        <v>41037.4483991973</v>
      </c>
      <c r="Y662" s="2">
        <v>35368.4502914897</v>
      </c>
      <c r="Z662" s="2">
        <v>42209.2236801177</v>
      </c>
      <c r="AA662" s="2">
        <v>45762.2084470359</v>
      </c>
      <c r="AB662" s="2">
        <v>42261.4375514264</v>
      </c>
      <c r="AC662" s="2">
        <v>35720.4832169734</v>
      </c>
      <c r="AD662" s="2">
        <v>38118.9578825547</v>
      </c>
      <c r="AE662" s="2">
        <v>49185.0894645754</v>
      </c>
      <c r="AF662" s="2">
        <v>58427.922509976</v>
      </c>
      <c r="AG662" s="2">
        <v>51719.8522494527</v>
      </c>
      <c r="AH662" s="2">
        <v>64224.4672463458</v>
      </c>
      <c r="AI662" s="2">
        <v>70493.3128850108</v>
      </c>
    </row>
    <row r="663" spans="1:35">
      <c r="A663" s="2" t="s">
        <v>2931</v>
      </c>
      <c r="B663" s="2">
        <v>161.081798602214</v>
      </c>
      <c r="C663" s="2">
        <v>15.3193</v>
      </c>
      <c r="D663" s="2" t="s">
        <v>62</v>
      </c>
      <c r="E663" s="2" t="s">
        <v>2932</v>
      </c>
      <c r="F663" s="2" t="s">
        <v>2933</v>
      </c>
      <c r="G663" s="2" t="s">
        <v>39</v>
      </c>
      <c r="H663" s="2" t="s">
        <v>56</v>
      </c>
      <c r="I663" s="2" t="s">
        <v>280</v>
      </c>
      <c r="J663" s="2" t="s">
        <v>42</v>
      </c>
      <c r="K663" s="2"/>
      <c r="L663" s="2">
        <v>43.7</v>
      </c>
      <c r="M663" s="2">
        <v>21.4</v>
      </c>
      <c r="N663" s="2" t="s">
        <v>99</v>
      </c>
      <c r="O663" s="2" t="s">
        <v>2934</v>
      </c>
      <c r="P663" s="2">
        <v>-0.826045154286852</v>
      </c>
      <c r="Q663" s="2">
        <v>1.29702899767382</v>
      </c>
      <c r="R663" s="2">
        <v>6.6565799845372e-5</v>
      </c>
      <c r="S663" s="2">
        <v>0.000423163010834139</v>
      </c>
      <c r="T663" s="2">
        <v>-0.266504785894754</v>
      </c>
      <c r="U663" s="2">
        <v>0.831331172253206</v>
      </c>
      <c r="V663" s="2">
        <v>56786.6651094095</v>
      </c>
      <c r="W663" s="2">
        <v>68308.1147498623</v>
      </c>
      <c r="X663" s="2">
        <v>60052.4058991031</v>
      </c>
      <c r="Y663" s="2">
        <v>59762.0712206709</v>
      </c>
      <c r="Z663" s="2">
        <v>59123.7603069264</v>
      </c>
      <c r="AA663" s="2">
        <v>54510.2642901751</v>
      </c>
      <c r="AB663" s="2">
        <v>53634.2223193653</v>
      </c>
      <c r="AC663" s="2">
        <v>53637.2666202164</v>
      </c>
      <c r="AD663" s="2">
        <v>72010.0629984916</v>
      </c>
      <c r="AE663" s="2">
        <v>70546.0716524145</v>
      </c>
      <c r="AF663" s="2">
        <v>70029.1923407607</v>
      </c>
      <c r="AG663" s="2">
        <v>65975.9541512098</v>
      </c>
      <c r="AH663" s="2">
        <v>66673.9410696606</v>
      </c>
      <c r="AI663" s="2">
        <v>64613.4662866366</v>
      </c>
    </row>
    <row r="664" spans="1:35">
      <c r="A664" s="2" t="s">
        <v>2935</v>
      </c>
      <c r="B664" s="2">
        <v>220.145969475684</v>
      </c>
      <c r="C664" s="2">
        <v>15.3193</v>
      </c>
      <c r="D664" s="2" t="s">
        <v>62</v>
      </c>
      <c r="E664" s="2" t="s">
        <v>2936</v>
      </c>
      <c r="F664" s="2" t="s">
        <v>2937</v>
      </c>
      <c r="G664" s="2" t="s">
        <v>209</v>
      </c>
      <c r="H664" s="2" t="s">
        <v>565</v>
      </c>
      <c r="I664" s="2" t="s">
        <v>1007</v>
      </c>
      <c r="J664" s="2" t="s">
        <v>42</v>
      </c>
      <c r="K664" s="2" t="s">
        <v>2938</v>
      </c>
      <c r="L664" s="2">
        <v>44.1</v>
      </c>
      <c r="M664" s="2">
        <v>24.3</v>
      </c>
      <c r="N664" s="2" t="s">
        <v>99</v>
      </c>
      <c r="O664" s="2" t="s">
        <v>2939</v>
      </c>
      <c r="P664" s="2">
        <v>1.96092642946432</v>
      </c>
      <c r="Q664" s="2">
        <v>1.29691916185893</v>
      </c>
      <c r="R664" s="2">
        <v>5.0900511241473e-5</v>
      </c>
      <c r="S664" s="2">
        <v>0.00034617645535684</v>
      </c>
      <c r="T664" s="2">
        <v>-0.18634272818397</v>
      </c>
      <c r="U664" s="2">
        <v>0.878830760131692</v>
      </c>
      <c r="V664" s="2">
        <v>83260.9505965741</v>
      </c>
      <c r="W664" s="2">
        <v>94740.5966810918</v>
      </c>
      <c r="X664" s="2">
        <v>86417.3604935177</v>
      </c>
      <c r="Y664" s="2">
        <v>87002.1004982837</v>
      </c>
      <c r="Z664" s="2">
        <v>84446.2709293017</v>
      </c>
      <c r="AA664" s="2">
        <v>79488.2308999981</v>
      </c>
      <c r="AB664" s="2">
        <v>80303.6821696904</v>
      </c>
      <c r="AC664" s="2">
        <v>81908.0585886527</v>
      </c>
      <c r="AD664" s="2">
        <v>98944.3059669022</v>
      </c>
      <c r="AE664" s="2">
        <v>96826.4204774918</v>
      </c>
      <c r="AF664" s="2">
        <v>94205.3552666737</v>
      </c>
      <c r="AG664" s="2">
        <v>93341.6829094659</v>
      </c>
      <c r="AH664" s="2">
        <v>93796.5498826819</v>
      </c>
      <c r="AI664" s="2">
        <v>91329.2655833356</v>
      </c>
    </row>
    <row r="665" spans="1:35">
      <c r="A665" s="2" t="s">
        <v>2940</v>
      </c>
      <c r="B665" s="2">
        <v>173.103104961959</v>
      </c>
      <c r="C665" s="2">
        <v>0.61805</v>
      </c>
      <c r="D665" s="2" t="s">
        <v>62</v>
      </c>
      <c r="E665" s="2" t="s">
        <v>2941</v>
      </c>
      <c r="F665" s="2" t="s">
        <v>2942</v>
      </c>
      <c r="G665" s="2" t="s">
        <v>83</v>
      </c>
      <c r="H665" s="2" t="s">
        <v>84</v>
      </c>
      <c r="I665" s="2" t="s">
        <v>227</v>
      </c>
      <c r="J665" s="2" t="s">
        <v>42</v>
      </c>
      <c r="K665" s="2" t="s">
        <v>2943</v>
      </c>
      <c r="L665" s="2">
        <v>52.3</v>
      </c>
      <c r="M665" s="2">
        <v>77</v>
      </c>
      <c r="N665" s="2" t="s">
        <v>99</v>
      </c>
      <c r="O665" s="2" t="s">
        <v>2944</v>
      </c>
      <c r="P665" s="2">
        <v>-7.43381128967524</v>
      </c>
      <c r="Q665" s="2">
        <v>1.29690542562688</v>
      </c>
      <c r="R665" s="2">
        <v>1.65037379153854e-7</v>
      </c>
      <c r="S665" s="2">
        <v>5.20189245722601e-6</v>
      </c>
      <c r="T665" s="2">
        <v>1.23095399773055</v>
      </c>
      <c r="U665" s="2">
        <v>2.34722151105838</v>
      </c>
      <c r="V665" s="2">
        <v>18597.0105736931</v>
      </c>
      <c r="W665" s="2">
        <v>7922.98915380491</v>
      </c>
      <c r="X665" s="2">
        <v>18295.5934121493</v>
      </c>
      <c r="Y665" s="2">
        <v>21803.6524866329</v>
      </c>
      <c r="Z665" s="2">
        <v>18965.8270550221</v>
      </c>
      <c r="AA665" s="2">
        <v>19298.2608665965</v>
      </c>
      <c r="AB665" s="2">
        <v>16174.3067657023</v>
      </c>
      <c r="AC665" s="2">
        <v>17044.4228560554</v>
      </c>
      <c r="AD665" s="2">
        <v>8253.55051184187</v>
      </c>
      <c r="AE665" s="2">
        <v>7819.95481598635</v>
      </c>
      <c r="AF665" s="2">
        <v>7089.55271708889</v>
      </c>
      <c r="AG665" s="2">
        <v>8127.73812670133</v>
      </c>
      <c r="AH665" s="2">
        <v>7486.1663289006</v>
      </c>
      <c r="AI665" s="2">
        <v>8760.97242231043</v>
      </c>
    </row>
    <row r="666" spans="1:35">
      <c r="A666" s="2" t="s">
        <v>2945</v>
      </c>
      <c r="B666" s="2">
        <v>651.411021814313</v>
      </c>
      <c r="C666" s="2">
        <v>11.2484</v>
      </c>
      <c r="D666" s="2" t="s">
        <v>62</v>
      </c>
      <c r="E666" s="2" t="s">
        <v>2946</v>
      </c>
      <c r="F666" s="2" t="s">
        <v>2947</v>
      </c>
      <c r="G666" s="2" t="s">
        <v>104</v>
      </c>
      <c r="H666" s="2" t="s">
        <v>104</v>
      </c>
      <c r="I666" s="2" t="s">
        <v>104</v>
      </c>
      <c r="J666" s="2" t="s">
        <v>42</v>
      </c>
      <c r="K666" s="2"/>
      <c r="L666" s="2">
        <v>39.4</v>
      </c>
      <c r="M666" s="2">
        <v>0</v>
      </c>
      <c r="N666" s="2" t="s">
        <v>234</v>
      </c>
      <c r="O666" s="2" t="s">
        <v>2603</v>
      </c>
      <c r="P666" s="2">
        <v>-0.576953544844212</v>
      </c>
      <c r="Q666" s="2">
        <v>1.29639582168558</v>
      </c>
      <c r="R666" s="2">
        <v>3.51078091832418e-7</v>
      </c>
      <c r="S666" s="2">
        <v>8.80108186088789e-6</v>
      </c>
      <c r="T666" s="2">
        <v>-1.21926574045713</v>
      </c>
      <c r="U666" s="2">
        <v>0.429501257237089</v>
      </c>
      <c r="V666" s="2">
        <v>8058.92864596727</v>
      </c>
      <c r="W666" s="2">
        <v>18763.4576387716</v>
      </c>
      <c r="X666" s="2">
        <v>8917.62728511418</v>
      </c>
      <c r="Y666" s="2">
        <v>6369.95467570531</v>
      </c>
      <c r="Z666" s="2">
        <v>6577.34085674358</v>
      </c>
      <c r="AA666" s="2">
        <v>7440.74657345805</v>
      </c>
      <c r="AB666" s="2">
        <v>9243.08413968496</v>
      </c>
      <c r="AC666" s="2">
        <v>9804.81834509756</v>
      </c>
      <c r="AD666" s="2">
        <v>17517.2501829274</v>
      </c>
      <c r="AE666" s="2">
        <v>21428.4527157687</v>
      </c>
      <c r="AF666" s="2">
        <v>18555.4033916517</v>
      </c>
      <c r="AG666" s="2">
        <v>20187.3193975546</v>
      </c>
      <c r="AH666" s="2">
        <v>17519.7654428079</v>
      </c>
      <c r="AI666" s="2">
        <v>17372.5547019193</v>
      </c>
    </row>
    <row r="667" spans="1:35">
      <c r="A667" s="2" t="s">
        <v>2948</v>
      </c>
      <c r="B667" s="2">
        <v>397.25900747886</v>
      </c>
      <c r="C667" s="2">
        <v>11.3705833333333</v>
      </c>
      <c r="D667" s="2" t="s">
        <v>62</v>
      </c>
      <c r="E667" s="2" t="s">
        <v>2949</v>
      </c>
      <c r="F667" s="2" t="s">
        <v>2950</v>
      </c>
      <c r="G667" s="2" t="s">
        <v>39</v>
      </c>
      <c r="H667" s="2" t="s">
        <v>40</v>
      </c>
      <c r="I667" s="2" t="s">
        <v>139</v>
      </c>
      <c r="J667" s="2" t="s">
        <v>42</v>
      </c>
      <c r="K667" s="2"/>
      <c r="L667" s="2">
        <v>38.9</v>
      </c>
      <c r="M667" s="2">
        <v>0</v>
      </c>
      <c r="N667" s="2" t="s">
        <v>234</v>
      </c>
      <c r="O667" s="2" t="s">
        <v>141</v>
      </c>
      <c r="P667" s="2">
        <v>-1.57560255994146</v>
      </c>
      <c r="Q667" s="2">
        <v>1.29549794663189</v>
      </c>
      <c r="R667" s="2">
        <v>0.00137550963272817</v>
      </c>
      <c r="S667" s="2">
        <v>0.00453757925250851</v>
      </c>
      <c r="T667" s="2">
        <v>-0.497695528725205</v>
      </c>
      <c r="U667" s="2">
        <v>0.708237172121018</v>
      </c>
      <c r="V667" s="2">
        <v>30696.1298955829</v>
      </c>
      <c r="W667" s="2">
        <v>43341.5967191536</v>
      </c>
      <c r="X667" s="2">
        <v>37362.3599238207</v>
      </c>
      <c r="Y667" s="2">
        <v>30185.7473089825</v>
      </c>
      <c r="Z667" s="2">
        <v>28868.2461228005</v>
      </c>
      <c r="AA667" s="2">
        <v>35688.4626641903</v>
      </c>
      <c r="AB667" s="2">
        <v>27714.0066332832</v>
      </c>
      <c r="AC667" s="2">
        <v>24357.9567204204</v>
      </c>
      <c r="AD667" s="2">
        <v>41904.4142432415</v>
      </c>
      <c r="AE667" s="2">
        <v>49607.0510837611</v>
      </c>
      <c r="AF667" s="2">
        <v>44752.2189482333</v>
      </c>
      <c r="AG667" s="2">
        <v>45701.5564373565</v>
      </c>
      <c r="AH667" s="2">
        <v>34455.2964936689</v>
      </c>
      <c r="AI667" s="2">
        <v>43629.0431086602</v>
      </c>
    </row>
    <row r="668" spans="1:35">
      <c r="A668" s="2" t="s">
        <v>2951</v>
      </c>
      <c r="B668" s="2">
        <v>485.275017041128</v>
      </c>
      <c r="C668" s="2">
        <v>10.5719166666667</v>
      </c>
      <c r="D668" s="2" t="s">
        <v>62</v>
      </c>
      <c r="E668" s="2" t="s">
        <v>2952</v>
      </c>
      <c r="F668" s="2" t="s">
        <v>2953</v>
      </c>
      <c r="G668" s="2" t="s">
        <v>39</v>
      </c>
      <c r="H668" s="2" t="s">
        <v>56</v>
      </c>
      <c r="I668" s="2" t="s">
        <v>57</v>
      </c>
      <c r="J668" s="2" t="s">
        <v>42</v>
      </c>
      <c r="K668" s="2"/>
      <c r="L668" s="2">
        <v>39.8</v>
      </c>
      <c r="M668" s="2">
        <v>4.74</v>
      </c>
      <c r="N668" s="2" t="s">
        <v>99</v>
      </c>
      <c r="O668" s="2" t="s">
        <v>2954</v>
      </c>
      <c r="P668" s="2">
        <v>-1.21215422803252</v>
      </c>
      <c r="Q668" s="2">
        <v>1.29492978081923</v>
      </c>
      <c r="R668" s="2">
        <v>1.29870569299074e-6</v>
      </c>
      <c r="S668" s="2">
        <v>2.24224705469712e-5</v>
      </c>
      <c r="T668" s="2">
        <v>1.33413022623432</v>
      </c>
      <c r="U668" s="2">
        <v>2.52123435450184</v>
      </c>
      <c r="V668" s="2">
        <v>17979.098850409</v>
      </c>
      <c r="W668" s="2">
        <v>7131.07007220732</v>
      </c>
      <c r="X668" s="2">
        <v>17215.0556485357</v>
      </c>
      <c r="Y668" s="2">
        <v>18119.2552868976</v>
      </c>
      <c r="Z668" s="2">
        <v>14607.0908801703</v>
      </c>
      <c r="AA668" s="2">
        <v>20051.0938129694</v>
      </c>
      <c r="AB668" s="2">
        <v>16647.9800054354</v>
      </c>
      <c r="AC668" s="2">
        <v>21234.1174684458</v>
      </c>
      <c r="AD668" s="2">
        <v>5706.13067448449</v>
      </c>
      <c r="AE668" s="2">
        <v>7717.19645765575</v>
      </c>
      <c r="AF668" s="2">
        <v>6282.35505383989</v>
      </c>
      <c r="AG668" s="2">
        <v>7743.97766875811</v>
      </c>
      <c r="AH668" s="2">
        <v>6925.99877634129</v>
      </c>
      <c r="AI668" s="2">
        <v>8410.76180216437</v>
      </c>
    </row>
    <row r="669" spans="1:35">
      <c r="A669" s="2" t="s">
        <v>2955</v>
      </c>
      <c r="B669" s="2">
        <v>156.030022755385</v>
      </c>
      <c r="C669" s="2">
        <v>15.3193</v>
      </c>
      <c r="D669" s="2" t="s">
        <v>62</v>
      </c>
      <c r="E669" s="2" t="s">
        <v>2956</v>
      </c>
      <c r="F669" s="2" t="s">
        <v>2957</v>
      </c>
      <c r="G669" s="2" t="s">
        <v>83</v>
      </c>
      <c r="H669" s="2" t="s">
        <v>84</v>
      </c>
      <c r="I669" s="2" t="s">
        <v>227</v>
      </c>
      <c r="J669" s="2" t="s">
        <v>42</v>
      </c>
      <c r="K669" s="2"/>
      <c r="L669" s="2">
        <v>40.9</v>
      </c>
      <c r="M669" s="2">
        <v>13.9</v>
      </c>
      <c r="N669" s="2" t="s">
        <v>164</v>
      </c>
      <c r="O669" s="2" t="s">
        <v>2958</v>
      </c>
      <c r="P669" s="2">
        <v>-1.19119189365514</v>
      </c>
      <c r="Q669" s="2">
        <v>1.2939643592845</v>
      </c>
      <c r="R669" s="2">
        <v>0.000121107526591603</v>
      </c>
      <c r="S669" s="2">
        <v>0.000662426197445184</v>
      </c>
      <c r="T669" s="2">
        <v>-0.33390341640046</v>
      </c>
      <c r="U669" s="2">
        <v>0.793386956011889</v>
      </c>
      <c r="V669" s="2">
        <v>44670.5832135237</v>
      </c>
      <c r="W669" s="2">
        <v>56303.6521775817</v>
      </c>
      <c r="X669" s="2">
        <v>47342.9439598938</v>
      </c>
      <c r="Y669" s="2">
        <v>47337.4040719891</v>
      </c>
      <c r="Z669" s="2">
        <v>45066.5421096736</v>
      </c>
      <c r="AA669" s="2">
        <v>43192.1130585873</v>
      </c>
      <c r="AB669" s="2">
        <v>42239.3526186046</v>
      </c>
      <c r="AC669" s="2">
        <v>42845.1434623938</v>
      </c>
      <c r="AD669" s="2">
        <v>61183.3220596063</v>
      </c>
      <c r="AE669" s="2">
        <v>59487.1389522461</v>
      </c>
      <c r="AF669" s="2">
        <v>58968.4580373585</v>
      </c>
      <c r="AG669" s="2">
        <v>54492.0797785824</v>
      </c>
      <c r="AH669" s="2">
        <v>52311.8923424047</v>
      </c>
      <c r="AI669" s="2">
        <v>51379.0218952923</v>
      </c>
    </row>
    <row r="670" spans="1:35">
      <c r="A670" s="2" t="s">
        <v>2959</v>
      </c>
      <c r="B670" s="2">
        <v>522.202523760943</v>
      </c>
      <c r="C670" s="2">
        <v>0.686066666666667</v>
      </c>
      <c r="D670" s="2" t="s">
        <v>36</v>
      </c>
      <c r="E670" s="2" t="s">
        <v>2960</v>
      </c>
      <c r="F670" s="2" t="s">
        <v>2961</v>
      </c>
      <c r="G670" s="2" t="s">
        <v>65</v>
      </c>
      <c r="H670" s="2" t="s">
        <v>66</v>
      </c>
      <c r="I670" s="2" t="s">
        <v>67</v>
      </c>
      <c r="J670" s="2" t="s">
        <v>42</v>
      </c>
      <c r="K670" s="2" t="s">
        <v>2962</v>
      </c>
      <c r="L670" s="2">
        <v>38.1</v>
      </c>
      <c r="M670" s="2">
        <v>0</v>
      </c>
      <c r="N670" s="2" t="s">
        <v>251</v>
      </c>
      <c r="O670" s="2" t="s">
        <v>1064</v>
      </c>
      <c r="P670" s="2">
        <v>-0.667847950683065</v>
      </c>
      <c r="Q670" s="2">
        <v>1.29391443812563</v>
      </c>
      <c r="R670" s="2">
        <v>0.0001288750712006</v>
      </c>
      <c r="S670" s="2">
        <v>0.000693525050562876</v>
      </c>
      <c r="T670" s="2">
        <v>0.36325697481887</v>
      </c>
      <c r="U670" s="2">
        <v>1.28632658528118</v>
      </c>
      <c r="V670" s="2">
        <v>52499.2428347086</v>
      </c>
      <c r="W670" s="2">
        <v>40813.3077831341</v>
      </c>
      <c r="X670" s="2">
        <v>50098.5157273097</v>
      </c>
      <c r="Y670" s="2">
        <v>53620.4556240161</v>
      </c>
      <c r="Z670" s="2">
        <v>52515.4662920354</v>
      </c>
      <c r="AA670" s="2">
        <v>53001.2372739338</v>
      </c>
      <c r="AB670" s="2">
        <v>54919.229920549</v>
      </c>
      <c r="AC670" s="2">
        <v>50840.5521704078</v>
      </c>
      <c r="AD670" s="2">
        <v>36078.6718693357</v>
      </c>
      <c r="AE670" s="2">
        <v>43625.6590917091</v>
      </c>
      <c r="AF670" s="2">
        <v>41708.5603373839</v>
      </c>
      <c r="AG670" s="2">
        <v>47530.2473484421</v>
      </c>
      <c r="AH670" s="2">
        <v>36421.4718360194</v>
      </c>
      <c r="AI670" s="2">
        <v>39515.2362159145</v>
      </c>
    </row>
    <row r="671" spans="1:35">
      <c r="A671" s="2" t="s">
        <v>2963</v>
      </c>
      <c r="B671" s="2">
        <v>188.092946416427</v>
      </c>
      <c r="C671" s="2">
        <v>15.3193</v>
      </c>
      <c r="D671" s="2" t="s">
        <v>62</v>
      </c>
      <c r="E671" s="2" t="s">
        <v>2964</v>
      </c>
      <c r="F671" s="2" t="s">
        <v>2965</v>
      </c>
      <c r="G671" s="2" t="s">
        <v>83</v>
      </c>
      <c r="H671" s="2" t="s">
        <v>84</v>
      </c>
      <c r="I671" s="2" t="s">
        <v>227</v>
      </c>
      <c r="J671" s="2" t="s">
        <v>42</v>
      </c>
      <c r="K671" s="2"/>
      <c r="L671" s="2">
        <v>39.4</v>
      </c>
      <c r="M671" s="2">
        <v>0</v>
      </c>
      <c r="N671" s="2" t="s">
        <v>234</v>
      </c>
      <c r="O671" s="2" t="s">
        <v>2966</v>
      </c>
      <c r="P671" s="2">
        <v>0.802864499240748</v>
      </c>
      <c r="Q671" s="2">
        <v>1.2900211943908</v>
      </c>
      <c r="R671" s="2">
        <v>5.91992047320993e-5</v>
      </c>
      <c r="S671" s="2">
        <v>0.000386970099728216</v>
      </c>
      <c r="T671" s="2">
        <v>-0.263497081009649</v>
      </c>
      <c r="U671" s="2">
        <v>0.83306612452144</v>
      </c>
      <c r="V671" s="2">
        <v>56662.3730963679</v>
      </c>
      <c r="W671" s="2">
        <v>68016.6572958634</v>
      </c>
      <c r="X671" s="2">
        <v>60499.5654148372</v>
      </c>
      <c r="Y671" s="2">
        <v>59524.1605173902</v>
      </c>
      <c r="Z671" s="2">
        <v>58026.6111692536</v>
      </c>
      <c r="AA671" s="2">
        <v>54506.4175383273</v>
      </c>
      <c r="AB671" s="2">
        <v>53447.93678442</v>
      </c>
      <c r="AC671" s="2">
        <v>53969.547153979</v>
      </c>
      <c r="AD671" s="2">
        <v>71288.9098018012</v>
      </c>
      <c r="AE671" s="2">
        <v>70253.6558026867</v>
      </c>
      <c r="AF671" s="2">
        <v>70187.4600804065</v>
      </c>
      <c r="AG671" s="2">
        <v>65927.293934892</v>
      </c>
      <c r="AH671" s="2">
        <v>65853.6318225336</v>
      </c>
      <c r="AI671" s="2">
        <v>64588.9923328604</v>
      </c>
    </row>
    <row r="672" spans="1:35">
      <c r="A672" s="2" t="s">
        <v>2967</v>
      </c>
      <c r="B672" s="2">
        <v>483.207857794908</v>
      </c>
      <c r="C672" s="2">
        <v>5.28755</v>
      </c>
      <c r="D672" s="2" t="s">
        <v>62</v>
      </c>
      <c r="E672" s="2" t="s">
        <v>2968</v>
      </c>
      <c r="F672" s="2" t="s">
        <v>2969</v>
      </c>
      <c r="G672" s="2" t="s">
        <v>39</v>
      </c>
      <c r="H672" s="2" t="s">
        <v>40</v>
      </c>
      <c r="I672" s="2" t="s">
        <v>1302</v>
      </c>
      <c r="J672" s="2" t="s">
        <v>42</v>
      </c>
      <c r="K672" s="2"/>
      <c r="L672" s="2">
        <v>39.6</v>
      </c>
      <c r="M672" s="2">
        <v>0.998</v>
      </c>
      <c r="N672" s="2" t="s">
        <v>234</v>
      </c>
      <c r="O672" s="2" t="s">
        <v>2970</v>
      </c>
      <c r="P672" s="2">
        <v>-1.04283452094633</v>
      </c>
      <c r="Q672" s="2">
        <v>1.28407307045473</v>
      </c>
      <c r="R672" s="2">
        <v>4.18380394228467e-7</v>
      </c>
      <c r="S672" s="2">
        <v>1.00251967807439e-5</v>
      </c>
      <c r="T672" s="2">
        <v>1.1930350898855</v>
      </c>
      <c r="U672" s="2">
        <v>2.28633227936624</v>
      </c>
      <c r="V672" s="2">
        <v>18701.7356429019</v>
      </c>
      <c r="W672" s="2">
        <v>8179.79775366941</v>
      </c>
      <c r="X672" s="2">
        <v>17827.8351803635</v>
      </c>
      <c r="Y672" s="2">
        <v>17812.27028535</v>
      </c>
      <c r="Z672" s="2">
        <v>15972.9331428793</v>
      </c>
      <c r="AA672" s="2">
        <v>18251.49881069</v>
      </c>
      <c r="AB672" s="2">
        <v>20989.889598764</v>
      </c>
      <c r="AC672" s="2">
        <v>21355.9868393644</v>
      </c>
      <c r="AD672" s="2">
        <v>8812.29735456729</v>
      </c>
      <c r="AE672" s="2">
        <v>7824.10506928875</v>
      </c>
      <c r="AF672" s="2">
        <v>8548.11665879785</v>
      </c>
      <c r="AG672" s="2">
        <v>8089.07665042306</v>
      </c>
      <c r="AH672" s="2">
        <v>9040.8458188336</v>
      </c>
      <c r="AI672" s="2">
        <v>6764.34497010592</v>
      </c>
    </row>
    <row r="673" spans="1:35">
      <c r="A673" s="2" t="s">
        <v>2971</v>
      </c>
      <c r="B673" s="2">
        <v>479.176321318138</v>
      </c>
      <c r="C673" s="2">
        <v>5.36905</v>
      </c>
      <c r="D673" s="2" t="s">
        <v>62</v>
      </c>
      <c r="E673" s="2" t="s">
        <v>2972</v>
      </c>
      <c r="F673" s="2" t="s">
        <v>2973</v>
      </c>
      <c r="G673" s="2" t="s">
        <v>104</v>
      </c>
      <c r="H673" s="2" t="s">
        <v>104</v>
      </c>
      <c r="I673" s="2" t="s">
        <v>104</v>
      </c>
      <c r="J673" s="2" t="s">
        <v>42</v>
      </c>
      <c r="K673" s="2"/>
      <c r="L673" s="2">
        <v>38.6</v>
      </c>
      <c r="M673" s="2">
        <v>0</v>
      </c>
      <c r="N673" s="2" t="s">
        <v>234</v>
      </c>
      <c r="O673" s="2" t="s">
        <v>2974</v>
      </c>
      <c r="P673" s="2">
        <v>3.58550220191568</v>
      </c>
      <c r="Q673" s="2">
        <v>1.28251944518268</v>
      </c>
      <c r="R673" s="2">
        <v>0.000177077203631746</v>
      </c>
      <c r="S673" s="2">
        <v>0.000886899944722798</v>
      </c>
      <c r="T673" s="2">
        <v>-0.567645682023568</v>
      </c>
      <c r="U673" s="2">
        <v>0.674716953600347</v>
      </c>
      <c r="V673" s="2">
        <v>23971.2301742484</v>
      </c>
      <c r="W673" s="2">
        <v>35527.8314059485</v>
      </c>
      <c r="X673" s="2">
        <v>27814.5036895173</v>
      </c>
      <c r="Y673" s="2">
        <v>22189.3456751496</v>
      </c>
      <c r="Z673" s="2">
        <v>26715.4928265956</v>
      </c>
      <c r="AA673" s="2">
        <v>18302.6704049219</v>
      </c>
      <c r="AB673" s="2">
        <v>25363.1034891635</v>
      </c>
      <c r="AC673" s="2">
        <v>23442.2649601422</v>
      </c>
      <c r="AD673" s="2">
        <v>36888.6600743179</v>
      </c>
      <c r="AE673" s="2">
        <v>30071.2610158965</v>
      </c>
      <c r="AF673" s="2">
        <v>39013.3318908783</v>
      </c>
      <c r="AG673" s="2">
        <v>34397.283645147</v>
      </c>
      <c r="AH673" s="2">
        <v>38988.7971988826</v>
      </c>
      <c r="AI673" s="2">
        <v>33807.654610569</v>
      </c>
    </row>
    <row r="674" spans="1:35">
      <c r="A674" s="2" t="s">
        <v>2975</v>
      </c>
      <c r="B674" s="2">
        <v>806.342161546648</v>
      </c>
      <c r="C674" s="2">
        <v>9.79938333333333</v>
      </c>
      <c r="D674" s="2" t="s">
        <v>62</v>
      </c>
      <c r="E674" s="2" t="s">
        <v>2976</v>
      </c>
      <c r="F674" s="2" t="s">
        <v>2977</v>
      </c>
      <c r="G674" s="2" t="s">
        <v>39</v>
      </c>
      <c r="H674" s="2" t="s">
        <v>198</v>
      </c>
      <c r="I674" s="2" t="s">
        <v>1770</v>
      </c>
      <c r="J674" s="2" t="s">
        <v>42</v>
      </c>
      <c r="K674" s="2"/>
      <c r="L674" s="2">
        <v>36.1</v>
      </c>
      <c r="M674" s="2">
        <v>0</v>
      </c>
      <c r="N674" s="2" t="s">
        <v>99</v>
      </c>
      <c r="O674" s="2" t="s">
        <v>2048</v>
      </c>
      <c r="P674" s="2">
        <v>3.50853063538948</v>
      </c>
      <c r="Q674" s="2">
        <v>1.28220706649608</v>
      </c>
      <c r="R674" s="2">
        <v>5.04912056369315e-6</v>
      </c>
      <c r="S674" s="2">
        <v>5.96934650358963e-5</v>
      </c>
      <c r="T674" s="2">
        <v>1.29861176768414</v>
      </c>
      <c r="U674" s="2">
        <v>2.45992063053158</v>
      </c>
      <c r="V674" s="2">
        <v>18070.8668020302</v>
      </c>
      <c r="W674" s="2">
        <v>7346.11782906391</v>
      </c>
      <c r="X674" s="2">
        <v>16186.7444310026</v>
      </c>
      <c r="Y674" s="2">
        <v>19983.5468949347</v>
      </c>
      <c r="Z674" s="2">
        <v>18744.2022024639</v>
      </c>
      <c r="AA674" s="2">
        <v>15543.8646848428</v>
      </c>
      <c r="AB674" s="2">
        <v>20904.4815195869</v>
      </c>
      <c r="AC674" s="2">
        <v>17062.3610793503</v>
      </c>
      <c r="AD674" s="2">
        <v>5298.28968378434</v>
      </c>
      <c r="AE674" s="2">
        <v>4987.72622989077</v>
      </c>
      <c r="AF674" s="2">
        <v>7547.82673441455</v>
      </c>
      <c r="AG674" s="2">
        <v>8920.67770996683</v>
      </c>
      <c r="AH674" s="2">
        <v>10349.9964523788</v>
      </c>
      <c r="AI674" s="2">
        <v>6972.19016394814</v>
      </c>
    </row>
    <row r="675" spans="1:35">
      <c r="A675" s="2" t="s">
        <v>2978</v>
      </c>
      <c r="B675" s="2">
        <v>160.061347264818</v>
      </c>
      <c r="C675" s="2">
        <v>15.3193</v>
      </c>
      <c r="D675" s="2" t="s">
        <v>62</v>
      </c>
      <c r="E675" s="2" t="s">
        <v>2979</v>
      </c>
      <c r="F675" s="2" t="s">
        <v>2980</v>
      </c>
      <c r="G675" s="2" t="s">
        <v>65</v>
      </c>
      <c r="H675" s="2" t="s">
        <v>66</v>
      </c>
      <c r="I675" s="2" t="s">
        <v>67</v>
      </c>
      <c r="J675" s="2" t="s">
        <v>42</v>
      </c>
      <c r="K675" s="2"/>
      <c r="L675" s="2">
        <v>43.1</v>
      </c>
      <c r="M675" s="2">
        <v>24.3</v>
      </c>
      <c r="N675" s="2" t="s">
        <v>212</v>
      </c>
      <c r="O675" s="2" t="s">
        <v>2981</v>
      </c>
      <c r="P675" s="2">
        <v>-1.02822948961887</v>
      </c>
      <c r="Q675" s="2">
        <v>1.28088747394532</v>
      </c>
      <c r="R675" s="2">
        <v>9.22862710494857e-5</v>
      </c>
      <c r="S675" s="2">
        <v>0.000539336587155044</v>
      </c>
      <c r="T675" s="2">
        <v>-0.306760796349252</v>
      </c>
      <c r="U675" s="2">
        <v>0.808454902213537</v>
      </c>
      <c r="V675" s="2">
        <v>47812.987702588</v>
      </c>
      <c r="W675" s="2">
        <v>59141.1933698179</v>
      </c>
      <c r="X675" s="2">
        <v>51232.5346484944</v>
      </c>
      <c r="Y675" s="2">
        <v>50078.9734996137</v>
      </c>
      <c r="Z675" s="2">
        <v>49263.6279046128</v>
      </c>
      <c r="AA675" s="2">
        <v>45463.2181313007</v>
      </c>
      <c r="AB675" s="2">
        <v>45354.2653468514</v>
      </c>
      <c r="AC675" s="2">
        <v>45485.3066846549</v>
      </c>
      <c r="AD675" s="2">
        <v>63719.8552353359</v>
      </c>
      <c r="AE675" s="2">
        <v>61945.6674814377</v>
      </c>
      <c r="AF675" s="2">
        <v>60241.5284973474</v>
      </c>
      <c r="AG675" s="2">
        <v>57588.2573079007</v>
      </c>
      <c r="AH675" s="2">
        <v>57327.8802957301</v>
      </c>
      <c r="AI675" s="2">
        <v>54023.9714011556</v>
      </c>
    </row>
    <row r="676" spans="1:35">
      <c r="A676" s="2" t="s">
        <v>2982</v>
      </c>
      <c r="B676" s="2">
        <v>535.181600332394</v>
      </c>
      <c r="C676" s="2">
        <v>4.62173333333333</v>
      </c>
      <c r="D676" s="2" t="s">
        <v>62</v>
      </c>
      <c r="E676" s="2" t="s">
        <v>2983</v>
      </c>
      <c r="F676" s="2" t="s">
        <v>2984</v>
      </c>
      <c r="G676" s="2" t="s">
        <v>178</v>
      </c>
      <c r="H676" s="2" t="s">
        <v>190</v>
      </c>
      <c r="I676" s="2" t="s">
        <v>413</v>
      </c>
      <c r="J676" s="2" t="s">
        <v>42</v>
      </c>
      <c r="K676" s="2"/>
      <c r="L676" s="2">
        <v>40</v>
      </c>
      <c r="M676" s="2">
        <v>5.24</v>
      </c>
      <c r="N676" s="2" t="s">
        <v>212</v>
      </c>
      <c r="O676" s="2" t="s">
        <v>2985</v>
      </c>
      <c r="P676" s="2">
        <v>-0.901646190366861</v>
      </c>
      <c r="Q676" s="2">
        <v>1.27980486348197</v>
      </c>
      <c r="R676" s="2">
        <v>0.0118519229279291</v>
      </c>
      <c r="S676" s="2">
        <v>0.0267435673559021</v>
      </c>
      <c r="T676" s="2">
        <v>0.505275613492526</v>
      </c>
      <c r="U676" s="2">
        <v>1.41939449243961</v>
      </c>
      <c r="V676" s="2">
        <v>48893.6120018681</v>
      </c>
      <c r="W676" s="2">
        <v>34446.8097222438</v>
      </c>
      <c r="X676" s="2">
        <v>39009.9442681813</v>
      </c>
      <c r="Y676" s="2">
        <v>62354.176141111</v>
      </c>
      <c r="Z676" s="2">
        <v>42077.4316417837</v>
      </c>
      <c r="AA676" s="2">
        <v>42117.548485543</v>
      </c>
      <c r="AB676" s="2">
        <v>45149.660165927</v>
      </c>
      <c r="AC676" s="2">
        <v>62652.9113086623</v>
      </c>
      <c r="AD676" s="2">
        <v>27645.4644494767</v>
      </c>
      <c r="AE676" s="2">
        <v>32256.155132695</v>
      </c>
      <c r="AF676" s="2">
        <v>37158.1362769639</v>
      </c>
      <c r="AG676" s="2">
        <v>34324.8213483313</v>
      </c>
      <c r="AH676" s="2">
        <v>35295.5633263223</v>
      </c>
      <c r="AI676" s="2">
        <v>40000.7177996734</v>
      </c>
    </row>
    <row r="677" spans="1:35">
      <c r="A677" s="2" t="s">
        <v>2986</v>
      </c>
      <c r="B677" s="2">
        <v>200.028734360045</v>
      </c>
      <c r="C677" s="2">
        <v>3.69215</v>
      </c>
      <c r="D677" s="2" t="s">
        <v>62</v>
      </c>
      <c r="E677" s="2" t="s">
        <v>2987</v>
      </c>
      <c r="F677" s="2" t="s">
        <v>2988</v>
      </c>
      <c r="G677" s="2" t="s">
        <v>209</v>
      </c>
      <c r="H677" s="2" t="s">
        <v>661</v>
      </c>
      <c r="I677" s="2" t="s">
        <v>104</v>
      </c>
      <c r="J677" s="2" t="s">
        <v>42</v>
      </c>
      <c r="K677" s="2" t="s">
        <v>2989</v>
      </c>
      <c r="L677" s="2">
        <v>38.5</v>
      </c>
      <c r="M677" s="2">
        <v>0</v>
      </c>
      <c r="N677" s="2" t="s">
        <v>99</v>
      </c>
      <c r="O677" s="2" t="s">
        <v>2990</v>
      </c>
      <c r="P677" s="2">
        <v>-0.28575392461576</v>
      </c>
      <c r="Q677" s="2">
        <v>1.27891683855601</v>
      </c>
      <c r="R677" s="2">
        <v>0.000990447922211909</v>
      </c>
      <c r="S677" s="2">
        <v>0.00347014224591836</v>
      </c>
      <c r="T677" s="2">
        <v>-0.320844481513994</v>
      </c>
      <c r="U677" s="2">
        <v>0.800601108562783</v>
      </c>
      <c r="V677" s="2">
        <v>48862.7503882718</v>
      </c>
      <c r="W677" s="2">
        <v>61032.5789780492</v>
      </c>
      <c r="X677" s="2">
        <v>48295.1329447417</v>
      </c>
      <c r="Y677" s="2">
        <v>47310.8387238667</v>
      </c>
      <c r="Z677" s="2">
        <v>44071.5555076839</v>
      </c>
      <c r="AA677" s="2">
        <v>52596.179917956</v>
      </c>
      <c r="AB677" s="2">
        <v>46297.2853790945</v>
      </c>
      <c r="AC677" s="2">
        <v>54605.5098562879</v>
      </c>
      <c r="AD677" s="2">
        <v>57717.7278506222</v>
      </c>
      <c r="AE677" s="2">
        <v>69829.3937547259</v>
      </c>
      <c r="AF677" s="2">
        <v>57234.0106177619</v>
      </c>
      <c r="AG677" s="2">
        <v>63268.0542845325</v>
      </c>
      <c r="AH677" s="2">
        <v>56249.8879478567</v>
      </c>
      <c r="AI677" s="2">
        <v>61896.399412796</v>
      </c>
    </row>
    <row r="678" spans="1:35">
      <c r="A678" s="2" t="s">
        <v>2991</v>
      </c>
      <c r="B678" s="2">
        <v>179.033796559102</v>
      </c>
      <c r="C678" s="2">
        <v>5.12131666666667</v>
      </c>
      <c r="D678" s="2" t="s">
        <v>62</v>
      </c>
      <c r="E678" s="2" t="s">
        <v>2992</v>
      </c>
      <c r="F678" s="2" t="s">
        <v>2993</v>
      </c>
      <c r="G678" s="2" t="s">
        <v>480</v>
      </c>
      <c r="H678" s="2" t="s">
        <v>481</v>
      </c>
      <c r="I678" s="2" t="s">
        <v>2994</v>
      </c>
      <c r="J678" s="2" t="s">
        <v>42</v>
      </c>
      <c r="K678" s="2" t="s">
        <v>2995</v>
      </c>
      <c r="L678" s="2">
        <v>43</v>
      </c>
      <c r="M678" s="2">
        <v>23.1</v>
      </c>
      <c r="N678" s="2" t="s">
        <v>99</v>
      </c>
      <c r="O678" s="2" t="s">
        <v>2996</v>
      </c>
      <c r="P678" s="2">
        <v>-6.58591880788988</v>
      </c>
      <c r="Q678" s="2">
        <v>1.27750919160666</v>
      </c>
      <c r="R678" s="2">
        <v>1.54559112136808e-5</v>
      </c>
      <c r="S678" s="2">
        <v>0.000139395816889298</v>
      </c>
      <c r="T678" s="2">
        <v>0.608991640480288</v>
      </c>
      <c r="U678" s="2">
        <v>1.52519281568772</v>
      </c>
      <c r="V678" s="2">
        <v>31656.320768654</v>
      </c>
      <c r="W678" s="2">
        <v>20755.6188588392</v>
      </c>
      <c r="X678" s="2">
        <v>35204.603071996</v>
      </c>
      <c r="Y678" s="2">
        <v>26646.9939156087</v>
      </c>
      <c r="Z678" s="2">
        <v>33585.2360917847</v>
      </c>
      <c r="AA678" s="2">
        <v>29666.1341714774</v>
      </c>
      <c r="AB678" s="2">
        <v>31105.0352513725</v>
      </c>
      <c r="AC678" s="2">
        <v>33729.9221096845</v>
      </c>
      <c r="AD678" s="2">
        <v>21779.8873401299</v>
      </c>
      <c r="AE678" s="2">
        <v>22975.4209541452</v>
      </c>
      <c r="AF678" s="2">
        <v>20338.4615974449</v>
      </c>
      <c r="AG678" s="2">
        <v>20083.8021989232</v>
      </c>
      <c r="AH678" s="2">
        <v>19236.5998748358</v>
      </c>
      <c r="AI678" s="2">
        <v>20119.541187556</v>
      </c>
    </row>
    <row r="679" spans="1:35">
      <c r="A679" s="2" t="s">
        <v>2997</v>
      </c>
      <c r="B679" s="2">
        <v>313.273172463424</v>
      </c>
      <c r="C679" s="2">
        <v>9.48225</v>
      </c>
      <c r="D679" s="2" t="s">
        <v>36</v>
      </c>
      <c r="E679" s="2" t="s">
        <v>2998</v>
      </c>
      <c r="F679" s="2" t="s">
        <v>2999</v>
      </c>
      <c r="G679" s="2" t="s">
        <v>39</v>
      </c>
      <c r="H679" s="2" t="s">
        <v>56</v>
      </c>
      <c r="I679" s="2" t="s">
        <v>280</v>
      </c>
      <c r="J679" s="2" t="s">
        <v>42</v>
      </c>
      <c r="K679" s="2"/>
      <c r="L679" s="2">
        <v>39.8</v>
      </c>
      <c r="M679" s="2">
        <v>4.43</v>
      </c>
      <c r="N679" s="2" t="s">
        <v>52</v>
      </c>
      <c r="O679" s="2" t="s">
        <v>1067</v>
      </c>
      <c r="P679" s="2">
        <v>-1.66219101053868</v>
      </c>
      <c r="Q679" s="2">
        <v>1.27713639101503</v>
      </c>
      <c r="R679" s="2">
        <v>0.000681074812745168</v>
      </c>
      <c r="S679" s="2">
        <v>0.00257001998487209</v>
      </c>
      <c r="T679" s="2">
        <v>0.331928370906528</v>
      </c>
      <c r="U679" s="2">
        <v>1.25869467838674</v>
      </c>
      <c r="V679" s="2">
        <v>57847.5427812918</v>
      </c>
      <c r="W679" s="2">
        <v>45958.3596996172</v>
      </c>
      <c r="X679" s="2">
        <v>53784.932413055</v>
      </c>
      <c r="Y679" s="2">
        <v>57048.4739670164</v>
      </c>
      <c r="Z679" s="2">
        <v>56094.8350324775</v>
      </c>
      <c r="AA679" s="2">
        <v>57075.9634104963</v>
      </c>
      <c r="AB679" s="2">
        <v>58776.2140352872</v>
      </c>
      <c r="AC679" s="2">
        <v>64304.8378294186</v>
      </c>
      <c r="AD679" s="2">
        <v>51387.0057192851</v>
      </c>
      <c r="AE679" s="2">
        <v>47211.140642541</v>
      </c>
      <c r="AF679" s="2">
        <v>40400.3783821906</v>
      </c>
      <c r="AG679" s="2">
        <v>39889.8641104862</v>
      </c>
      <c r="AH679" s="2">
        <v>50252.7701987661</v>
      </c>
      <c r="AI679" s="2">
        <v>46608.9991444342</v>
      </c>
    </row>
    <row r="680" spans="1:35">
      <c r="A680" s="2" t="s">
        <v>3000</v>
      </c>
      <c r="B680" s="2">
        <v>155.044911644852</v>
      </c>
      <c r="C680" s="2">
        <v>3.69385</v>
      </c>
      <c r="D680" s="2" t="s">
        <v>36</v>
      </c>
      <c r="E680" s="2" t="s">
        <v>3001</v>
      </c>
      <c r="F680" s="2" t="s">
        <v>3002</v>
      </c>
      <c r="G680" s="2" t="s">
        <v>104</v>
      </c>
      <c r="H680" s="2" t="s">
        <v>104</v>
      </c>
      <c r="I680" s="2" t="s">
        <v>104</v>
      </c>
      <c r="J680" s="2" t="s">
        <v>42</v>
      </c>
      <c r="K680" s="2" t="s">
        <v>3003</v>
      </c>
      <c r="L680" s="2">
        <v>38.2</v>
      </c>
      <c r="M680" s="2">
        <v>0.212</v>
      </c>
      <c r="N680" s="2" t="s">
        <v>148</v>
      </c>
      <c r="O680" s="2" t="s">
        <v>3004</v>
      </c>
      <c r="P680" s="2">
        <v>-1.34283787343499</v>
      </c>
      <c r="Q680" s="2">
        <v>1.27663949065579</v>
      </c>
      <c r="R680" s="2">
        <v>0.000312767648489733</v>
      </c>
      <c r="S680" s="2">
        <v>0.00137452189257824</v>
      </c>
      <c r="T680" s="2">
        <v>-0.22019323323837</v>
      </c>
      <c r="U680" s="2">
        <v>0.858450448678763</v>
      </c>
      <c r="V680" s="2">
        <v>70503.3578398893</v>
      </c>
      <c r="W680" s="2">
        <v>82128.6283307332</v>
      </c>
      <c r="X680" s="2">
        <v>67575.5361537341</v>
      </c>
      <c r="Y680" s="2">
        <v>69017.0889507874</v>
      </c>
      <c r="Z680" s="2">
        <v>73492.5706687649</v>
      </c>
      <c r="AA680" s="2">
        <v>73950.8702004925</v>
      </c>
      <c r="AB680" s="2">
        <v>64814.8470108533</v>
      </c>
      <c r="AC680" s="2">
        <v>74169.2340547037</v>
      </c>
      <c r="AD680" s="2">
        <v>87167.1076446335</v>
      </c>
      <c r="AE680" s="2">
        <v>79662.994289917</v>
      </c>
      <c r="AF680" s="2">
        <v>82427.5773683685</v>
      </c>
      <c r="AG680" s="2">
        <v>78221.4698818789</v>
      </c>
      <c r="AH680" s="2">
        <v>85442.2728745639</v>
      </c>
      <c r="AI680" s="2">
        <v>79850.3479250374</v>
      </c>
    </row>
    <row r="681" spans="1:35">
      <c r="A681" s="2" t="s">
        <v>3005</v>
      </c>
      <c r="B681" s="2">
        <v>655.209163404549</v>
      </c>
      <c r="C681" s="2">
        <v>13.7500333333333</v>
      </c>
      <c r="D681" s="2" t="s">
        <v>62</v>
      </c>
      <c r="E681" s="2" t="s">
        <v>3006</v>
      </c>
      <c r="F681" s="2" t="s">
        <v>3007</v>
      </c>
      <c r="G681" s="2" t="s">
        <v>39</v>
      </c>
      <c r="H681" s="2" t="s">
        <v>232</v>
      </c>
      <c r="I681" s="2" t="s">
        <v>3008</v>
      </c>
      <c r="J681" s="2" t="s">
        <v>42</v>
      </c>
      <c r="K681" s="2"/>
      <c r="L681" s="2">
        <v>37.1</v>
      </c>
      <c r="M681" s="2">
        <v>0</v>
      </c>
      <c r="N681" s="2" t="s">
        <v>99</v>
      </c>
      <c r="O681" s="2" t="s">
        <v>3009</v>
      </c>
      <c r="P681" s="2">
        <v>-1.23167803529042</v>
      </c>
      <c r="Q681" s="2">
        <v>1.27658215300542</v>
      </c>
      <c r="R681" s="2">
        <v>4.8590759033956e-6</v>
      </c>
      <c r="S681" s="2">
        <v>5.81753633000619e-5</v>
      </c>
      <c r="T681" s="2">
        <v>0.925856568931553</v>
      </c>
      <c r="U681" s="2">
        <v>1.89981187926591</v>
      </c>
      <c r="V681" s="2">
        <v>22562.7180966925</v>
      </c>
      <c r="W681" s="2">
        <v>11876.2906701114</v>
      </c>
      <c r="X681" s="2">
        <v>21363.2174732594</v>
      </c>
      <c r="Y681" s="2">
        <v>20683.4132843222</v>
      </c>
      <c r="Z681" s="2">
        <v>24828.1880889783</v>
      </c>
      <c r="AA681" s="2">
        <v>21834.0426965035</v>
      </c>
      <c r="AB681" s="2">
        <v>24597.1083348174</v>
      </c>
      <c r="AC681" s="2">
        <v>22070.3387022742</v>
      </c>
      <c r="AD681" s="2">
        <v>7992.21571778723</v>
      </c>
      <c r="AE681" s="2">
        <v>9860.37825464546</v>
      </c>
      <c r="AF681" s="2">
        <v>13271.4356871262</v>
      </c>
      <c r="AG681" s="2">
        <v>13771.1125670603</v>
      </c>
      <c r="AH681" s="2">
        <v>12577.2993514368</v>
      </c>
      <c r="AI681" s="2">
        <v>13785.3024426124</v>
      </c>
    </row>
    <row r="682" spans="1:35">
      <c r="A682" s="2" t="s">
        <v>3010</v>
      </c>
      <c r="B682" s="2">
        <v>631.242167399683</v>
      </c>
      <c r="C682" s="2">
        <v>10.4352666666667</v>
      </c>
      <c r="D682" s="2" t="s">
        <v>62</v>
      </c>
      <c r="E682" s="2" t="s">
        <v>3011</v>
      </c>
      <c r="F682" s="2" t="s">
        <v>3012</v>
      </c>
      <c r="G682" s="2" t="s">
        <v>39</v>
      </c>
      <c r="H682" s="2" t="s">
        <v>198</v>
      </c>
      <c r="I682" s="2" t="s">
        <v>551</v>
      </c>
      <c r="J682" s="2" t="s">
        <v>42</v>
      </c>
      <c r="K682" s="2"/>
      <c r="L682" s="2">
        <v>38.8</v>
      </c>
      <c r="M682" s="2">
        <v>3.12</v>
      </c>
      <c r="N682" s="2" t="s">
        <v>212</v>
      </c>
      <c r="O682" s="2" t="s">
        <v>3013</v>
      </c>
      <c r="P682" s="2">
        <v>3.92536660594121</v>
      </c>
      <c r="Q682" s="2">
        <v>1.27336668218089</v>
      </c>
      <c r="R682" s="2">
        <v>5.2379804149226e-5</v>
      </c>
      <c r="S682" s="2">
        <v>0.000352567548609826</v>
      </c>
      <c r="T682" s="2">
        <v>1.03168563682966</v>
      </c>
      <c r="U682" s="2">
        <v>2.04441153552005</v>
      </c>
      <c r="V682" s="2">
        <v>21567.1249323262</v>
      </c>
      <c r="W682" s="2">
        <v>10549.3070047856</v>
      </c>
      <c r="X682" s="2">
        <v>26441.1511344239</v>
      </c>
      <c r="Y682" s="2">
        <v>20669.0225694491</v>
      </c>
      <c r="Z682" s="2">
        <v>21754.0273791589</v>
      </c>
      <c r="AA682" s="2">
        <v>18152.2528397559</v>
      </c>
      <c r="AB682" s="2">
        <v>24745.2966229318</v>
      </c>
      <c r="AC682" s="2">
        <v>17640.9990482378</v>
      </c>
      <c r="AD682" s="2">
        <v>8432.96696295912</v>
      </c>
      <c r="AE682" s="2">
        <v>9664.22562186915</v>
      </c>
      <c r="AF682" s="2">
        <v>10495.6379591556</v>
      </c>
      <c r="AG682" s="2">
        <v>9195.73490128831</v>
      </c>
      <c r="AH682" s="2">
        <v>11735.5552868019</v>
      </c>
      <c r="AI682" s="2">
        <v>13771.7212966397</v>
      </c>
    </row>
    <row r="683" spans="1:35">
      <c r="A683" s="2" t="s">
        <v>3014</v>
      </c>
      <c r="B683" s="2">
        <v>315.072084790117</v>
      </c>
      <c r="C683" s="2">
        <v>3.34903333333333</v>
      </c>
      <c r="D683" s="2" t="s">
        <v>62</v>
      </c>
      <c r="E683" s="2" t="s">
        <v>3015</v>
      </c>
      <c r="F683" s="2" t="s">
        <v>3016</v>
      </c>
      <c r="G683" s="2" t="s">
        <v>104</v>
      </c>
      <c r="H683" s="2" t="s">
        <v>104</v>
      </c>
      <c r="I683" s="2" t="s">
        <v>104</v>
      </c>
      <c r="J683" s="2" t="s">
        <v>42</v>
      </c>
      <c r="K683" s="2"/>
      <c r="L683" s="2">
        <v>38.3</v>
      </c>
      <c r="M683" s="2">
        <v>0</v>
      </c>
      <c r="N683" s="2" t="s">
        <v>212</v>
      </c>
      <c r="O683" s="2" t="s">
        <v>3017</v>
      </c>
      <c r="P683" s="2">
        <v>-0.146814501091786</v>
      </c>
      <c r="Q683" s="2">
        <v>1.27318668109167</v>
      </c>
      <c r="R683" s="2">
        <v>1.30367981174771e-5</v>
      </c>
      <c r="S683" s="2">
        <v>0.000121169163506287</v>
      </c>
      <c r="T683" s="2">
        <v>0.506943091226482</v>
      </c>
      <c r="U683" s="2">
        <v>1.42103598766865</v>
      </c>
      <c r="V683" s="2">
        <v>36308.6714329529</v>
      </c>
      <c r="W683" s="2">
        <v>25550.8458251791</v>
      </c>
      <c r="X683" s="2">
        <v>39223.1615758685</v>
      </c>
      <c r="Y683" s="2">
        <v>35083.3667182021</v>
      </c>
      <c r="Z683" s="2">
        <v>33476.9731817945</v>
      </c>
      <c r="AA683" s="2">
        <v>34879.339180982</v>
      </c>
      <c r="AB683" s="2">
        <v>38502.8017242199</v>
      </c>
      <c r="AC683" s="2">
        <v>36686.3862166502</v>
      </c>
      <c r="AD683" s="2">
        <v>25311.028212715</v>
      </c>
      <c r="AE683" s="2">
        <v>21336.2430348447</v>
      </c>
      <c r="AF683" s="2">
        <v>25211.7076500714</v>
      </c>
      <c r="AG683" s="2">
        <v>27201.9799399368</v>
      </c>
      <c r="AH683" s="2">
        <v>28689.4429555467</v>
      </c>
      <c r="AI683" s="2">
        <v>25554.6731579602</v>
      </c>
    </row>
    <row r="684" spans="1:35">
      <c r="A684" s="2" t="s">
        <v>3018</v>
      </c>
      <c r="B684" s="2">
        <v>479.204630777409</v>
      </c>
      <c r="C684" s="2">
        <v>7.92256666666667</v>
      </c>
      <c r="D684" s="2" t="s">
        <v>62</v>
      </c>
      <c r="E684" s="2" t="s">
        <v>3019</v>
      </c>
      <c r="F684" s="2" t="s">
        <v>3020</v>
      </c>
      <c r="G684" s="2" t="s">
        <v>104</v>
      </c>
      <c r="H684" s="2" t="s">
        <v>104</v>
      </c>
      <c r="I684" s="2" t="s">
        <v>104</v>
      </c>
      <c r="J684" s="2" t="s">
        <v>42</v>
      </c>
      <c r="K684" s="2"/>
      <c r="L684" s="2">
        <v>39</v>
      </c>
      <c r="M684" s="2">
        <v>0</v>
      </c>
      <c r="N684" s="2" t="s">
        <v>234</v>
      </c>
      <c r="O684" s="2" t="s">
        <v>3021</v>
      </c>
      <c r="P684" s="2">
        <v>-0.485515126050405</v>
      </c>
      <c r="Q684" s="2">
        <v>1.27303258056305</v>
      </c>
      <c r="R684" s="2">
        <v>0.0102628809601602</v>
      </c>
      <c r="S684" s="2">
        <v>0.0238223916699224</v>
      </c>
      <c r="T684" s="2">
        <v>-0.474655040989559</v>
      </c>
      <c r="U684" s="2">
        <v>0.719638840382567</v>
      </c>
      <c r="V684" s="2">
        <v>36228.3152279243</v>
      </c>
      <c r="W684" s="2">
        <v>50342.3567419805</v>
      </c>
      <c r="X684" s="2">
        <v>33324.4554616759</v>
      </c>
      <c r="Y684" s="2">
        <v>33198.682201153</v>
      </c>
      <c r="Z684" s="2">
        <v>39281.5742133413</v>
      </c>
      <c r="AA684" s="2">
        <v>36598.9036782616</v>
      </c>
      <c r="AB684" s="2">
        <v>39646.4734953325</v>
      </c>
      <c r="AC684" s="2">
        <v>35319.8023177815</v>
      </c>
      <c r="AD684" s="2">
        <v>35070.4395209455</v>
      </c>
      <c r="AE684" s="2">
        <v>43024.7815138425</v>
      </c>
      <c r="AF684" s="2">
        <v>50818.9801800723</v>
      </c>
      <c r="AG684" s="2">
        <v>49265.2004920373</v>
      </c>
      <c r="AH684" s="2">
        <v>60501.4198310174</v>
      </c>
      <c r="AI684" s="2">
        <v>63373.3189139677</v>
      </c>
    </row>
    <row r="685" spans="1:35">
      <c r="A685" s="2" t="s">
        <v>3022</v>
      </c>
      <c r="B685" s="2">
        <v>476.16073184003</v>
      </c>
      <c r="C685" s="2">
        <v>0.704583333333333</v>
      </c>
      <c r="D685" s="2" t="s">
        <v>36</v>
      </c>
      <c r="E685" s="2" t="s">
        <v>3023</v>
      </c>
      <c r="F685" s="2" t="s">
        <v>3024</v>
      </c>
      <c r="G685" s="2" t="s">
        <v>104</v>
      </c>
      <c r="H685" s="2" t="s">
        <v>104</v>
      </c>
      <c r="I685" s="2" t="s">
        <v>104</v>
      </c>
      <c r="J685" s="2" t="s">
        <v>42</v>
      </c>
      <c r="K685" s="2" t="s">
        <v>3025</v>
      </c>
      <c r="L685" s="2">
        <v>36.6</v>
      </c>
      <c r="M685" s="2">
        <v>0</v>
      </c>
      <c r="N685" s="2" t="s">
        <v>757</v>
      </c>
      <c r="O685" s="2" t="s">
        <v>3026</v>
      </c>
      <c r="P685" s="2">
        <v>-1.98616064588822</v>
      </c>
      <c r="Q685" s="2">
        <v>1.27164578781681</v>
      </c>
      <c r="R685" s="2">
        <v>0.000498572835032354</v>
      </c>
      <c r="S685" s="2">
        <v>0.00199206347468595</v>
      </c>
      <c r="T685" s="2">
        <v>-0.379138933443026</v>
      </c>
      <c r="U685" s="2">
        <v>0.768896366331327</v>
      </c>
      <c r="V685" s="2">
        <v>38834.1195702849</v>
      </c>
      <c r="W685" s="2">
        <v>50506.3117355802</v>
      </c>
      <c r="X685" s="2">
        <v>39808.8753592976</v>
      </c>
      <c r="Y685" s="2">
        <v>36173.2045111178</v>
      </c>
      <c r="Z685" s="2">
        <v>36806.1693395947</v>
      </c>
      <c r="AA685" s="2">
        <v>41596.5836163239</v>
      </c>
      <c r="AB685" s="2">
        <v>37099.3283917658</v>
      </c>
      <c r="AC685" s="2">
        <v>41520.5562036096</v>
      </c>
      <c r="AD685" s="2">
        <v>48701.3600649253</v>
      </c>
      <c r="AE685" s="2">
        <v>54455.9379098022</v>
      </c>
      <c r="AF685" s="2">
        <v>56888.235643082</v>
      </c>
      <c r="AG685" s="2">
        <v>42610.2456683107</v>
      </c>
      <c r="AH685" s="2">
        <v>48181.7666997357</v>
      </c>
      <c r="AI685" s="2">
        <v>52200.3244276255</v>
      </c>
    </row>
    <row r="686" spans="1:35">
      <c r="A686" s="2" t="s">
        <v>3027</v>
      </c>
      <c r="B686" s="2">
        <v>487.290712512981</v>
      </c>
      <c r="C686" s="2">
        <v>11.12505</v>
      </c>
      <c r="D686" s="2" t="s">
        <v>62</v>
      </c>
      <c r="E686" s="2" t="s">
        <v>3028</v>
      </c>
      <c r="F686" s="2" t="s">
        <v>3029</v>
      </c>
      <c r="G686" s="2" t="s">
        <v>39</v>
      </c>
      <c r="H686" s="2" t="s">
        <v>56</v>
      </c>
      <c r="I686" s="2" t="s">
        <v>57</v>
      </c>
      <c r="J686" s="2" t="s">
        <v>42</v>
      </c>
      <c r="K686" s="2"/>
      <c r="L686" s="2">
        <v>40.8</v>
      </c>
      <c r="M686" s="2">
        <v>9.38</v>
      </c>
      <c r="N686" s="2" t="s">
        <v>99</v>
      </c>
      <c r="O686" s="2" t="s">
        <v>3030</v>
      </c>
      <c r="P686" s="2">
        <v>-1.11415886401472</v>
      </c>
      <c r="Q686" s="2">
        <v>1.2705916570915</v>
      </c>
      <c r="R686" s="2">
        <v>2.96723149372061e-7</v>
      </c>
      <c r="S686" s="2">
        <v>7.80345136947668e-6</v>
      </c>
      <c r="T686" s="2">
        <v>1.1815802099327</v>
      </c>
      <c r="U686" s="2">
        <v>2.26825086659115</v>
      </c>
      <c r="V686" s="2">
        <v>18470.1863718152</v>
      </c>
      <c r="W686" s="2">
        <v>8142.92045199265</v>
      </c>
      <c r="X686" s="2">
        <v>20321.3784928951</v>
      </c>
      <c r="Y686" s="2">
        <v>17010.0201195025</v>
      </c>
      <c r="Z686" s="2">
        <v>17888.1599056893</v>
      </c>
      <c r="AA686" s="2">
        <v>20054.7133521814</v>
      </c>
      <c r="AB686" s="2">
        <v>18414.2412892519</v>
      </c>
      <c r="AC686" s="2">
        <v>17132.6050713707</v>
      </c>
      <c r="AD686" s="2">
        <v>6512.78189049893</v>
      </c>
      <c r="AE686" s="2">
        <v>8718.26917033496</v>
      </c>
      <c r="AF686" s="2">
        <v>7088.35620789684</v>
      </c>
      <c r="AG686" s="2">
        <v>10683.4380081935</v>
      </c>
      <c r="AH686" s="2">
        <v>7077.47695111652</v>
      </c>
      <c r="AI686" s="2">
        <v>8777.20048391513</v>
      </c>
    </row>
    <row r="687" spans="1:35">
      <c r="A687" s="2" t="s">
        <v>3031</v>
      </c>
      <c r="B687" s="2">
        <v>507.072554638686</v>
      </c>
      <c r="C687" s="2">
        <v>4.48561666666667</v>
      </c>
      <c r="D687" s="2" t="s">
        <v>62</v>
      </c>
      <c r="E687" s="2" t="s">
        <v>3032</v>
      </c>
      <c r="F687" s="2" t="s">
        <v>3033</v>
      </c>
      <c r="G687" s="2" t="s">
        <v>65</v>
      </c>
      <c r="H687" s="2" t="s">
        <v>66</v>
      </c>
      <c r="I687" s="2" t="s">
        <v>67</v>
      </c>
      <c r="J687" s="2" t="s">
        <v>42</v>
      </c>
      <c r="K687" s="2"/>
      <c r="L687" s="2">
        <v>36.6</v>
      </c>
      <c r="M687" s="2">
        <v>0</v>
      </c>
      <c r="N687" s="2" t="s">
        <v>99</v>
      </c>
      <c r="O687" s="2" t="s">
        <v>3034</v>
      </c>
      <c r="P687" s="2">
        <v>-4.56722155363799</v>
      </c>
      <c r="Q687" s="2">
        <v>1.26968829987587</v>
      </c>
      <c r="R687" s="2">
        <v>0.000826059608457701</v>
      </c>
      <c r="S687" s="2">
        <v>0.00300448013018366</v>
      </c>
      <c r="T687" s="2">
        <v>0.680691591663658</v>
      </c>
      <c r="U687" s="2">
        <v>1.60290796473825</v>
      </c>
      <c r="V687" s="2">
        <v>31433.0741638635</v>
      </c>
      <c r="W687" s="2">
        <v>19610.0305540602</v>
      </c>
      <c r="X687" s="2">
        <v>26749.6430553881</v>
      </c>
      <c r="Y687" s="2">
        <v>32756.0495270052</v>
      </c>
      <c r="Z687" s="2">
        <v>29002.8136600271</v>
      </c>
      <c r="AA687" s="2">
        <v>26217.7386336837</v>
      </c>
      <c r="AB687" s="2">
        <v>40234.639928638</v>
      </c>
      <c r="AC687" s="2">
        <v>33637.5601784389</v>
      </c>
      <c r="AD687" s="2">
        <v>22968.8709367556</v>
      </c>
      <c r="AE687" s="2">
        <v>15863.6265366741</v>
      </c>
      <c r="AF687" s="2">
        <v>19183.3564216388</v>
      </c>
      <c r="AG687" s="2">
        <v>23850.7586547259</v>
      </c>
      <c r="AH687" s="2">
        <v>18332.5353420767</v>
      </c>
      <c r="AI687" s="2">
        <v>17461.0354324902</v>
      </c>
    </row>
    <row r="688" spans="1:35">
      <c r="A688" s="2" t="s">
        <v>3035</v>
      </c>
      <c r="B688" s="2">
        <v>1073.6241610148</v>
      </c>
      <c r="C688" s="2">
        <v>10.3105833333333</v>
      </c>
      <c r="D688" s="2" t="s">
        <v>62</v>
      </c>
      <c r="E688" s="2" t="s">
        <v>3036</v>
      </c>
      <c r="F688" s="2" t="s">
        <v>3037</v>
      </c>
      <c r="G688" s="2" t="s">
        <v>83</v>
      </c>
      <c r="H688" s="2" t="s">
        <v>84</v>
      </c>
      <c r="I688" s="2" t="s">
        <v>227</v>
      </c>
      <c r="J688" s="2" t="s">
        <v>42</v>
      </c>
      <c r="K688" s="2"/>
      <c r="L688" s="2">
        <v>38.2</v>
      </c>
      <c r="M688" s="2">
        <v>0</v>
      </c>
      <c r="N688" s="2" t="s">
        <v>212</v>
      </c>
      <c r="O688" s="2" t="s">
        <v>3038</v>
      </c>
      <c r="P688" s="2">
        <v>-0.970150999177266</v>
      </c>
      <c r="Q688" s="2">
        <v>1.26949462789912</v>
      </c>
      <c r="R688" s="2">
        <v>0.000349943158035678</v>
      </c>
      <c r="S688" s="2">
        <v>0.00150282717691308</v>
      </c>
      <c r="T688" s="2">
        <v>1.02846138590545</v>
      </c>
      <c r="U688" s="2">
        <v>2.03984762197321</v>
      </c>
      <c r="V688" s="2">
        <v>22622.2005981808</v>
      </c>
      <c r="W688" s="2">
        <v>11090.1423981354</v>
      </c>
      <c r="X688" s="2">
        <v>21318.5174225203</v>
      </c>
      <c r="Y688" s="2">
        <v>25296.410677485</v>
      </c>
      <c r="Z688" s="2">
        <v>27125.2149418246</v>
      </c>
      <c r="AA688" s="2">
        <v>21770.3132433623</v>
      </c>
      <c r="AB688" s="2">
        <v>23660.7065896449</v>
      </c>
      <c r="AC688" s="2">
        <v>16562.0407142479</v>
      </c>
      <c r="AD688" s="2">
        <v>5502.575886729</v>
      </c>
      <c r="AE688" s="2">
        <v>10781.3493550262</v>
      </c>
      <c r="AF688" s="2">
        <v>10568.1443728734</v>
      </c>
      <c r="AG688" s="2">
        <v>8816.79380273204</v>
      </c>
      <c r="AH688" s="2">
        <v>15661.1922749158</v>
      </c>
      <c r="AI688" s="2">
        <v>15210.7986965362</v>
      </c>
    </row>
    <row r="689" spans="1:35">
      <c r="A689" s="2" t="s">
        <v>3039</v>
      </c>
      <c r="B689" s="2">
        <v>331.23866579937</v>
      </c>
      <c r="C689" s="2">
        <v>7.1354</v>
      </c>
      <c r="D689" s="2" t="s">
        <v>62</v>
      </c>
      <c r="E689" s="2" t="s">
        <v>3040</v>
      </c>
      <c r="F689" s="2" t="s">
        <v>3041</v>
      </c>
      <c r="G689" s="2" t="s">
        <v>480</v>
      </c>
      <c r="H689" s="2" t="s">
        <v>481</v>
      </c>
      <c r="I689" s="2" t="s">
        <v>3042</v>
      </c>
      <c r="J689" s="2" t="s">
        <v>42</v>
      </c>
      <c r="K689" s="2" t="s">
        <v>3043</v>
      </c>
      <c r="L689" s="2">
        <v>39.4</v>
      </c>
      <c r="M689" s="2">
        <v>0</v>
      </c>
      <c r="N689" s="2" t="s">
        <v>169</v>
      </c>
      <c r="O689" s="2" t="s">
        <v>3044</v>
      </c>
      <c r="P689" s="2">
        <v>-1.31241036346198</v>
      </c>
      <c r="Q689" s="2">
        <v>1.26936152941866</v>
      </c>
      <c r="R689" s="2">
        <v>0.0186856307522566</v>
      </c>
      <c r="S689" s="2">
        <v>0.0389605032952978</v>
      </c>
      <c r="T689" s="2">
        <v>0.258923726062755</v>
      </c>
      <c r="U689" s="2">
        <v>1.1965856991918</v>
      </c>
      <c r="V689" s="2">
        <v>92748.0400583889</v>
      </c>
      <c r="W689" s="2">
        <v>77510.5703845807</v>
      </c>
      <c r="X689" s="2">
        <v>105349.698765584</v>
      </c>
      <c r="Y689" s="2">
        <v>91059.7849176849</v>
      </c>
      <c r="Z689" s="2">
        <v>80801.3052545184</v>
      </c>
      <c r="AA689" s="2">
        <v>105020.067794978</v>
      </c>
      <c r="AB689" s="2">
        <v>92285.2610992201</v>
      </c>
      <c r="AC689" s="2">
        <v>81972.122518348</v>
      </c>
      <c r="AD689" s="2">
        <v>64422.1766275424</v>
      </c>
      <c r="AE689" s="2">
        <v>76613.1766360128</v>
      </c>
      <c r="AF689" s="2">
        <v>79194.0329074859</v>
      </c>
      <c r="AG689" s="2">
        <v>89329.4481991299</v>
      </c>
      <c r="AH689" s="2">
        <v>77407.5129115853</v>
      </c>
      <c r="AI689" s="2">
        <v>78097.0750257281</v>
      </c>
    </row>
    <row r="690" spans="1:35">
      <c r="A690" s="2" t="s">
        <v>3045</v>
      </c>
      <c r="B690" s="2">
        <v>297.243176823365</v>
      </c>
      <c r="C690" s="2">
        <v>12.28525</v>
      </c>
      <c r="D690" s="2" t="s">
        <v>62</v>
      </c>
      <c r="E690" s="2" t="s">
        <v>3046</v>
      </c>
      <c r="F690" s="2" t="s">
        <v>3047</v>
      </c>
      <c r="G690" s="2" t="s">
        <v>39</v>
      </c>
      <c r="H690" s="2" t="s">
        <v>40</v>
      </c>
      <c r="I690" s="2" t="s">
        <v>133</v>
      </c>
      <c r="J690" s="2" t="s">
        <v>42</v>
      </c>
      <c r="K690" s="2"/>
      <c r="L690" s="2">
        <v>42</v>
      </c>
      <c r="M690" s="2">
        <v>14.7</v>
      </c>
      <c r="N690" s="2" t="s">
        <v>212</v>
      </c>
      <c r="O690" s="2" t="s">
        <v>3048</v>
      </c>
      <c r="P690" s="2">
        <v>-1.08040196828866</v>
      </c>
      <c r="Q690" s="2">
        <v>1.2689141376206</v>
      </c>
      <c r="R690" s="2">
        <v>0.000234854638728819</v>
      </c>
      <c r="S690" s="2">
        <v>0.00110067460892797</v>
      </c>
      <c r="T690" s="2">
        <v>-0.579173281480257</v>
      </c>
      <c r="U690" s="2">
        <v>0.669347228653454</v>
      </c>
      <c r="V690" s="2">
        <v>22828.6747100958</v>
      </c>
      <c r="W690" s="2">
        <v>34105.8776862659</v>
      </c>
      <c r="X690" s="2">
        <v>24465.4003179138</v>
      </c>
      <c r="Y690" s="2">
        <v>20796.6460293498</v>
      </c>
      <c r="Z690" s="2">
        <v>22738.8837087863</v>
      </c>
      <c r="AA690" s="2">
        <v>25480.37909849</v>
      </c>
      <c r="AB690" s="2">
        <v>20141.9793898576</v>
      </c>
      <c r="AC690" s="2">
        <v>23348.7597161771</v>
      </c>
      <c r="AD690" s="2">
        <v>28179.9804072404</v>
      </c>
      <c r="AE690" s="2">
        <v>37020.6227721248</v>
      </c>
      <c r="AF690" s="2">
        <v>37533.2895552322</v>
      </c>
      <c r="AG690" s="2">
        <v>36320.2432650361</v>
      </c>
      <c r="AH690" s="2">
        <v>28456.0895214872</v>
      </c>
      <c r="AI690" s="2">
        <v>37125.0405964747</v>
      </c>
    </row>
    <row r="691" spans="1:35">
      <c r="A691" s="2" t="s">
        <v>3049</v>
      </c>
      <c r="B691" s="2">
        <v>629.314846353046</v>
      </c>
      <c r="C691" s="2">
        <v>10.8749833333333</v>
      </c>
      <c r="D691" s="2" t="s">
        <v>62</v>
      </c>
      <c r="E691" s="2" t="s">
        <v>3050</v>
      </c>
      <c r="F691" s="2" t="s">
        <v>3051</v>
      </c>
      <c r="G691" s="2" t="s">
        <v>104</v>
      </c>
      <c r="H691" s="2" t="s">
        <v>104</v>
      </c>
      <c r="I691" s="2" t="s">
        <v>104</v>
      </c>
      <c r="J691" s="2" t="s">
        <v>42</v>
      </c>
      <c r="K691" s="2"/>
      <c r="L691" s="2">
        <v>37.7</v>
      </c>
      <c r="M691" s="2">
        <v>0</v>
      </c>
      <c r="N691" s="2" t="s">
        <v>169</v>
      </c>
      <c r="O691" s="2" t="s">
        <v>3052</v>
      </c>
      <c r="P691" s="2">
        <v>-3.97542869218701</v>
      </c>
      <c r="Q691" s="2">
        <v>1.26890039001103</v>
      </c>
      <c r="R691" s="2">
        <v>4.68297815523226e-8</v>
      </c>
      <c r="S691" s="2">
        <v>2.23969569934538e-6</v>
      </c>
      <c r="T691" s="2">
        <v>1.15780967657133</v>
      </c>
      <c r="U691" s="2">
        <v>2.23118428261083</v>
      </c>
      <c r="V691" s="2">
        <v>18417.4211620809</v>
      </c>
      <c r="W691" s="2">
        <v>8254.5495258373</v>
      </c>
      <c r="X691" s="2">
        <v>19068.4157391149</v>
      </c>
      <c r="Y691" s="2">
        <v>18727.876197137</v>
      </c>
      <c r="Z691" s="2">
        <v>18584.8695351403</v>
      </c>
      <c r="AA691" s="2">
        <v>18681.1008079507</v>
      </c>
      <c r="AB691" s="2">
        <v>19637.6057683292</v>
      </c>
      <c r="AC691" s="2">
        <v>15804.6589248131</v>
      </c>
      <c r="AD691" s="2">
        <v>7174.80419792189</v>
      </c>
      <c r="AE691" s="2">
        <v>8594.30756373804</v>
      </c>
      <c r="AF691" s="2">
        <v>8789.68714470586</v>
      </c>
      <c r="AG691" s="2">
        <v>9835.57773860683</v>
      </c>
      <c r="AH691" s="2">
        <v>8153.17446832383</v>
      </c>
      <c r="AI691" s="2">
        <v>6979.74604172738</v>
      </c>
    </row>
    <row r="692" spans="1:35">
      <c r="A692" s="2" t="s">
        <v>3053</v>
      </c>
      <c r="B692" s="2">
        <v>433.232140509891</v>
      </c>
      <c r="C692" s="2">
        <v>10.0232166666667</v>
      </c>
      <c r="D692" s="2" t="s">
        <v>36</v>
      </c>
      <c r="E692" s="2" t="s">
        <v>3054</v>
      </c>
      <c r="F692" s="2" t="s">
        <v>3055</v>
      </c>
      <c r="G692" s="2" t="s">
        <v>39</v>
      </c>
      <c r="H692" s="2" t="s">
        <v>114</v>
      </c>
      <c r="I692" s="2" t="s">
        <v>267</v>
      </c>
      <c r="J692" s="2" t="s">
        <v>42</v>
      </c>
      <c r="K692" s="2" t="s">
        <v>3056</v>
      </c>
      <c r="L692" s="2">
        <v>48.3</v>
      </c>
      <c r="M692" s="2">
        <v>47.1</v>
      </c>
      <c r="N692" s="2" t="s">
        <v>124</v>
      </c>
      <c r="O692" s="2" t="s">
        <v>3057</v>
      </c>
      <c r="P692" s="2">
        <v>-1.02472780938023</v>
      </c>
      <c r="Q692" s="2">
        <v>1.26851133805824</v>
      </c>
      <c r="R692" s="2">
        <v>0.00617168746293582</v>
      </c>
      <c r="S692" s="2">
        <v>0.0156400355471087</v>
      </c>
      <c r="T692" s="2">
        <v>0.224282626668418</v>
      </c>
      <c r="U692" s="2">
        <v>1.16819622403292</v>
      </c>
      <c r="V692" s="2">
        <v>92861.2431734097</v>
      </c>
      <c r="W692" s="2">
        <v>79491.1345054932</v>
      </c>
      <c r="X692" s="2">
        <v>95873.4200668761</v>
      </c>
      <c r="Y692" s="2">
        <v>91185.6421646946</v>
      </c>
      <c r="Z692" s="2">
        <v>94876.2140963042</v>
      </c>
      <c r="AA692" s="2">
        <v>92513.0742114369</v>
      </c>
      <c r="AB692" s="2">
        <v>89246.2789243701</v>
      </c>
      <c r="AC692" s="2">
        <v>93472.8295767766</v>
      </c>
      <c r="AD692" s="2">
        <v>82141.77167115</v>
      </c>
      <c r="AE692" s="2">
        <v>71298.1685986458</v>
      </c>
      <c r="AF692" s="2">
        <v>70814.3679823537</v>
      </c>
      <c r="AG692" s="2">
        <v>73511.8781409692</v>
      </c>
      <c r="AH692" s="2">
        <v>93496.3110488166</v>
      </c>
      <c r="AI692" s="2">
        <v>85684.3095910237</v>
      </c>
    </row>
    <row r="693" spans="1:35">
      <c r="A693" s="2" t="s">
        <v>3058</v>
      </c>
      <c r="B693" s="2">
        <v>431.097928205667</v>
      </c>
      <c r="C693" s="2">
        <v>4.95083333333333</v>
      </c>
      <c r="D693" s="2" t="s">
        <v>62</v>
      </c>
      <c r="E693" s="2" t="s">
        <v>3059</v>
      </c>
      <c r="F693" s="2" t="s">
        <v>3059</v>
      </c>
      <c r="G693" s="2" t="s">
        <v>178</v>
      </c>
      <c r="H693" s="2" t="s">
        <v>98</v>
      </c>
      <c r="I693" s="2" t="s">
        <v>194</v>
      </c>
      <c r="J693" s="2" t="s">
        <v>58</v>
      </c>
      <c r="K693" s="2" t="s">
        <v>3060</v>
      </c>
      <c r="L693" s="2">
        <v>52.6</v>
      </c>
      <c r="M693" s="2">
        <v>65.5</v>
      </c>
      <c r="N693" s="2" t="s">
        <v>99</v>
      </c>
      <c r="O693" s="2" t="s">
        <v>3061</v>
      </c>
      <c r="P693" s="2">
        <v>-1.02335930209612</v>
      </c>
      <c r="Q693" s="2">
        <v>1.26708467245461</v>
      </c>
      <c r="R693" s="2">
        <v>1.6504647538792e-5</v>
      </c>
      <c r="S693" s="2">
        <v>0.000146421648583048</v>
      </c>
      <c r="T693" s="2">
        <v>0.815650385144323</v>
      </c>
      <c r="U693" s="2">
        <v>1.76009144446975</v>
      </c>
      <c r="V693" s="2">
        <v>24755.6604785709</v>
      </c>
      <c r="W693" s="2">
        <v>14064.9854053628</v>
      </c>
      <c r="X693" s="2">
        <v>25224.7690879543</v>
      </c>
      <c r="Y693" s="2">
        <v>28783.5744351032</v>
      </c>
      <c r="Z693" s="2">
        <v>26703.6169078898</v>
      </c>
      <c r="AA693" s="2">
        <v>22975.8981406522</v>
      </c>
      <c r="AB693" s="2">
        <v>24312.8714009748</v>
      </c>
      <c r="AC693" s="2">
        <v>20533.2328988514</v>
      </c>
      <c r="AD693" s="2">
        <v>12343.6439811434</v>
      </c>
      <c r="AE693" s="2">
        <v>12034.4573396034</v>
      </c>
      <c r="AF693" s="2">
        <v>14777.827127955</v>
      </c>
      <c r="AG693" s="2">
        <v>16977.3392494592</v>
      </c>
      <c r="AH693" s="2">
        <v>14560.8811894563</v>
      </c>
      <c r="AI693" s="2">
        <v>13695.7635445596</v>
      </c>
    </row>
    <row r="694" spans="1:35">
      <c r="A694" s="2" t="s">
        <v>3062</v>
      </c>
      <c r="B694" s="2">
        <v>535.028573233774</v>
      </c>
      <c r="C694" s="2">
        <v>1.38261666666667</v>
      </c>
      <c r="D694" s="2" t="s">
        <v>62</v>
      </c>
      <c r="E694" s="2" t="s">
        <v>3063</v>
      </c>
      <c r="F694" s="2" t="s">
        <v>3064</v>
      </c>
      <c r="G694" s="2" t="s">
        <v>65</v>
      </c>
      <c r="H694" s="2" t="s">
        <v>66</v>
      </c>
      <c r="I694" s="2" t="s">
        <v>67</v>
      </c>
      <c r="J694" s="2" t="s">
        <v>42</v>
      </c>
      <c r="K694" s="2" t="s">
        <v>3065</v>
      </c>
      <c r="L694" s="2">
        <v>36.1</v>
      </c>
      <c r="M694" s="2">
        <v>0.577</v>
      </c>
      <c r="N694" s="2" t="s">
        <v>212</v>
      </c>
      <c r="O694" s="2" t="s">
        <v>3066</v>
      </c>
      <c r="P694" s="2">
        <v>0.643269975551349</v>
      </c>
      <c r="Q694" s="2">
        <v>1.26625012291509</v>
      </c>
      <c r="R694" s="2">
        <v>0.00585614895830917</v>
      </c>
      <c r="S694" s="2">
        <v>0.014981194797879</v>
      </c>
      <c r="T694" s="2">
        <v>-0.416671474454314</v>
      </c>
      <c r="U694" s="2">
        <v>0.749151041884998</v>
      </c>
      <c r="V694" s="2">
        <v>39438.5444290677</v>
      </c>
      <c r="W694" s="2">
        <v>52644.3163315014</v>
      </c>
      <c r="X694" s="2">
        <v>47069.9137382401</v>
      </c>
      <c r="Y694" s="2">
        <v>27592.5768535994</v>
      </c>
      <c r="Z694" s="2">
        <v>44801.9238777035</v>
      </c>
      <c r="AA694" s="2">
        <v>37429.3625282443</v>
      </c>
      <c r="AB694" s="2">
        <v>43894.5932784017</v>
      </c>
      <c r="AC694" s="2">
        <v>35842.896298217</v>
      </c>
      <c r="AD694" s="2">
        <v>45121.1382035646</v>
      </c>
      <c r="AE694" s="2">
        <v>47226.8589416046</v>
      </c>
      <c r="AF694" s="2">
        <v>60088.9489880892</v>
      </c>
      <c r="AG694" s="2">
        <v>51345.8315451007</v>
      </c>
      <c r="AH694" s="2">
        <v>55840.9038198802</v>
      </c>
      <c r="AI694" s="2">
        <v>56242.2164907688</v>
      </c>
    </row>
    <row r="695" spans="1:35">
      <c r="A695" s="2" t="s">
        <v>3067</v>
      </c>
      <c r="B695" s="2">
        <v>861.281997891683</v>
      </c>
      <c r="C695" s="2">
        <v>9.79938333333333</v>
      </c>
      <c r="D695" s="2" t="s">
        <v>62</v>
      </c>
      <c r="E695" s="2" t="s">
        <v>3068</v>
      </c>
      <c r="F695" s="2" t="s">
        <v>3069</v>
      </c>
      <c r="G695" s="2" t="s">
        <v>39</v>
      </c>
      <c r="H695" s="2" t="s">
        <v>97</v>
      </c>
      <c r="I695" s="2" t="s">
        <v>98</v>
      </c>
      <c r="J695" s="2" t="s">
        <v>42</v>
      </c>
      <c r="K695" s="2"/>
      <c r="L695" s="2">
        <v>39.1</v>
      </c>
      <c r="M695" s="2">
        <v>0</v>
      </c>
      <c r="N695" s="2" t="s">
        <v>212</v>
      </c>
      <c r="O695" s="2" t="s">
        <v>3070</v>
      </c>
      <c r="P695" s="2">
        <v>-0.306334980443566</v>
      </c>
      <c r="Q695" s="2">
        <v>1.26434201620879</v>
      </c>
      <c r="R695" s="2">
        <v>2.25273314191408e-6</v>
      </c>
      <c r="S695" s="2">
        <v>3.34835374872951e-5</v>
      </c>
      <c r="T695" s="2">
        <v>1.28512716862518</v>
      </c>
      <c r="U695" s="2">
        <v>2.43703533419842</v>
      </c>
      <c r="V695" s="2">
        <v>17523.3274016158</v>
      </c>
      <c r="W695" s="2">
        <v>7190.4281221181</v>
      </c>
      <c r="X695" s="2">
        <v>16465.1769834959</v>
      </c>
      <c r="Y695" s="2">
        <v>19121.0090161568</v>
      </c>
      <c r="Z695" s="2">
        <v>19702.6960827029</v>
      </c>
      <c r="AA695" s="2">
        <v>14177.9958995212</v>
      </c>
      <c r="AB695" s="2">
        <v>18897.2937972934</v>
      </c>
      <c r="AC695" s="2">
        <v>16775.7926305244</v>
      </c>
      <c r="AD695" s="2">
        <v>5723.30416310922</v>
      </c>
      <c r="AE695" s="2">
        <v>5567.90193451696</v>
      </c>
      <c r="AF695" s="2">
        <v>6602.82580799838</v>
      </c>
      <c r="AG695" s="2">
        <v>8531.67539071769</v>
      </c>
      <c r="AH695" s="2">
        <v>9552.97736581152</v>
      </c>
      <c r="AI695" s="2">
        <v>7163.88407055481</v>
      </c>
    </row>
    <row r="696" spans="1:35">
      <c r="A696" s="2" t="s">
        <v>3071</v>
      </c>
      <c r="B696" s="2">
        <v>661.260114164931</v>
      </c>
      <c r="C696" s="2">
        <v>10.3105833333333</v>
      </c>
      <c r="D696" s="2" t="s">
        <v>62</v>
      </c>
      <c r="E696" s="2" t="s">
        <v>3072</v>
      </c>
      <c r="F696" s="2" t="s">
        <v>3073</v>
      </c>
      <c r="G696" s="2" t="s">
        <v>209</v>
      </c>
      <c r="H696" s="2" t="s">
        <v>3074</v>
      </c>
      <c r="I696" s="2" t="s">
        <v>3075</v>
      </c>
      <c r="J696" s="2" t="s">
        <v>42</v>
      </c>
      <c r="K696" s="2"/>
      <c r="L696" s="2">
        <v>47.8</v>
      </c>
      <c r="M696" s="2">
        <v>52.6</v>
      </c>
      <c r="N696" s="2" t="s">
        <v>234</v>
      </c>
      <c r="O696" s="2" t="s">
        <v>3076</v>
      </c>
      <c r="P696" s="2">
        <v>-4.72625683918268</v>
      </c>
      <c r="Q696" s="2">
        <v>1.26364817784582</v>
      </c>
      <c r="R696" s="2">
        <v>0.0397022286205453</v>
      </c>
      <c r="S696" s="2">
        <v>0.0722783071189932</v>
      </c>
      <c r="T696" s="2">
        <v>0.330133097963562</v>
      </c>
      <c r="U696" s="2">
        <v>1.25712934749834</v>
      </c>
      <c r="V696" s="2">
        <v>79750.2200360906</v>
      </c>
      <c r="W696" s="2">
        <v>63438.3567568382</v>
      </c>
      <c r="X696" s="2">
        <v>65046.3354508283</v>
      </c>
      <c r="Y696" s="2">
        <v>79152.9160504608</v>
      </c>
      <c r="Z696" s="2">
        <v>88949.3376545116</v>
      </c>
      <c r="AA696" s="2">
        <v>79922.3480092773</v>
      </c>
      <c r="AB696" s="2">
        <v>83647.8439778699</v>
      </c>
      <c r="AC696" s="2">
        <v>81782.5390735957</v>
      </c>
      <c r="AD696" s="2">
        <v>45439.5057600554</v>
      </c>
      <c r="AE696" s="2">
        <v>58603.6429449929</v>
      </c>
      <c r="AF696" s="2">
        <v>53858.5762816562</v>
      </c>
      <c r="AG696" s="2">
        <v>59669.8152143389</v>
      </c>
      <c r="AH696" s="2">
        <v>81136.6800041677</v>
      </c>
      <c r="AI696" s="2">
        <v>81921.9203358181</v>
      </c>
    </row>
    <row r="697" spans="1:35">
      <c r="A697" s="2" t="s">
        <v>3077</v>
      </c>
      <c r="B697" s="2">
        <v>587.021341008841</v>
      </c>
      <c r="C697" s="2">
        <v>2.53165</v>
      </c>
      <c r="D697" s="2" t="s">
        <v>62</v>
      </c>
      <c r="E697" s="2" t="s">
        <v>3078</v>
      </c>
      <c r="F697" s="2" t="s">
        <v>3079</v>
      </c>
      <c r="G697" s="2" t="s">
        <v>402</v>
      </c>
      <c r="H697" s="2" t="s">
        <v>725</v>
      </c>
      <c r="I697" s="2" t="s">
        <v>726</v>
      </c>
      <c r="J697" s="2" t="s">
        <v>42</v>
      </c>
      <c r="K697" s="2"/>
      <c r="L697" s="2">
        <v>38.9</v>
      </c>
      <c r="M697" s="2">
        <v>0</v>
      </c>
      <c r="N697" s="2" t="s">
        <v>99</v>
      </c>
      <c r="O697" s="2" t="s">
        <v>3080</v>
      </c>
      <c r="P697" s="2">
        <v>-1.98598863222053</v>
      </c>
      <c r="Q697" s="2">
        <v>1.26346503603426</v>
      </c>
      <c r="R697" s="2">
        <v>2.62143888022626e-6</v>
      </c>
      <c r="S697" s="2">
        <v>3.7487899946266e-5</v>
      </c>
      <c r="T697" s="2">
        <v>0.684552197453327</v>
      </c>
      <c r="U697" s="2">
        <v>1.60720303936642</v>
      </c>
      <c r="V697" s="2">
        <v>27384.3769756748</v>
      </c>
      <c r="W697" s="2">
        <v>17038.5298589717</v>
      </c>
      <c r="X697" s="2">
        <v>26901.7860212371</v>
      </c>
      <c r="Y697" s="2">
        <v>27185.4249656691</v>
      </c>
      <c r="Z697" s="2">
        <v>25953.6834505981</v>
      </c>
      <c r="AA697" s="2">
        <v>26648.2545703104</v>
      </c>
      <c r="AB697" s="2">
        <v>31135.4182305149</v>
      </c>
      <c r="AC697" s="2">
        <v>26481.6946157191</v>
      </c>
      <c r="AD697" s="2">
        <v>17002.620728764</v>
      </c>
      <c r="AE697" s="2">
        <v>13865.523512784</v>
      </c>
      <c r="AF697" s="2">
        <v>17868.475284767</v>
      </c>
      <c r="AG697" s="2">
        <v>19689.0522754753</v>
      </c>
      <c r="AH697" s="2">
        <v>16537.7019943996</v>
      </c>
      <c r="AI697" s="2">
        <v>17267.8053576402</v>
      </c>
    </row>
    <row r="698" spans="1:35">
      <c r="A698" s="2" t="s">
        <v>3081</v>
      </c>
      <c r="B698" s="2">
        <v>463.291550647979</v>
      </c>
      <c r="C698" s="2">
        <v>11.4867</v>
      </c>
      <c r="D698" s="2" t="s">
        <v>62</v>
      </c>
      <c r="E698" s="2" t="s">
        <v>3082</v>
      </c>
      <c r="F698" s="2" t="s">
        <v>3083</v>
      </c>
      <c r="G698" s="2" t="s">
        <v>39</v>
      </c>
      <c r="H698" s="2" t="s">
        <v>40</v>
      </c>
      <c r="I698" s="2" t="s">
        <v>1302</v>
      </c>
      <c r="J698" s="2" t="s">
        <v>42</v>
      </c>
      <c r="K698" s="2"/>
      <c r="L698" s="2">
        <v>41.2</v>
      </c>
      <c r="M698" s="2">
        <v>9.14</v>
      </c>
      <c r="N698" s="2" t="s">
        <v>74</v>
      </c>
      <c r="O698" s="2" t="s">
        <v>3084</v>
      </c>
      <c r="P698" s="2">
        <v>0.703081528010236</v>
      </c>
      <c r="Q698" s="2">
        <v>1.260318043647</v>
      </c>
      <c r="R698" s="2">
        <v>1.69842106425004e-7</v>
      </c>
      <c r="S698" s="2">
        <v>5.26541523002626e-6</v>
      </c>
      <c r="T698" s="2">
        <v>1.40367906261254</v>
      </c>
      <c r="U698" s="2">
        <v>2.64575424820272</v>
      </c>
      <c r="V698" s="2">
        <v>16200.3784751849</v>
      </c>
      <c r="W698" s="2">
        <v>6123.16071539522</v>
      </c>
      <c r="X698" s="2">
        <v>14995.1542791274</v>
      </c>
      <c r="Y698" s="2">
        <v>15777.0150328952</v>
      </c>
      <c r="Z698" s="2">
        <v>13561.5791896019</v>
      </c>
      <c r="AA698" s="2">
        <v>18620.7930775033</v>
      </c>
      <c r="AB698" s="2">
        <v>17788.9337194433</v>
      </c>
      <c r="AC698" s="2">
        <v>16458.7955525385</v>
      </c>
      <c r="AD698" s="2">
        <v>6304.72239481879</v>
      </c>
      <c r="AE698" s="2">
        <v>6730.48940608115</v>
      </c>
      <c r="AF698" s="2">
        <v>5037.56108289263</v>
      </c>
      <c r="AG698" s="2">
        <v>6578.45126500674</v>
      </c>
      <c r="AH698" s="2">
        <v>6129.6296310481</v>
      </c>
      <c r="AI698" s="2">
        <v>5958.11051252391</v>
      </c>
    </row>
    <row r="699" spans="1:35">
      <c r="A699" s="2" t="s">
        <v>3085</v>
      </c>
      <c r="B699" s="2">
        <v>353.083911281013</v>
      </c>
      <c r="C699" s="2">
        <v>3.63771666666667</v>
      </c>
      <c r="D699" s="2" t="s">
        <v>36</v>
      </c>
      <c r="E699" s="2" t="s">
        <v>3086</v>
      </c>
      <c r="F699" s="2" t="s">
        <v>3087</v>
      </c>
      <c r="G699" s="2" t="s">
        <v>178</v>
      </c>
      <c r="H699" s="2" t="s">
        <v>653</v>
      </c>
      <c r="I699" s="2" t="s">
        <v>2514</v>
      </c>
      <c r="J699" s="2" t="s">
        <v>42</v>
      </c>
      <c r="K699" s="2"/>
      <c r="L699" s="2">
        <v>44.8</v>
      </c>
      <c r="M699" s="2">
        <v>27.4</v>
      </c>
      <c r="N699" s="2" t="s">
        <v>124</v>
      </c>
      <c r="O699" s="2" t="s">
        <v>2516</v>
      </c>
      <c r="P699" s="2">
        <v>-1.1861803093326</v>
      </c>
      <c r="Q699" s="2">
        <v>1.25915721846362</v>
      </c>
      <c r="R699" s="2">
        <v>0.00147232103834896</v>
      </c>
      <c r="S699" s="2">
        <v>0.00479640692627238</v>
      </c>
      <c r="T699" s="2">
        <v>0.311404473126603</v>
      </c>
      <c r="U699" s="2">
        <v>1.24091515118743</v>
      </c>
      <c r="V699" s="2">
        <v>61575.2004038923</v>
      </c>
      <c r="W699" s="2">
        <v>49620.7982834048</v>
      </c>
      <c r="X699" s="2">
        <v>65668.9807080607</v>
      </c>
      <c r="Y699" s="2">
        <v>66993.541141686</v>
      </c>
      <c r="Z699" s="2">
        <v>55951.2013183335</v>
      </c>
      <c r="AA699" s="2">
        <v>53771.7771523687</v>
      </c>
      <c r="AB699" s="2">
        <v>64042.524330982</v>
      </c>
      <c r="AC699" s="2">
        <v>63023.1777719227</v>
      </c>
      <c r="AD699" s="2">
        <v>55725.3788821098</v>
      </c>
      <c r="AE699" s="2">
        <v>47283.991272342</v>
      </c>
      <c r="AF699" s="2">
        <v>47520.0612429363</v>
      </c>
      <c r="AG699" s="2">
        <v>46140.023749941</v>
      </c>
      <c r="AH699" s="2">
        <v>53702.522264908</v>
      </c>
      <c r="AI699" s="2">
        <v>47352.8122881914</v>
      </c>
    </row>
    <row r="700" spans="1:35">
      <c r="A700" s="2" t="s">
        <v>3088</v>
      </c>
      <c r="B700" s="2">
        <v>485.311509644401</v>
      </c>
      <c r="C700" s="2">
        <v>10.8592333333333</v>
      </c>
      <c r="D700" s="2" t="s">
        <v>62</v>
      </c>
      <c r="E700" s="2" t="s">
        <v>3089</v>
      </c>
      <c r="F700" s="2" t="s">
        <v>3090</v>
      </c>
      <c r="G700" s="2" t="s">
        <v>39</v>
      </c>
      <c r="H700" s="2" t="s">
        <v>40</v>
      </c>
      <c r="I700" s="2" t="s">
        <v>1302</v>
      </c>
      <c r="J700" s="2" t="s">
        <v>42</v>
      </c>
      <c r="K700" s="2"/>
      <c r="L700" s="2">
        <v>39.1</v>
      </c>
      <c r="M700" s="2">
        <v>0</v>
      </c>
      <c r="N700" s="2" t="s">
        <v>212</v>
      </c>
      <c r="O700" s="2" t="s">
        <v>3091</v>
      </c>
      <c r="P700" s="2">
        <v>-0.956419723202911</v>
      </c>
      <c r="Q700" s="2">
        <v>1.2578465951164</v>
      </c>
      <c r="R700" s="2">
        <v>0.0165790075415803</v>
      </c>
      <c r="S700" s="2">
        <v>0.0352384285154395</v>
      </c>
      <c r="T700" s="2">
        <v>-0.506377462590085</v>
      </c>
      <c r="U700" s="2">
        <v>0.703987899984783</v>
      </c>
      <c r="V700" s="2">
        <v>33763.4238430644</v>
      </c>
      <c r="W700" s="2">
        <v>47960.2331855338</v>
      </c>
      <c r="X700" s="2">
        <v>34898.5210142574</v>
      </c>
      <c r="Y700" s="2">
        <v>31500.6472149705</v>
      </c>
      <c r="Z700" s="2">
        <v>37841.1821304744</v>
      </c>
      <c r="AA700" s="2">
        <v>39754.1930965445</v>
      </c>
      <c r="AB700" s="2">
        <v>31484.4584124986</v>
      </c>
      <c r="AC700" s="2">
        <v>27101.5411896413</v>
      </c>
      <c r="AD700" s="2">
        <v>29562.2369537469</v>
      </c>
      <c r="AE700" s="2">
        <v>53712.6399650174</v>
      </c>
      <c r="AF700" s="2">
        <v>63382.3432503592</v>
      </c>
      <c r="AG700" s="2">
        <v>48020.9571440396</v>
      </c>
      <c r="AH700" s="2">
        <v>44248.4711320075</v>
      </c>
      <c r="AI700" s="2">
        <v>48834.7506680323</v>
      </c>
    </row>
    <row r="701" spans="1:35">
      <c r="A701" s="2" t="s">
        <v>3092</v>
      </c>
      <c r="B701" s="2">
        <v>480.308735070387</v>
      </c>
      <c r="C701" s="2">
        <v>10.6329333333333</v>
      </c>
      <c r="D701" s="2" t="s">
        <v>62</v>
      </c>
      <c r="E701" s="2" t="s">
        <v>3093</v>
      </c>
      <c r="F701" s="2" t="s">
        <v>3094</v>
      </c>
      <c r="G701" s="2" t="s">
        <v>39</v>
      </c>
      <c r="H701" s="2" t="s">
        <v>114</v>
      </c>
      <c r="I701" s="2" t="s">
        <v>321</v>
      </c>
      <c r="J701" s="2" t="s">
        <v>42</v>
      </c>
      <c r="K701" s="2"/>
      <c r="L701" s="2">
        <v>38.6</v>
      </c>
      <c r="M701" s="2">
        <v>0</v>
      </c>
      <c r="N701" s="2" t="s">
        <v>99</v>
      </c>
      <c r="O701" s="2" t="s">
        <v>3095</v>
      </c>
      <c r="P701" s="2">
        <v>-1.72029861666907</v>
      </c>
      <c r="Q701" s="2">
        <v>1.25722676221488</v>
      </c>
      <c r="R701" s="2">
        <v>7.19701471404245e-6</v>
      </c>
      <c r="S701" s="2">
        <v>7.7681120061542e-5</v>
      </c>
      <c r="T701" s="2">
        <v>0.80620187093222</v>
      </c>
      <c r="U701" s="2">
        <v>1.74860189904038</v>
      </c>
      <c r="V701" s="2">
        <v>24236.9283164813</v>
      </c>
      <c r="W701" s="2">
        <v>13860.7468799973</v>
      </c>
      <c r="X701" s="2">
        <v>24519.4081426583</v>
      </c>
      <c r="Y701" s="2">
        <v>21017.0973842414</v>
      </c>
      <c r="Z701" s="2">
        <v>22142.1778874062</v>
      </c>
      <c r="AA701" s="2">
        <v>24535.5952412243</v>
      </c>
      <c r="AB701" s="2">
        <v>27857.8898300153</v>
      </c>
      <c r="AC701" s="2">
        <v>25349.4014133424</v>
      </c>
      <c r="AD701" s="2">
        <v>15691.3460341095</v>
      </c>
      <c r="AE701" s="2">
        <v>14493.0777850072</v>
      </c>
      <c r="AF701" s="2">
        <v>11763.5132742056</v>
      </c>
      <c r="AG701" s="2">
        <v>15858.117249889</v>
      </c>
      <c r="AH701" s="2">
        <v>13361.7145487248</v>
      </c>
      <c r="AI701" s="2">
        <v>11996.7123880479</v>
      </c>
    </row>
    <row r="702" spans="1:35">
      <c r="A702" s="2" t="s">
        <v>3096</v>
      </c>
      <c r="B702" s="2">
        <v>379.064462655381</v>
      </c>
      <c r="C702" s="2">
        <v>4.00086666666667</v>
      </c>
      <c r="D702" s="2" t="s">
        <v>62</v>
      </c>
      <c r="E702" s="2" t="s">
        <v>3097</v>
      </c>
      <c r="F702" s="2" t="s">
        <v>3098</v>
      </c>
      <c r="G702" s="2" t="s">
        <v>104</v>
      </c>
      <c r="H702" s="2" t="s">
        <v>104</v>
      </c>
      <c r="I702" s="2" t="s">
        <v>104</v>
      </c>
      <c r="J702" s="2" t="s">
        <v>42</v>
      </c>
      <c r="K702" s="2"/>
      <c r="L702" s="2">
        <v>37.1</v>
      </c>
      <c r="M702" s="2">
        <v>0</v>
      </c>
      <c r="N702" s="2" t="s">
        <v>234</v>
      </c>
      <c r="O702" s="2" t="s">
        <v>3099</v>
      </c>
      <c r="P702" s="2">
        <v>3.7033120404134</v>
      </c>
      <c r="Q702" s="2">
        <v>1.25494567839878</v>
      </c>
      <c r="R702" s="2">
        <v>1.80726267453726e-6</v>
      </c>
      <c r="S702" s="2">
        <v>2.85614749560126e-5</v>
      </c>
      <c r="T702" s="2">
        <v>1.76071774594572</v>
      </c>
      <c r="U702" s="2">
        <v>3.38866670396753</v>
      </c>
      <c r="V702" s="2">
        <v>14419.5836684925</v>
      </c>
      <c r="W702" s="2">
        <v>4255.23810046284</v>
      </c>
      <c r="X702" s="2">
        <v>14142.1090570109</v>
      </c>
      <c r="Y702" s="2">
        <v>18944.0766511675</v>
      </c>
      <c r="Z702" s="2">
        <v>12333.8594023877</v>
      </c>
      <c r="AA702" s="2">
        <v>12097.256784855</v>
      </c>
      <c r="AB702" s="2">
        <v>14032.2946079401</v>
      </c>
      <c r="AC702" s="2">
        <v>14967.9055075936</v>
      </c>
      <c r="AD702" s="2">
        <v>4177.4548098977</v>
      </c>
      <c r="AE702" s="2">
        <v>3474.74495898992</v>
      </c>
      <c r="AF702" s="2">
        <v>4645.71532716</v>
      </c>
      <c r="AG702" s="2">
        <v>4841.70472530711</v>
      </c>
      <c r="AH702" s="2">
        <v>4109.87282767098</v>
      </c>
      <c r="AI702" s="2">
        <v>4281.93595375134</v>
      </c>
    </row>
    <row r="703" spans="1:35">
      <c r="A703" s="2" t="s">
        <v>3100</v>
      </c>
      <c r="B703" s="2">
        <v>489.103034783566</v>
      </c>
      <c r="C703" s="2">
        <v>5.50898333333333</v>
      </c>
      <c r="D703" s="2" t="s">
        <v>62</v>
      </c>
      <c r="E703" s="2" t="s">
        <v>3101</v>
      </c>
      <c r="F703" s="2" t="s">
        <v>3102</v>
      </c>
      <c r="G703" s="2" t="s">
        <v>178</v>
      </c>
      <c r="H703" s="2" t="s">
        <v>774</v>
      </c>
      <c r="I703" s="2" t="s">
        <v>3103</v>
      </c>
      <c r="J703" s="2" t="s">
        <v>42</v>
      </c>
      <c r="K703" s="2"/>
      <c r="L703" s="2">
        <v>39.3</v>
      </c>
      <c r="M703" s="2">
        <v>3.33</v>
      </c>
      <c r="N703" s="2" t="s">
        <v>234</v>
      </c>
      <c r="O703" s="2" t="s">
        <v>3104</v>
      </c>
      <c r="P703" s="2">
        <v>-1.83497651846955</v>
      </c>
      <c r="Q703" s="2">
        <v>1.25435701279697</v>
      </c>
      <c r="R703" s="2">
        <v>8.49966939857446e-9</v>
      </c>
      <c r="S703" s="2">
        <v>7.89075865641429e-7</v>
      </c>
      <c r="T703" s="2">
        <v>2.6549389307299</v>
      </c>
      <c r="U703" s="2">
        <v>6.2981972042712</v>
      </c>
      <c r="V703" s="2">
        <v>11748.8397328866</v>
      </c>
      <c r="W703" s="2">
        <v>1865.42900322634</v>
      </c>
      <c r="X703" s="2">
        <v>12896.3811904173</v>
      </c>
      <c r="Y703" s="2">
        <v>9413.78700866141</v>
      </c>
      <c r="Z703" s="2">
        <v>11877.7934258869</v>
      </c>
      <c r="AA703" s="2">
        <v>11595.590775843</v>
      </c>
      <c r="AB703" s="2">
        <v>11514.9576594296</v>
      </c>
      <c r="AC703" s="2">
        <v>13194.5283370811</v>
      </c>
      <c r="AD703" s="2">
        <v>2199.20208470323</v>
      </c>
      <c r="AE703" s="2">
        <v>1230.5827173751</v>
      </c>
      <c r="AF703" s="2">
        <v>2249.53497633326</v>
      </c>
      <c r="AG703" s="2">
        <v>2026.80471576023</v>
      </c>
      <c r="AH703" s="2">
        <v>1895.15259911226</v>
      </c>
      <c r="AI703" s="2">
        <v>1591.29692607396</v>
      </c>
    </row>
    <row r="704" spans="1:35">
      <c r="A704" s="2" t="s">
        <v>3105</v>
      </c>
      <c r="B704" s="2">
        <v>346.054379382141</v>
      </c>
      <c r="C704" s="2">
        <v>0.772566666666667</v>
      </c>
      <c r="D704" s="2" t="s">
        <v>36</v>
      </c>
      <c r="E704" s="2" t="s">
        <v>3106</v>
      </c>
      <c r="F704" s="2" t="s">
        <v>3107</v>
      </c>
      <c r="G704" s="2" t="s">
        <v>402</v>
      </c>
      <c r="H704" s="2" t="s">
        <v>725</v>
      </c>
      <c r="I704" s="2" t="s">
        <v>726</v>
      </c>
      <c r="J704" s="2" t="s">
        <v>42</v>
      </c>
      <c r="K704" s="2"/>
      <c r="L704" s="2">
        <v>38.6</v>
      </c>
      <c r="M704" s="2">
        <v>0</v>
      </c>
      <c r="N704" s="2" t="s">
        <v>140</v>
      </c>
      <c r="O704" s="2" t="s">
        <v>3108</v>
      </c>
      <c r="P704" s="2">
        <v>-0.912877061037864</v>
      </c>
      <c r="Q704" s="2">
        <v>1.2528161797461</v>
      </c>
      <c r="R704" s="2">
        <v>0.00520860144053728</v>
      </c>
      <c r="S704" s="2">
        <v>0.0135784514121005</v>
      </c>
      <c r="T704" s="2">
        <v>-0.320417480505985</v>
      </c>
      <c r="U704" s="2">
        <v>0.800838101181616</v>
      </c>
      <c r="V704" s="2">
        <v>52030.554914434</v>
      </c>
      <c r="W704" s="2">
        <v>64970.129215461</v>
      </c>
      <c r="X704" s="2">
        <v>52398.1257365902</v>
      </c>
      <c r="Y704" s="2">
        <v>50291.7242148427</v>
      </c>
      <c r="Z704" s="2">
        <v>44513.5961587211</v>
      </c>
      <c r="AA704" s="2">
        <v>54202.4998538828</v>
      </c>
      <c r="AB704" s="2">
        <v>49322.6189289732</v>
      </c>
      <c r="AC704" s="2">
        <v>61454.7645935939</v>
      </c>
      <c r="AD704" s="2">
        <v>74934.3890534461</v>
      </c>
      <c r="AE704" s="2">
        <v>61004.8716542181</v>
      </c>
      <c r="AF704" s="2">
        <v>69821.9914544736</v>
      </c>
      <c r="AG704" s="2">
        <v>55239.9607501067</v>
      </c>
      <c r="AH704" s="2">
        <v>65562.0201899426</v>
      </c>
      <c r="AI704" s="2">
        <v>63257.5421905787</v>
      </c>
    </row>
    <row r="705" spans="1:35">
      <c r="A705" s="2" t="s">
        <v>3109</v>
      </c>
      <c r="B705" s="2">
        <v>323.134557418299</v>
      </c>
      <c r="C705" s="2">
        <v>4.01926666666667</v>
      </c>
      <c r="D705" s="2" t="s">
        <v>62</v>
      </c>
      <c r="E705" s="2" t="s">
        <v>3110</v>
      </c>
      <c r="F705" s="2" t="s">
        <v>3111</v>
      </c>
      <c r="G705" s="2" t="s">
        <v>209</v>
      </c>
      <c r="H705" s="2" t="s">
        <v>1901</v>
      </c>
      <c r="I705" s="2" t="s">
        <v>1902</v>
      </c>
      <c r="J705" s="2" t="s">
        <v>42</v>
      </c>
      <c r="K705" s="2" t="s">
        <v>3112</v>
      </c>
      <c r="L705" s="2">
        <v>38.4</v>
      </c>
      <c r="M705" s="2">
        <v>0</v>
      </c>
      <c r="N705" s="2" t="s">
        <v>234</v>
      </c>
      <c r="O705" s="2" t="s">
        <v>3113</v>
      </c>
      <c r="P705" s="2">
        <v>-5.52210573965432</v>
      </c>
      <c r="Q705" s="2">
        <v>1.25279890080386</v>
      </c>
      <c r="R705" s="2">
        <v>4.50998421925257e-5</v>
      </c>
      <c r="S705" s="2">
        <v>0.000316350627171271</v>
      </c>
      <c r="T705" s="2">
        <v>0.606906204815813</v>
      </c>
      <c r="U705" s="2">
        <v>1.52298972103262</v>
      </c>
      <c r="V705" s="2">
        <v>31181.0435157166</v>
      </c>
      <c r="W705" s="2">
        <v>20473.5744996198</v>
      </c>
      <c r="X705" s="2">
        <v>31597.6028661594</v>
      </c>
      <c r="Y705" s="2">
        <v>29185.0797932968</v>
      </c>
      <c r="Z705" s="2">
        <v>30342.2561269548</v>
      </c>
      <c r="AA705" s="2">
        <v>30371.1524378059</v>
      </c>
      <c r="AB705" s="2">
        <v>27809.995855613</v>
      </c>
      <c r="AC705" s="2">
        <v>37780.1740144695</v>
      </c>
      <c r="AD705" s="2">
        <v>21766.5942900762</v>
      </c>
      <c r="AE705" s="2">
        <v>18774.0205382941</v>
      </c>
      <c r="AF705" s="2">
        <v>19897.9311540734</v>
      </c>
      <c r="AG705" s="2">
        <v>21285.0025864031</v>
      </c>
      <c r="AH705" s="2">
        <v>22496.5615553217</v>
      </c>
      <c r="AI705" s="2">
        <v>18621.3368735503</v>
      </c>
    </row>
    <row r="706" spans="1:35">
      <c r="A706" s="2" t="s">
        <v>3114</v>
      </c>
      <c r="B706" s="2">
        <v>309.206989584291</v>
      </c>
      <c r="C706" s="2">
        <v>9.9922</v>
      </c>
      <c r="D706" s="2" t="s">
        <v>62</v>
      </c>
      <c r="E706" s="2" t="s">
        <v>3115</v>
      </c>
      <c r="F706" s="2" t="s">
        <v>3116</v>
      </c>
      <c r="G706" s="2" t="s">
        <v>39</v>
      </c>
      <c r="H706" s="2" t="s">
        <v>40</v>
      </c>
      <c r="I706" s="2" t="s">
        <v>133</v>
      </c>
      <c r="J706" s="2" t="s">
        <v>42</v>
      </c>
      <c r="K706" s="2"/>
      <c r="L706" s="2">
        <v>50.9</v>
      </c>
      <c r="M706" s="2">
        <v>58.9</v>
      </c>
      <c r="N706" s="2" t="s">
        <v>99</v>
      </c>
      <c r="O706" s="2" t="s">
        <v>966</v>
      </c>
      <c r="P706" s="2">
        <v>-0.462338448851467</v>
      </c>
      <c r="Q706" s="2">
        <v>1.25235763419613</v>
      </c>
      <c r="R706" s="2">
        <v>0.0005366474380044</v>
      </c>
      <c r="S706" s="2">
        <v>0.00211446412929411</v>
      </c>
      <c r="T706" s="2">
        <v>-0.421332353073934</v>
      </c>
      <c r="U706" s="2">
        <v>0.746734683772458</v>
      </c>
      <c r="V706" s="2">
        <v>33607.4969425407</v>
      </c>
      <c r="W706" s="2">
        <v>45005.9407616608</v>
      </c>
      <c r="X706" s="2">
        <v>31238.2985651066</v>
      </c>
      <c r="Y706" s="2">
        <v>34288.9276110612</v>
      </c>
      <c r="Z706" s="2">
        <v>31823.4683971662</v>
      </c>
      <c r="AA706" s="2">
        <v>38679.2644596297</v>
      </c>
      <c r="AB706" s="2">
        <v>34521.0000500247</v>
      </c>
      <c r="AC706" s="2">
        <v>31094.0225722561</v>
      </c>
      <c r="AD706" s="2">
        <v>41892.3492086731</v>
      </c>
      <c r="AE706" s="2">
        <v>48187.7638076704</v>
      </c>
      <c r="AF706" s="2">
        <v>48088.2786838081</v>
      </c>
      <c r="AG706" s="2">
        <v>46167.4947655517</v>
      </c>
      <c r="AH706" s="2">
        <v>36777.2095298993</v>
      </c>
      <c r="AI706" s="2">
        <v>48922.5485743621</v>
      </c>
    </row>
    <row r="707" spans="1:35">
      <c r="A707" s="2" t="s">
        <v>3117</v>
      </c>
      <c r="B707" s="2">
        <v>382.136548335141</v>
      </c>
      <c r="C707" s="2">
        <v>3.9408</v>
      </c>
      <c r="D707" s="2" t="s">
        <v>62</v>
      </c>
      <c r="E707" s="2" t="s">
        <v>3118</v>
      </c>
      <c r="F707" s="2" t="s">
        <v>3119</v>
      </c>
      <c r="G707" s="2" t="s">
        <v>402</v>
      </c>
      <c r="H707" s="2" t="s">
        <v>403</v>
      </c>
      <c r="I707" s="2" t="s">
        <v>104</v>
      </c>
      <c r="J707" s="2" t="s">
        <v>42</v>
      </c>
      <c r="K707" s="2"/>
      <c r="L707" s="2">
        <v>39.1</v>
      </c>
      <c r="M707" s="2">
        <v>0</v>
      </c>
      <c r="N707" s="2" t="s">
        <v>234</v>
      </c>
      <c r="O707" s="2" t="s">
        <v>3120</v>
      </c>
      <c r="P707" s="2">
        <v>-0.810544903944526</v>
      </c>
      <c r="Q707" s="2">
        <v>1.24922437261047</v>
      </c>
      <c r="R707" s="2">
        <v>0.00112613924220373</v>
      </c>
      <c r="S707" s="2">
        <v>0.00385803177773728</v>
      </c>
      <c r="T707" s="2">
        <v>-0.513945213367157</v>
      </c>
      <c r="U707" s="2">
        <v>0.700304754151809</v>
      </c>
      <c r="V707" s="2">
        <v>27643.6240033094</v>
      </c>
      <c r="W707" s="2">
        <v>39473.7060392952</v>
      </c>
      <c r="X707" s="2">
        <v>26165.4111481946</v>
      </c>
      <c r="Y707" s="2">
        <v>24912.2355845487</v>
      </c>
      <c r="Z707" s="2">
        <v>32690.5820141491</v>
      </c>
      <c r="AA707" s="2">
        <v>25870.7538767074</v>
      </c>
      <c r="AB707" s="2">
        <v>29074.236466699</v>
      </c>
      <c r="AC707" s="2">
        <v>27148.5249295578</v>
      </c>
      <c r="AD707" s="2">
        <v>43715.7881678819</v>
      </c>
      <c r="AE707" s="2">
        <v>47412.868035933</v>
      </c>
      <c r="AF707" s="2">
        <v>32702.7442158522</v>
      </c>
      <c r="AG707" s="2">
        <v>38109.9384401643</v>
      </c>
      <c r="AH707" s="2">
        <v>41256.6736080734</v>
      </c>
      <c r="AI707" s="2">
        <v>33644.2237678665</v>
      </c>
    </row>
    <row r="708" spans="1:35">
      <c r="A708" s="2" t="s">
        <v>3121</v>
      </c>
      <c r="B708" s="2">
        <v>349.089189530919</v>
      </c>
      <c r="C708" s="2">
        <v>4.04296666666667</v>
      </c>
      <c r="D708" s="2" t="s">
        <v>36</v>
      </c>
      <c r="E708" s="2" t="s">
        <v>3122</v>
      </c>
      <c r="F708" s="2" t="s">
        <v>3123</v>
      </c>
      <c r="G708" s="2" t="s">
        <v>178</v>
      </c>
      <c r="H708" s="2" t="s">
        <v>179</v>
      </c>
      <c r="I708" s="2" t="s">
        <v>180</v>
      </c>
      <c r="J708" s="2" t="s">
        <v>42</v>
      </c>
      <c r="K708" s="2"/>
      <c r="L708" s="2">
        <v>43.7</v>
      </c>
      <c r="M708" s="2">
        <v>22.5</v>
      </c>
      <c r="N708" s="2" t="s">
        <v>124</v>
      </c>
      <c r="O708" s="2" t="s">
        <v>1859</v>
      </c>
      <c r="P708" s="2">
        <v>-0.609269301150702</v>
      </c>
      <c r="Q708" s="2">
        <v>1.24853843758816</v>
      </c>
      <c r="R708" s="2">
        <v>0.00028239845142786</v>
      </c>
      <c r="S708" s="2">
        <v>0.00126821762921172</v>
      </c>
      <c r="T708" s="2">
        <v>-0.538672518263942</v>
      </c>
      <c r="U708" s="2">
        <v>0.688404045989939</v>
      </c>
      <c r="V708" s="2">
        <v>24553.8121056321</v>
      </c>
      <c r="W708" s="2">
        <v>35667.7335769043</v>
      </c>
      <c r="X708" s="2">
        <v>23037.8624473404</v>
      </c>
      <c r="Y708" s="2">
        <v>24801.6476292027</v>
      </c>
      <c r="Z708" s="2">
        <v>27284.8752794184</v>
      </c>
      <c r="AA708" s="2">
        <v>23767.7832017472</v>
      </c>
      <c r="AB708" s="2">
        <v>24882.5806844192</v>
      </c>
      <c r="AC708" s="2">
        <v>23548.1233916648</v>
      </c>
      <c r="AD708" s="2">
        <v>32070.9853193968</v>
      </c>
      <c r="AE708" s="2">
        <v>35308.8289582956</v>
      </c>
      <c r="AF708" s="2">
        <v>33387.0134299294</v>
      </c>
      <c r="AG708" s="2">
        <v>36114.431612265</v>
      </c>
      <c r="AH708" s="2">
        <v>44813.6521787073</v>
      </c>
      <c r="AI708" s="2">
        <v>32311.4899628316</v>
      </c>
    </row>
    <row r="709" spans="1:35">
      <c r="A709" s="2" t="s">
        <v>3124</v>
      </c>
      <c r="B709" s="2">
        <v>985.259436267451</v>
      </c>
      <c r="C709" s="2">
        <v>4.79506666666667</v>
      </c>
      <c r="D709" s="2" t="s">
        <v>36</v>
      </c>
      <c r="E709" s="2" t="s">
        <v>3125</v>
      </c>
      <c r="F709" s="2" t="s">
        <v>3126</v>
      </c>
      <c r="G709" s="2" t="s">
        <v>178</v>
      </c>
      <c r="H709" s="2" t="s">
        <v>98</v>
      </c>
      <c r="I709" s="2" t="s">
        <v>194</v>
      </c>
      <c r="J709" s="2" t="s">
        <v>42</v>
      </c>
      <c r="K709" s="2"/>
      <c r="L709" s="2">
        <v>38.7</v>
      </c>
      <c r="M709" s="2">
        <v>0</v>
      </c>
      <c r="N709" s="2" t="s">
        <v>124</v>
      </c>
      <c r="O709" s="2" t="s">
        <v>3127</v>
      </c>
      <c r="P709" s="2">
        <v>1.0528389656481</v>
      </c>
      <c r="Q709" s="2">
        <v>1.24776277878775</v>
      </c>
      <c r="R709" s="2">
        <v>8.28991276455687e-6</v>
      </c>
      <c r="S709" s="2">
        <v>8.61917551756773e-5</v>
      </c>
      <c r="T709" s="2">
        <v>4.29615847298209</v>
      </c>
      <c r="U709" s="2">
        <v>19.6459288331535</v>
      </c>
      <c r="V709" s="2">
        <v>10773.5515649243</v>
      </c>
      <c r="W709" s="2">
        <v>548.38596110271</v>
      </c>
      <c r="X709" s="2">
        <v>11070.3942417648</v>
      </c>
      <c r="Y709" s="2">
        <v>9857.07415679832</v>
      </c>
      <c r="Z709" s="2">
        <v>12477.1284298935</v>
      </c>
      <c r="AA709" s="2">
        <v>10726.390662022</v>
      </c>
      <c r="AB709" s="2">
        <v>14715.4444192726</v>
      </c>
      <c r="AC709" s="2">
        <v>5794.87747979485</v>
      </c>
      <c r="AD709" s="2">
        <v>337.783765662436</v>
      </c>
      <c r="AE709" s="2">
        <v>0.0941313541649225</v>
      </c>
      <c r="AF709" s="2">
        <v>268.305970791454</v>
      </c>
      <c r="AG709" s="2">
        <v>1297.38875251225</v>
      </c>
      <c r="AH709" s="2">
        <v>878.347855462123</v>
      </c>
      <c r="AI709" s="2">
        <v>508.395290833831</v>
      </c>
    </row>
    <row r="710" spans="1:35">
      <c r="A710" s="2" t="s">
        <v>3128</v>
      </c>
      <c r="B710" s="2">
        <v>755.180093367279</v>
      </c>
      <c r="C710" s="2">
        <v>5.15101666666667</v>
      </c>
      <c r="D710" s="2" t="s">
        <v>62</v>
      </c>
      <c r="E710" s="2" t="s">
        <v>3129</v>
      </c>
      <c r="F710" s="2" t="s">
        <v>3130</v>
      </c>
      <c r="G710" s="2" t="s">
        <v>39</v>
      </c>
      <c r="H710" s="2" t="s">
        <v>97</v>
      </c>
      <c r="I710" s="2" t="s">
        <v>98</v>
      </c>
      <c r="J710" s="2" t="s">
        <v>42</v>
      </c>
      <c r="K710" s="2"/>
      <c r="L710" s="2">
        <v>37.8</v>
      </c>
      <c r="M710" s="2">
        <v>0</v>
      </c>
      <c r="N710" s="2" t="s">
        <v>99</v>
      </c>
      <c r="O710" s="2" t="s">
        <v>3131</v>
      </c>
      <c r="P710" s="2">
        <v>-3.69550868584484</v>
      </c>
      <c r="Q710" s="2">
        <v>1.24684907122883</v>
      </c>
      <c r="R710" s="2">
        <v>2.14817777104559e-6</v>
      </c>
      <c r="S710" s="2">
        <v>3.24981230207423e-5</v>
      </c>
      <c r="T710" s="2">
        <v>1.37183940688175</v>
      </c>
      <c r="U710" s="2">
        <v>2.58800321021531</v>
      </c>
      <c r="V710" s="2">
        <v>16406.6806094414</v>
      </c>
      <c r="W710" s="2">
        <v>6339.51323734117</v>
      </c>
      <c r="X710" s="2">
        <v>17766.7261314419</v>
      </c>
      <c r="Y710" s="2">
        <v>14853.7502735608</v>
      </c>
      <c r="Z710" s="2">
        <v>18654.4221865393</v>
      </c>
      <c r="AA710" s="2">
        <v>16564.7470797049</v>
      </c>
      <c r="AB710" s="2">
        <v>18404.7977371162</v>
      </c>
      <c r="AC710" s="2">
        <v>12195.6402482853</v>
      </c>
      <c r="AD710" s="2">
        <v>5892.01426371977</v>
      </c>
      <c r="AE710" s="2">
        <v>6685.13460594367</v>
      </c>
      <c r="AF710" s="2">
        <v>5774.19206120325</v>
      </c>
      <c r="AG710" s="2">
        <v>6586.96008923494</v>
      </c>
      <c r="AH710" s="2">
        <v>5991.32330108288</v>
      </c>
      <c r="AI710" s="2">
        <v>7107.45510286251</v>
      </c>
    </row>
    <row r="711" spans="1:35">
      <c r="A711" s="2" t="s">
        <v>3132</v>
      </c>
      <c r="B711" s="2">
        <v>221.153540955363</v>
      </c>
      <c r="C711" s="2">
        <v>1.05826666666667</v>
      </c>
      <c r="D711" s="2" t="s">
        <v>36</v>
      </c>
      <c r="E711" s="2" t="s">
        <v>3133</v>
      </c>
      <c r="F711" s="2" t="s">
        <v>3134</v>
      </c>
      <c r="G711" s="2" t="s">
        <v>39</v>
      </c>
      <c r="H711" s="2" t="s">
        <v>40</v>
      </c>
      <c r="I711" s="2" t="s">
        <v>133</v>
      </c>
      <c r="J711" s="2" t="s">
        <v>42</v>
      </c>
      <c r="K711" s="2"/>
      <c r="L711" s="2">
        <v>49</v>
      </c>
      <c r="M711" s="2">
        <v>48.2</v>
      </c>
      <c r="N711" s="2" t="s">
        <v>52</v>
      </c>
      <c r="O711" s="2" t="s">
        <v>3135</v>
      </c>
      <c r="P711" s="2">
        <v>-0.274436133987382</v>
      </c>
      <c r="Q711" s="2">
        <v>1.24122910556923</v>
      </c>
      <c r="R711" s="2">
        <v>0.00114702543568805</v>
      </c>
      <c r="S711" s="2">
        <v>0.00391795495900128</v>
      </c>
      <c r="T711" s="2">
        <v>-0.208702741514298</v>
      </c>
      <c r="U711" s="2">
        <v>0.865314965072091</v>
      </c>
      <c r="V711" s="2">
        <v>75434.0401439648</v>
      </c>
      <c r="W711" s="2">
        <v>87175.2404486386</v>
      </c>
      <c r="X711" s="2">
        <v>79415.2789835428</v>
      </c>
      <c r="Y711" s="2">
        <v>78608.94482626</v>
      </c>
      <c r="Z711" s="2">
        <v>75647.6644254439</v>
      </c>
      <c r="AA711" s="2">
        <v>71126.733717362</v>
      </c>
      <c r="AB711" s="2">
        <v>72977.7547119101</v>
      </c>
      <c r="AC711" s="2">
        <v>74827.8641992702</v>
      </c>
      <c r="AD711" s="2">
        <v>97063.6333799116</v>
      </c>
      <c r="AE711" s="2">
        <v>85690.1829855273</v>
      </c>
      <c r="AF711" s="2">
        <v>81149.7744699681</v>
      </c>
      <c r="AG711" s="2">
        <v>83230.8743633548</v>
      </c>
      <c r="AH711" s="2">
        <v>87497.2433435218</v>
      </c>
      <c r="AI711" s="2">
        <v>88419.734149548</v>
      </c>
    </row>
    <row r="712" spans="1:35">
      <c r="A712" s="2" t="s">
        <v>3136</v>
      </c>
      <c r="B712" s="2">
        <v>527.154388125249</v>
      </c>
      <c r="C712" s="2">
        <v>6.96516666666667</v>
      </c>
      <c r="D712" s="2" t="s">
        <v>36</v>
      </c>
      <c r="E712" s="2" t="s">
        <v>3137</v>
      </c>
      <c r="F712" s="2" t="s">
        <v>3138</v>
      </c>
      <c r="G712" s="2" t="s">
        <v>104</v>
      </c>
      <c r="H712" s="2" t="s">
        <v>104</v>
      </c>
      <c r="I712" s="2" t="s">
        <v>104</v>
      </c>
      <c r="J712" s="2" t="s">
        <v>42</v>
      </c>
      <c r="K712" s="2"/>
      <c r="L712" s="2">
        <v>39.1</v>
      </c>
      <c r="M712" s="2">
        <v>0</v>
      </c>
      <c r="N712" s="2" t="s">
        <v>186</v>
      </c>
      <c r="O712" s="2" t="s">
        <v>2153</v>
      </c>
      <c r="P712" s="2">
        <v>-0.760158930810936</v>
      </c>
      <c r="Q712" s="2">
        <v>1.24111223563931</v>
      </c>
      <c r="R712" s="2">
        <v>1.07688761358011e-7</v>
      </c>
      <c r="S712" s="2">
        <v>3.90924009981037e-6</v>
      </c>
      <c r="T712" s="2">
        <v>2.02498919038453</v>
      </c>
      <c r="U712" s="2">
        <v>4.06988827402988</v>
      </c>
      <c r="V712" s="2">
        <v>12961.3777522089</v>
      </c>
      <c r="W712" s="2">
        <v>3184.70112187502</v>
      </c>
      <c r="X712" s="2">
        <v>14048.4011177017</v>
      </c>
      <c r="Y712" s="2">
        <v>11142.9410461838</v>
      </c>
      <c r="Z712" s="2">
        <v>12481.012002683</v>
      </c>
      <c r="AA712" s="2">
        <v>14408.9638076815</v>
      </c>
      <c r="AB712" s="2">
        <v>14352.2435852476</v>
      </c>
      <c r="AC712" s="2">
        <v>11334.704953756</v>
      </c>
      <c r="AD712" s="2">
        <v>2636.902748796</v>
      </c>
      <c r="AE712" s="2">
        <v>1489.87097253802</v>
      </c>
      <c r="AF712" s="2">
        <v>4099.47061375704</v>
      </c>
      <c r="AG712" s="2">
        <v>3923.419816535</v>
      </c>
      <c r="AH712" s="2">
        <v>3506.24679889407</v>
      </c>
      <c r="AI712" s="2">
        <v>3452.29578072999</v>
      </c>
    </row>
    <row r="713" spans="1:35">
      <c r="A713" s="2" t="s">
        <v>3139</v>
      </c>
      <c r="B713" s="2">
        <v>497.174098581243</v>
      </c>
      <c r="C713" s="2">
        <v>10.2360666666667</v>
      </c>
      <c r="D713" s="2" t="s">
        <v>62</v>
      </c>
      <c r="E713" s="2" t="s">
        <v>3140</v>
      </c>
      <c r="F713" s="2" t="s">
        <v>3141</v>
      </c>
      <c r="G713" s="2" t="s">
        <v>104</v>
      </c>
      <c r="H713" s="2" t="s">
        <v>104</v>
      </c>
      <c r="I713" s="2" t="s">
        <v>104</v>
      </c>
      <c r="J713" s="2" t="s">
        <v>42</v>
      </c>
      <c r="K713" s="2"/>
      <c r="L713" s="2">
        <v>37.5</v>
      </c>
      <c r="M713" s="2">
        <v>0</v>
      </c>
      <c r="N713" s="2" t="s">
        <v>86</v>
      </c>
      <c r="O713" s="2" t="s">
        <v>3142</v>
      </c>
      <c r="P713" s="2">
        <v>0.52188546455275</v>
      </c>
      <c r="Q713" s="2">
        <v>1.24047035596174</v>
      </c>
      <c r="R713" s="2">
        <v>9.6588072895977e-6</v>
      </c>
      <c r="S713" s="2">
        <v>9.67532293885467e-5</v>
      </c>
      <c r="T713" s="2">
        <v>0.778411171543704</v>
      </c>
      <c r="U713" s="2">
        <v>1.71524085136635</v>
      </c>
      <c r="V713" s="2">
        <v>24380.980157995</v>
      </c>
      <c r="W713" s="2">
        <v>14214.318728809</v>
      </c>
      <c r="X713" s="2">
        <v>22614.0417812542</v>
      </c>
      <c r="Y713" s="2">
        <v>22315.9014356426</v>
      </c>
      <c r="Z713" s="2">
        <v>26601.0585828055</v>
      </c>
      <c r="AA713" s="2">
        <v>26113.3555644067</v>
      </c>
      <c r="AB713" s="2">
        <v>26715.9198184834</v>
      </c>
      <c r="AC713" s="2">
        <v>21925.6037653775</v>
      </c>
      <c r="AD713" s="2">
        <v>15217.8384805419</v>
      </c>
      <c r="AE713" s="2">
        <v>11906.8639160229</v>
      </c>
      <c r="AF713" s="2">
        <v>14955.9409891686</v>
      </c>
      <c r="AG713" s="2">
        <v>17249.8381500204</v>
      </c>
      <c r="AH713" s="2">
        <v>13403.1238041149</v>
      </c>
      <c r="AI713" s="2">
        <v>12552.3070329854</v>
      </c>
    </row>
    <row r="714" spans="1:35">
      <c r="A714" s="2" t="s">
        <v>3143</v>
      </c>
      <c r="B714" s="2">
        <v>339.071764160548</v>
      </c>
      <c r="C714" s="2">
        <v>5.75785</v>
      </c>
      <c r="D714" s="2" t="s">
        <v>62</v>
      </c>
      <c r="E714" s="2" t="s">
        <v>3144</v>
      </c>
      <c r="F714" s="2" t="s">
        <v>3145</v>
      </c>
      <c r="G714" s="2" t="s">
        <v>178</v>
      </c>
      <c r="H714" s="2" t="s">
        <v>190</v>
      </c>
      <c r="I714" s="2" t="s">
        <v>634</v>
      </c>
      <c r="J714" s="2" t="s">
        <v>42</v>
      </c>
      <c r="K714" s="2" t="s">
        <v>3146</v>
      </c>
      <c r="L714" s="2">
        <v>40</v>
      </c>
      <c r="M714" s="2">
        <v>3.9</v>
      </c>
      <c r="N714" s="2" t="s">
        <v>74</v>
      </c>
      <c r="O714" s="2" t="s">
        <v>908</v>
      </c>
      <c r="P714" s="2">
        <v>-1.15119167725284</v>
      </c>
      <c r="Q714" s="2">
        <v>1.24026686739293</v>
      </c>
      <c r="R714" s="2">
        <v>1.2484856016895e-8</v>
      </c>
      <c r="S714" s="2">
        <v>9.91145882574905e-7</v>
      </c>
      <c r="T714" s="2">
        <v>1.13709231564786</v>
      </c>
      <c r="U714" s="2">
        <v>2.19937302833593</v>
      </c>
      <c r="V714" s="2">
        <v>17678.9377271986</v>
      </c>
      <c r="W714" s="2">
        <v>8038.1715604536</v>
      </c>
      <c r="X714" s="2">
        <v>17606.2980139051</v>
      </c>
      <c r="Y714" s="2">
        <v>18350.2484607079</v>
      </c>
      <c r="Z714" s="2">
        <v>15740.4234684802</v>
      </c>
      <c r="AA714" s="2">
        <v>17391.8420382122</v>
      </c>
      <c r="AB714" s="2">
        <v>18560.6541108647</v>
      </c>
      <c r="AC714" s="2">
        <v>18424.1602710216</v>
      </c>
      <c r="AD714" s="2">
        <v>7786.3071516634</v>
      </c>
      <c r="AE714" s="2">
        <v>6858.49058288375</v>
      </c>
      <c r="AF714" s="2">
        <v>7578.22799339014</v>
      </c>
      <c r="AG714" s="2">
        <v>9653.70269482454</v>
      </c>
      <c r="AH714" s="2">
        <v>7993.61583759516</v>
      </c>
      <c r="AI714" s="2">
        <v>8358.6851023646</v>
      </c>
    </row>
    <row r="715" spans="1:35">
      <c r="A715" s="2" t="s">
        <v>3147</v>
      </c>
      <c r="B715" s="2">
        <v>166.992291288606</v>
      </c>
      <c r="C715" s="2">
        <v>15.1825333333333</v>
      </c>
      <c r="D715" s="2" t="s">
        <v>62</v>
      </c>
      <c r="E715" s="2" t="s">
        <v>3148</v>
      </c>
      <c r="F715" s="2" t="s">
        <v>3149</v>
      </c>
      <c r="G715" s="2" t="s">
        <v>480</v>
      </c>
      <c r="H715" s="2" t="s">
        <v>481</v>
      </c>
      <c r="I715" s="2" t="s">
        <v>1824</v>
      </c>
      <c r="J715" s="2" t="s">
        <v>42</v>
      </c>
      <c r="K715" s="2"/>
      <c r="L715" s="2">
        <v>42.1</v>
      </c>
      <c r="M715" s="2">
        <v>16.4</v>
      </c>
      <c r="N715" s="2" t="s">
        <v>99</v>
      </c>
      <c r="O715" s="2" t="s">
        <v>3150</v>
      </c>
      <c r="P715" s="2">
        <v>-1.6274507268018</v>
      </c>
      <c r="Q715" s="2">
        <v>1.24010460999243</v>
      </c>
      <c r="R715" s="2">
        <v>0.0190590345315053</v>
      </c>
      <c r="S715" s="2">
        <v>0.039580551776115</v>
      </c>
      <c r="T715" s="2">
        <v>-0.0977562344929368</v>
      </c>
      <c r="U715" s="2">
        <v>0.934485229190674</v>
      </c>
      <c r="V715" s="2">
        <v>207518.563710709</v>
      </c>
      <c r="W715" s="2">
        <v>222067.248607486</v>
      </c>
      <c r="X715" s="2">
        <v>196492.619549151</v>
      </c>
      <c r="Y715" s="2">
        <v>221961.542849076</v>
      </c>
      <c r="Z715" s="2">
        <v>214510.228218788</v>
      </c>
      <c r="AA715" s="2">
        <v>205926.411061816</v>
      </c>
      <c r="AB715" s="2">
        <v>215209.027025679</v>
      </c>
      <c r="AC715" s="2">
        <v>191011.553559744</v>
      </c>
      <c r="AD715" s="2">
        <v>215634.62067238</v>
      </c>
      <c r="AE715" s="2">
        <v>223172.130391518</v>
      </c>
      <c r="AF715" s="2">
        <v>221104.00257019</v>
      </c>
      <c r="AG715" s="2">
        <v>221084.240100758</v>
      </c>
      <c r="AH715" s="2">
        <v>229609.983303825</v>
      </c>
      <c r="AI715" s="2">
        <v>221798.514606246</v>
      </c>
    </row>
    <row r="716" spans="1:35">
      <c r="A716" s="2" t="s">
        <v>3151</v>
      </c>
      <c r="B716" s="2">
        <v>355.283342694557</v>
      </c>
      <c r="C716" s="2">
        <v>10.7467833333333</v>
      </c>
      <c r="D716" s="2" t="s">
        <v>36</v>
      </c>
      <c r="E716" s="2" t="s">
        <v>3152</v>
      </c>
      <c r="F716" s="2" t="s">
        <v>3152</v>
      </c>
      <c r="G716" s="2" t="s">
        <v>39</v>
      </c>
      <c r="H716" s="2" t="s">
        <v>40</v>
      </c>
      <c r="I716" s="2" t="s">
        <v>139</v>
      </c>
      <c r="J716" s="2" t="s">
        <v>58</v>
      </c>
      <c r="K716" s="2"/>
      <c r="L716" s="2">
        <v>58.1</v>
      </c>
      <c r="M716" s="2">
        <v>97.7</v>
      </c>
      <c r="N716" s="2" t="s">
        <v>148</v>
      </c>
      <c r="O716" s="2" t="s">
        <v>459</v>
      </c>
      <c r="P716" s="2">
        <v>-2.66298494580909</v>
      </c>
      <c r="Q716" s="2">
        <v>1.2394863073563</v>
      </c>
      <c r="R716" s="2">
        <v>6.08492225144259e-5</v>
      </c>
      <c r="S716" s="2">
        <v>0.00039441718477588</v>
      </c>
      <c r="T716" s="2">
        <v>0.410906777431799</v>
      </c>
      <c r="U716" s="2">
        <v>1.3295211957877</v>
      </c>
      <c r="V716" s="2">
        <v>42231.293224972</v>
      </c>
      <c r="W716" s="2">
        <v>31764.2872928785</v>
      </c>
      <c r="X716" s="2">
        <v>46003.1724289294</v>
      </c>
      <c r="Y716" s="2">
        <v>43059.5984188854</v>
      </c>
      <c r="Z716" s="2">
        <v>45194.4086967121</v>
      </c>
      <c r="AA716" s="2">
        <v>36783.3140393314</v>
      </c>
      <c r="AB716" s="2">
        <v>42811.9266121558</v>
      </c>
      <c r="AC716" s="2">
        <v>39535.3391538178</v>
      </c>
      <c r="AD716" s="2">
        <v>30938.1651003183</v>
      </c>
      <c r="AE716" s="2">
        <v>33748.0398246605</v>
      </c>
      <c r="AF716" s="2">
        <v>29603.8222669237</v>
      </c>
      <c r="AG716" s="2">
        <v>31842.9135216054</v>
      </c>
      <c r="AH716" s="2">
        <v>33771.6849119435</v>
      </c>
      <c r="AI716" s="2">
        <v>30681.0981318198</v>
      </c>
    </row>
    <row r="717" spans="1:35">
      <c r="A717" s="2" t="s">
        <v>3153</v>
      </c>
      <c r="B717" s="2">
        <v>288.289148871444</v>
      </c>
      <c r="C717" s="2">
        <v>8.69798333333333</v>
      </c>
      <c r="D717" s="2" t="s">
        <v>36</v>
      </c>
      <c r="E717" s="2" t="s">
        <v>3154</v>
      </c>
      <c r="F717" s="2" t="s">
        <v>3155</v>
      </c>
      <c r="G717" s="2" t="s">
        <v>39</v>
      </c>
      <c r="H717" s="2" t="s">
        <v>40</v>
      </c>
      <c r="I717" s="2" t="s">
        <v>421</v>
      </c>
      <c r="J717" s="2" t="s">
        <v>42</v>
      </c>
      <c r="K717" s="2"/>
      <c r="L717" s="2">
        <v>45.9</v>
      </c>
      <c r="M717" s="2">
        <v>34.6</v>
      </c>
      <c r="N717" s="2" t="s">
        <v>251</v>
      </c>
      <c r="O717" s="2" t="s">
        <v>3156</v>
      </c>
      <c r="P717" s="2">
        <v>-2.06096553922668</v>
      </c>
      <c r="Q717" s="2">
        <v>1.23588282558969</v>
      </c>
      <c r="R717" s="2">
        <v>0.0264101883282276</v>
      </c>
      <c r="S717" s="2">
        <v>0.051624146869503</v>
      </c>
      <c r="T717" s="2">
        <v>0.593814840758701</v>
      </c>
      <c r="U717" s="2">
        <v>1.50923225728907</v>
      </c>
      <c r="V717" s="2">
        <v>44426.2680833175</v>
      </c>
      <c r="W717" s="2">
        <v>29436.3361694358</v>
      </c>
      <c r="X717" s="2">
        <v>41020.407759074</v>
      </c>
      <c r="Y717" s="2">
        <v>31371.8171080925</v>
      </c>
      <c r="Z717" s="2">
        <v>32782.7400578159</v>
      </c>
      <c r="AA717" s="2">
        <v>61876.8342171246</v>
      </c>
      <c r="AB717" s="2">
        <v>39516.8894224986</v>
      </c>
      <c r="AC717" s="2">
        <v>59988.9199352995</v>
      </c>
      <c r="AD717" s="2">
        <v>37471.0595249645</v>
      </c>
      <c r="AE717" s="2">
        <v>29407.9896409089</v>
      </c>
      <c r="AF717" s="2">
        <v>30376.1603880753</v>
      </c>
      <c r="AG717" s="2">
        <v>23561.8928818145</v>
      </c>
      <c r="AH717" s="2">
        <v>29068.6802504623</v>
      </c>
      <c r="AI717" s="2">
        <v>26732.2343303892</v>
      </c>
    </row>
    <row r="718" spans="1:35">
      <c r="A718" s="2" t="s">
        <v>3157</v>
      </c>
      <c r="B718" s="2">
        <v>288.289240980497</v>
      </c>
      <c r="C718" s="2">
        <v>8.46415</v>
      </c>
      <c r="D718" s="2" t="s">
        <v>36</v>
      </c>
      <c r="E718" s="2" t="s">
        <v>3158</v>
      </c>
      <c r="F718" s="2" t="s">
        <v>3159</v>
      </c>
      <c r="G718" s="2" t="s">
        <v>39</v>
      </c>
      <c r="H718" s="2" t="s">
        <v>40</v>
      </c>
      <c r="I718" s="2" t="s">
        <v>421</v>
      </c>
      <c r="J718" s="2" t="s">
        <v>42</v>
      </c>
      <c r="K718" s="2"/>
      <c r="L718" s="2">
        <v>41.4</v>
      </c>
      <c r="M718" s="2">
        <v>11.4</v>
      </c>
      <c r="N718" s="2" t="s">
        <v>251</v>
      </c>
      <c r="O718" s="2" t="s">
        <v>3156</v>
      </c>
      <c r="P718" s="2">
        <v>-1.72014389594096</v>
      </c>
      <c r="Q718" s="2">
        <v>1.23173509697803</v>
      </c>
      <c r="R718" s="2">
        <v>0.0115754332056346</v>
      </c>
      <c r="S718" s="2">
        <v>0.026238163406341</v>
      </c>
      <c r="T718" s="2">
        <v>0.346445424658059</v>
      </c>
      <c r="U718" s="2">
        <v>1.27142417437445</v>
      </c>
      <c r="V718" s="2">
        <v>63321.4308664811</v>
      </c>
      <c r="W718" s="2">
        <v>49803.5448300609</v>
      </c>
      <c r="X718" s="2">
        <v>58978.1897341244</v>
      </c>
      <c r="Y718" s="2">
        <v>53084.8772506528</v>
      </c>
      <c r="Z718" s="2">
        <v>53957.6793867536</v>
      </c>
      <c r="AA718" s="2">
        <v>74003.9150642141</v>
      </c>
      <c r="AB718" s="2">
        <v>62934.260973334</v>
      </c>
      <c r="AC718" s="2">
        <v>76969.6627898075</v>
      </c>
      <c r="AD718" s="2">
        <v>50293.2965225057</v>
      </c>
      <c r="AE718" s="2">
        <v>54310.7122562804</v>
      </c>
      <c r="AF718" s="2">
        <v>51376.5257653988</v>
      </c>
      <c r="AG718" s="2">
        <v>45983.2992954269</v>
      </c>
      <c r="AH718" s="2">
        <v>45010.3223404279</v>
      </c>
      <c r="AI718" s="2">
        <v>51847.1128003257</v>
      </c>
    </row>
    <row r="719" spans="1:35">
      <c r="A719" s="2" t="s">
        <v>3160</v>
      </c>
      <c r="B719" s="2">
        <v>385.098173552009</v>
      </c>
      <c r="C719" s="2">
        <v>0.728816666666667</v>
      </c>
      <c r="D719" s="2" t="s">
        <v>62</v>
      </c>
      <c r="E719" s="2" t="s">
        <v>3161</v>
      </c>
      <c r="F719" s="2" t="s">
        <v>3162</v>
      </c>
      <c r="G719" s="2" t="s">
        <v>65</v>
      </c>
      <c r="H719" s="2" t="s">
        <v>66</v>
      </c>
      <c r="I719" s="2" t="s">
        <v>67</v>
      </c>
      <c r="J719" s="2" t="s">
        <v>42</v>
      </c>
      <c r="K719" s="2"/>
      <c r="L719" s="2">
        <v>37.6</v>
      </c>
      <c r="M719" s="2">
        <v>0</v>
      </c>
      <c r="N719" s="2" t="s">
        <v>234</v>
      </c>
      <c r="O719" s="2" t="s">
        <v>3163</v>
      </c>
      <c r="P719" s="2">
        <v>-1.73705844021843</v>
      </c>
      <c r="Q719" s="2">
        <v>1.2312012689818</v>
      </c>
      <c r="R719" s="2">
        <v>0.000111114562933069</v>
      </c>
      <c r="S719" s="2">
        <v>0.000620350085333524</v>
      </c>
      <c r="T719" s="2">
        <v>0.811055541002114</v>
      </c>
      <c r="U719" s="2">
        <v>1.75449464085636</v>
      </c>
      <c r="V719" s="2">
        <v>24415.3737792836</v>
      </c>
      <c r="W719" s="2">
        <v>13915.9010296928</v>
      </c>
      <c r="X719" s="2">
        <v>22226.1125277187</v>
      </c>
      <c r="Y719" s="2">
        <v>20589.3691262876</v>
      </c>
      <c r="Z719" s="2">
        <v>22606.6048962892</v>
      </c>
      <c r="AA719" s="2">
        <v>29265.0680460006</v>
      </c>
      <c r="AB719" s="2">
        <v>27251.3647320689</v>
      </c>
      <c r="AC719" s="2">
        <v>24553.7233473365</v>
      </c>
      <c r="AD719" s="2">
        <v>17761.7770398771</v>
      </c>
      <c r="AE719" s="2">
        <v>14392.5235402978</v>
      </c>
      <c r="AF719" s="2">
        <v>14425.9788991525</v>
      </c>
      <c r="AG719" s="2">
        <v>13139.8876071712</v>
      </c>
      <c r="AH719" s="2">
        <v>9696.75388712809</v>
      </c>
      <c r="AI719" s="2">
        <v>14078.4852045303</v>
      </c>
    </row>
    <row r="720" spans="1:35">
      <c r="A720" s="2" t="s">
        <v>3164</v>
      </c>
      <c r="B720" s="2">
        <v>313.238242806075</v>
      </c>
      <c r="C720" s="2">
        <v>9.83621666666667</v>
      </c>
      <c r="D720" s="2" t="s">
        <v>62</v>
      </c>
      <c r="E720" s="2" t="s">
        <v>3165</v>
      </c>
      <c r="F720" s="2" t="s">
        <v>3165</v>
      </c>
      <c r="G720" s="2" t="s">
        <v>39</v>
      </c>
      <c r="H720" s="2" t="s">
        <v>40</v>
      </c>
      <c r="I720" s="2" t="s">
        <v>153</v>
      </c>
      <c r="J720" s="2" t="s">
        <v>58</v>
      </c>
      <c r="K720" s="2" t="s">
        <v>3166</v>
      </c>
      <c r="L720" s="2">
        <v>46.3</v>
      </c>
      <c r="M720" s="2">
        <v>36.9</v>
      </c>
      <c r="N720" s="2" t="s">
        <v>99</v>
      </c>
      <c r="O720" s="2" t="s">
        <v>2499</v>
      </c>
      <c r="P720" s="2">
        <v>-0.605674285249653</v>
      </c>
      <c r="Q720" s="2">
        <v>1.22857658538127</v>
      </c>
      <c r="R720" s="2">
        <v>8.71373875245095e-6</v>
      </c>
      <c r="S720" s="2">
        <v>8.94487659609602e-5</v>
      </c>
      <c r="T720" s="2">
        <v>-0.644405340711967</v>
      </c>
      <c r="U720" s="2">
        <v>0.639756435207223</v>
      </c>
      <c r="V720" s="2">
        <v>17651.4722738974</v>
      </c>
      <c r="W720" s="2">
        <v>27590.9257062493</v>
      </c>
      <c r="X720" s="2">
        <v>15305.8668591048</v>
      </c>
      <c r="Y720" s="2">
        <v>17694.009917377</v>
      </c>
      <c r="Z720" s="2">
        <v>17018.1469002935</v>
      </c>
      <c r="AA720" s="2">
        <v>17815.5137449343</v>
      </c>
      <c r="AB720" s="2">
        <v>17396.2620744589</v>
      </c>
      <c r="AC720" s="2">
        <v>20679.0341472156</v>
      </c>
      <c r="AD720" s="2">
        <v>27985.1010145384</v>
      </c>
      <c r="AE720" s="2">
        <v>25990.3250765594</v>
      </c>
      <c r="AF720" s="2">
        <v>28550.4622023684</v>
      </c>
      <c r="AG720" s="2">
        <v>31527.7685545052</v>
      </c>
      <c r="AH720" s="2">
        <v>24712.2219843316</v>
      </c>
      <c r="AI720" s="2">
        <v>26779.6754051926</v>
      </c>
    </row>
    <row r="721" spans="1:35">
      <c r="A721" s="2" t="s">
        <v>3167</v>
      </c>
      <c r="B721" s="2">
        <v>161.044102697781</v>
      </c>
      <c r="C721" s="2">
        <v>0.710383333333333</v>
      </c>
      <c r="D721" s="2" t="s">
        <v>62</v>
      </c>
      <c r="E721" s="2" t="s">
        <v>3168</v>
      </c>
      <c r="F721" s="2" t="s">
        <v>3168</v>
      </c>
      <c r="G721" s="2" t="s">
        <v>65</v>
      </c>
      <c r="H721" s="2" t="s">
        <v>66</v>
      </c>
      <c r="I721" s="2" t="s">
        <v>67</v>
      </c>
      <c r="J721" s="2" t="s">
        <v>58</v>
      </c>
      <c r="K721" s="2" t="s">
        <v>3169</v>
      </c>
      <c r="L721" s="2">
        <v>44.2</v>
      </c>
      <c r="M721" s="2">
        <v>34.4</v>
      </c>
      <c r="N721" s="2" t="s">
        <v>212</v>
      </c>
      <c r="O721" s="2" t="s">
        <v>476</v>
      </c>
      <c r="P721" s="2">
        <v>-8.02097769323141</v>
      </c>
      <c r="Q721" s="2">
        <v>1.22783042101107</v>
      </c>
      <c r="R721" s="2">
        <v>4.77899973059784e-7</v>
      </c>
      <c r="S721" s="2">
        <v>1.10936233235948e-5</v>
      </c>
      <c r="T721" s="2">
        <v>0.226923735024641</v>
      </c>
      <c r="U721" s="2">
        <v>1.17033677249897</v>
      </c>
      <c r="V721" s="2">
        <v>66148.9852595167</v>
      </c>
      <c r="W721" s="2">
        <v>56521.325155213</v>
      </c>
      <c r="X721" s="2">
        <v>66179.1297647752</v>
      </c>
      <c r="Y721" s="2">
        <v>65347.4242425796</v>
      </c>
      <c r="Z721" s="2">
        <v>66035.7297643203</v>
      </c>
      <c r="AA721" s="2">
        <v>63647.6959271698</v>
      </c>
      <c r="AB721" s="2">
        <v>67417.4970288425</v>
      </c>
      <c r="AC721" s="2">
        <v>68266.4348294131</v>
      </c>
      <c r="AD721" s="2">
        <v>56781.3042648902</v>
      </c>
      <c r="AE721" s="2">
        <v>54424.4668339125</v>
      </c>
      <c r="AF721" s="2">
        <v>57239.471032526</v>
      </c>
      <c r="AG721" s="2">
        <v>55855.1784010076</v>
      </c>
      <c r="AH721" s="2">
        <v>58258.3476883249</v>
      </c>
      <c r="AI721" s="2">
        <v>56569.1827106168</v>
      </c>
    </row>
    <row r="722" spans="1:35">
      <c r="A722" s="2" t="s">
        <v>3170</v>
      </c>
      <c r="B722" s="2">
        <v>562.314409817384</v>
      </c>
      <c r="C722" s="2">
        <v>9.89903333333333</v>
      </c>
      <c r="D722" s="2" t="s">
        <v>62</v>
      </c>
      <c r="E722" s="2" t="s">
        <v>3171</v>
      </c>
      <c r="F722" s="2" t="s">
        <v>3172</v>
      </c>
      <c r="G722" s="2" t="s">
        <v>39</v>
      </c>
      <c r="H722" s="2" t="s">
        <v>114</v>
      </c>
      <c r="I722" s="2" t="s">
        <v>242</v>
      </c>
      <c r="J722" s="2" t="s">
        <v>42</v>
      </c>
      <c r="K722" s="2" t="s">
        <v>2457</v>
      </c>
      <c r="L722" s="2">
        <v>47.8</v>
      </c>
      <c r="M722" s="2">
        <v>42.9</v>
      </c>
      <c r="N722" s="2" t="s">
        <v>234</v>
      </c>
      <c r="O722" s="2" t="s">
        <v>2803</v>
      </c>
      <c r="P722" s="2">
        <v>-1.22277808851104</v>
      </c>
      <c r="Q722" s="2">
        <v>1.22782244438431</v>
      </c>
      <c r="R722" s="2">
        <v>0.000245086560511959</v>
      </c>
      <c r="S722" s="2">
        <v>0.00113795451668152</v>
      </c>
      <c r="T722" s="2">
        <v>0.716320195001306</v>
      </c>
      <c r="U722" s="2">
        <v>1.64298600907364</v>
      </c>
      <c r="V722" s="2">
        <v>27340.6784880099</v>
      </c>
      <c r="W722" s="2">
        <v>16640.8468100257</v>
      </c>
      <c r="X722" s="2">
        <v>27465.7479523434</v>
      </c>
      <c r="Y722" s="2">
        <v>30992.653390289</v>
      </c>
      <c r="Z722" s="2">
        <v>23228.9838976302</v>
      </c>
      <c r="AA722" s="2">
        <v>28397.4716193033</v>
      </c>
      <c r="AB722" s="2">
        <v>23509.9608474424</v>
      </c>
      <c r="AC722" s="2">
        <v>30449.2532210512</v>
      </c>
      <c r="AD722" s="2">
        <v>19025.4974787134</v>
      </c>
      <c r="AE722" s="2">
        <v>15384.5264895897</v>
      </c>
      <c r="AF722" s="2">
        <v>12408.3531887129</v>
      </c>
      <c r="AG722" s="2">
        <v>21046.8290625675</v>
      </c>
      <c r="AH722" s="2">
        <v>18277.7071225652</v>
      </c>
      <c r="AI722" s="2">
        <v>13702.1675180054</v>
      </c>
    </row>
    <row r="723" spans="1:35">
      <c r="A723" s="2" t="s">
        <v>3173</v>
      </c>
      <c r="B723" s="2">
        <v>847.515937436332</v>
      </c>
      <c r="C723" s="2">
        <v>11.4500166666667</v>
      </c>
      <c r="D723" s="2" t="s">
        <v>36</v>
      </c>
      <c r="E723" s="2" t="s">
        <v>3174</v>
      </c>
      <c r="F723" s="2" t="s">
        <v>3175</v>
      </c>
      <c r="G723" s="2" t="s">
        <v>39</v>
      </c>
      <c r="H723" s="2" t="s">
        <v>56</v>
      </c>
      <c r="I723" s="2" t="s">
        <v>3176</v>
      </c>
      <c r="J723" s="2" t="s">
        <v>42</v>
      </c>
      <c r="K723" s="2"/>
      <c r="L723" s="2">
        <v>37.5</v>
      </c>
      <c r="M723" s="2">
        <v>0</v>
      </c>
      <c r="N723" s="2" t="s">
        <v>124</v>
      </c>
      <c r="O723" s="2" t="s">
        <v>3177</v>
      </c>
      <c r="P723" s="2">
        <v>4.84824822727342</v>
      </c>
      <c r="Q723" s="2">
        <v>1.2275690542141</v>
      </c>
      <c r="R723" s="2">
        <v>0.0232905676369618</v>
      </c>
      <c r="S723" s="2">
        <v>0.0464908299358881</v>
      </c>
      <c r="T723" s="2">
        <v>-0.527982778980189</v>
      </c>
      <c r="U723" s="2">
        <v>0.693523762902306</v>
      </c>
      <c r="V723" s="2">
        <v>32063.7201417823</v>
      </c>
      <c r="W723" s="2">
        <v>46233.0519254306</v>
      </c>
      <c r="X723" s="2">
        <v>47663.3102486436</v>
      </c>
      <c r="Y723" s="2">
        <v>37289.0214406941</v>
      </c>
      <c r="Z723" s="2">
        <v>29533.8634808963</v>
      </c>
      <c r="AA723" s="2">
        <v>24067.289241626</v>
      </c>
      <c r="AB723" s="2">
        <v>28452.383948263</v>
      </c>
      <c r="AC723" s="2">
        <v>25376.4524905711</v>
      </c>
      <c r="AD723" s="2">
        <v>38506.8341478332</v>
      </c>
      <c r="AE723" s="2">
        <v>39401.425587249</v>
      </c>
      <c r="AF723" s="2">
        <v>63831.7146328105</v>
      </c>
      <c r="AG723" s="2">
        <v>44165.426250482</v>
      </c>
      <c r="AH723" s="2">
        <v>49072.694002274</v>
      </c>
      <c r="AI723" s="2">
        <v>42420.2169319349</v>
      </c>
    </row>
    <row r="724" spans="1:35">
      <c r="A724" s="2" t="s">
        <v>3178</v>
      </c>
      <c r="B724" s="2">
        <v>204.124204434796</v>
      </c>
      <c r="C724" s="2">
        <v>13.8284</v>
      </c>
      <c r="D724" s="2" t="s">
        <v>36</v>
      </c>
      <c r="E724" s="2" t="s">
        <v>3179</v>
      </c>
      <c r="F724" s="2" t="s">
        <v>3180</v>
      </c>
      <c r="G724" s="2" t="s">
        <v>104</v>
      </c>
      <c r="H724" s="2" t="s">
        <v>104</v>
      </c>
      <c r="I724" s="2" t="s">
        <v>104</v>
      </c>
      <c r="J724" s="2" t="s">
        <v>42</v>
      </c>
      <c r="K724" s="2"/>
      <c r="L724" s="2">
        <v>46.3</v>
      </c>
      <c r="M724" s="2">
        <v>39.9</v>
      </c>
      <c r="N724" s="2" t="s">
        <v>148</v>
      </c>
      <c r="O724" s="2" t="s">
        <v>3181</v>
      </c>
      <c r="P724" s="2">
        <v>-0.824342793497078</v>
      </c>
      <c r="Q724" s="2">
        <v>1.22673439714916</v>
      </c>
      <c r="R724" s="2">
        <v>0.0180414463772577</v>
      </c>
      <c r="S724" s="2">
        <v>0.037835592211237</v>
      </c>
      <c r="T724" s="2">
        <v>-0.0848767088749362</v>
      </c>
      <c r="U724" s="2">
        <v>0.942865108686368</v>
      </c>
      <c r="V724" s="2">
        <v>228497.775283942</v>
      </c>
      <c r="W724" s="2">
        <v>242344.077831339</v>
      </c>
      <c r="X724" s="2">
        <v>215059.338506387</v>
      </c>
      <c r="Y724" s="2">
        <v>223667.543008774</v>
      </c>
      <c r="Z724" s="2">
        <v>233688.737581727</v>
      </c>
      <c r="AA724" s="2">
        <v>245784.244609432</v>
      </c>
      <c r="AB724" s="2">
        <v>231809.633713851</v>
      </c>
      <c r="AC724" s="2">
        <v>220977.154283484</v>
      </c>
      <c r="AD724" s="2">
        <v>234871.607223303</v>
      </c>
      <c r="AE724" s="2">
        <v>248650.697119164</v>
      </c>
      <c r="AF724" s="2">
        <v>242962.052764056</v>
      </c>
      <c r="AG724" s="2">
        <v>243904.434248741</v>
      </c>
      <c r="AH724" s="2">
        <v>245382.396312193</v>
      </c>
      <c r="AI724" s="2">
        <v>238293.279320574</v>
      </c>
    </row>
    <row r="725" spans="1:35">
      <c r="A725" s="2" t="s">
        <v>3182</v>
      </c>
      <c r="B725" s="2">
        <v>632.317411634611</v>
      </c>
      <c r="C725" s="2">
        <v>10.3343</v>
      </c>
      <c r="D725" s="2" t="s">
        <v>62</v>
      </c>
      <c r="E725" s="2" t="s">
        <v>3183</v>
      </c>
      <c r="F725" s="2" t="s">
        <v>3184</v>
      </c>
      <c r="G725" s="2" t="s">
        <v>39</v>
      </c>
      <c r="H725" s="2" t="s">
        <v>114</v>
      </c>
      <c r="I725" s="2" t="s">
        <v>875</v>
      </c>
      <c r="J725" s="2" t="s">
        <v>42</v>
      </c>
      <c r="K725" s="2"/>
      <c r="L725" s="2">
        <v>39</v>
      </c>
      <c r="M725" s="2">
        <v>6.68</v>
      </c>
      <c r="N725" s="2" t="s">
        <v>212</v>
      </c>
      <c r="O725" s="2" t="s">
        <v>3185</v>
      </c>
      <c r="P725" s="2">
        <v>-4.77485569178991</v>
      </c>
      <c r="Q725" s="2">
        <v>1.22635759091255</v>
      </c>
      <c r="R725" s="2">
        <v>0.00138195921605286</v>
      </c>
      <c r="S725" s="2">
        <v>0.00455531725291463</v>
      </c>
      <c r="T725" s="2">
        <v>0.62053580755244</v>
      </c>
      <c r="U725" s="2">
        <v>1.53744607273801</v>
      </c>
      <c r="V725" s="2">
        <v>32507.4468290573</v>
      </c>
      <c r="W725" s="2">
        <v>21143.7964592575</v>
      </c>
      <c r="X725" s="2">
        <v>23619.9757865276</v>
      </c>
      <c r="Y725" s="2">
        <v>31851.1404904791</v>
      </c>
      <c r="Z725" s="2">
        <v>33975.8819560397</v>
      </c>
      <c r="AA725" s="2">
        <v>29108.9142939454</v>
      </c>
      <c r="AB725" s="2">
        <v>34897.7559869493</v>
      </c>
      <c r="AC725" s="2">
        <v>41591.012460403</v>
      </c>
      <c r="AD725" s="2">
        <v>20213.1649751359</v>
      </c>
      <c r="AE725" s="2">
        <v>23599.4170114776</v>
      </c>
      <c r="AF725" s="2">
        <v>17880.366936132</v>
      </c>
      <c r="AG725" s="2">
        <v>22766.094595682</v>
      </c>
      <c r="AH725" s="2">
        <v>21747.39142053</v>
      </c>
      <c r="AI725" s="2">
        <v>20656.3438165876</v>
      </c>
    </row>
    <row r="726" spans="1:35">
      <c r="A726" s="2" t="s">
        <v>3186</v>
      </c>
      <c r="B726" s="2">
        <v>613.21345141725</v>
      </c>
      <c r="C726" s="2">
        <v>4.60605</v>
      </c>
      <c r="D726" s="2" t="s">
        <v>62</v>
      </c>
      <c r="E726" s="2" t="s">
        <v>3187</v>
      </c>
      <c r="F726" s="2" t="s">
        <v>3188</v>
      </c>
      <c r="G726" s="2" t="s">
        <v>1053</v>
      </c>
      <c r="H726" s="2" t="s">
        <v>1054</v>
      </c>
      <c r="I726" s="2" t="s">
        <v>104</v>
      </c>
      <c r="J726" s="2" t="s">
        <v>42</v>
      </c>
      <c r="K726" s="2"/>
      <c r="L726" s="2">
        <v>41.2</v>
      </c>
      <c r="M726" s="2">
        <v>8.84</v>
      </c>
      <c r="N726" s="2" t="s">
        <v>234</v>
      </c>
      <c r="O726" s="2" t="s">
        <v>3189</v>
      </c>
      <c r="P726" s="2">
        <v>-0.603048481492926</v>
      </c>
      <c r="Q726" s="2">
        <v>1.22623482948389</v>
      </c>
      <c r="R726" s="2">
        <v>3.17662945335033e-5</v>
      </c>
      <c r="S726" s="2">
        <v>0.000242333892155226</v>
      </c>
      <c r="T726" s="2">
        <v>0.490589411293797</v>
      </c>
      <c r="U726" s="2">
        <v>1.40501877719901</v>
      </c>
      <c r="V726" s="2">
        <v>35184.6745895535</v>
      </c>
      <c r="W726" s="2">
        <v>25042.1383404543</v>
      </c>
      <c r="X726" s="2">
        <v>34160.4628701274</v>
      </c>
      <c r="Y726" s="2">
        <v>37806.4272972862</v>
      </c>
      <c r="Z726" s="2">
        <v>33344.3557555764</v>
      </c>
      <c r="AA726" s="2">
        <v>32434.8783640059</v>
      </c>
      <c r="AB726" s="2">
        <v>34764.6561432385</v>
      </c>
      <c r="AC726" s="2">
        <v>38597.2671070866</v>
      </c>
      <c r="AD726" s="2">
        <v>22639.3035854718</v>
      </c>
      <c r="AE726" s="2">
        <v>21268.7644229415</v>
      </c>
      <c r="AF726" s="2">
        <v>26914.1931928339</v>
      </c>
      <c r="AG726" s="2">
        <v>26124.155835791</v>
      </c>
      <c r="AH726" s="2">
        <v>26406.2972659362</v>
      </c>
      <c r="AI726" s="2">
        <v>26900.1157397514</v>
      </c>
    </row>
    <row r="727" spans="1:35">
      <c r="A727" s="2" t="s">
        <v>3190</v>
      </c>
      <c r="B727" s="2">
        <v>332.137265586841</v>
      </c>
      <c r="C727" s="2">
        <v>15.3193</v>
      </c>
      <c r="D727" s="2" t="s">
        <v>62</v>
      </c>
      <c r="E727" s="2" t="s">
        <v>3191</v>
      </c>
      <c r="F727" s="2" t="s">
        <v>3192</v>
      </c>
      <c r="G727" s="2" t="s">
        <v>104</v>
      </c>
      <c r="H727" s="2" t="s">
        <v>104</v>
      </c>
      <c r="I727" s="2" t="s">
        <v>104</v>
      </c>
      <c r="J727" s="2" t="s">
        <v>42</v>
      </c>
      <c r="K727" s="2"/>
      <c r="L727" s="2">
        <v>37.5</v>
      </c>
      <c r="M727" s="2">
        <v>0</v>
      </c>
      <c r="N727" s="2" t="s">
        <v>99</v>
      </c>
      <c r="O727" s="2" t="s">
        <v>3193</v>
      </c>
      <c r="P727" s="2">
        <v>-1.49936318138628</v>
      </c>
      <c r="Q727" s="2">
        <v>1.22484060835928</v>
      </c>
      <c r="R727" s="2">
        <v>0.000504685502720865</v>
      </c>
      <c r="S727" s="2">
        <v>0.00201081191503865</v>
      </c>
      <c r="T727" s="2">
        <v>-0.256686310280512</v>
      </c>
      <c r="U727" s="2">
        <v>0.837008216227673</v>
      </c>
      <c r="V727" s="2">
        <v>56009.790486427</v>
      </c>
      <c r="W727" s="2">
        <v>66916.6555363799</v>
      </c>
      <c r="X727" s="2">
        <v>61072.2678550478</v>
      </c>
      <c r="Y727" s="2">
        <v>60011.700289187</v>
      </c>
      <c r="Z727" s="2">
        <v>56210.1809217275</v>
      </c>
      <c r="AA727" s="2">
        <v>53637.2361926532</v>
      </c>
      <c r="AB727" s="2">
        <v>52706.6767791435</v>
      </c>
      <c r="AC727" s="2">
        <v>52420.6808808029</v>
      </c>
      <c r="AD727" s="2">
        <v>71501.4915404566</v>
      </c>
      <c r="AE727" s="2">
        <v>68068.4246230032</v>
      </c>
      <c r="AF727" s="2">
        <v>70638.3538411562</v>
      </c>
      <c r="AG727" s="2">
        <v>64326.2733347906</v>
      </c>
      <c r="AH727" s="2">
        <v>62309.8749931977</v>
      </c>
      <c r="AI727" s="2">
        <v>64655.514885675</v>
      </c>
    </row>
    <row r="728" spans="1:35">
      <c r="A728" s="2" t="s">
        <v>3194</v>
      </c>
      <c r="B728" s="2">
        <v>378.356930391478</v>
      </c>
      <c r="C728" s="2">
        <v>12.3686166666667</v>
      </c>
      <c r="D728" s="2" t="s">
        <v>36</v>
      </c>
      <c r="E728" s="2" t="s">
        <v>3195</v>
      </c>
      <c r="F728" s="2" t="s">
        <v>3196</v>
      </c>
      <c r="G728" s="2" t="s">
        <v>39</v>
      </c>
      <c r="H728" s="2" t="s">
        <v>56</v>
      </c>
      <c r="I728" s="2" t="s">
        <v>280</v>
      </c>
      <c r="J728" s="2" t="s">
        <v>42</v>
      </c>
      <c r="K728" s="2"/>
      <c r="L728" s="2">
        <v>39.3</v>
      </c>
      <c r="M728" s="2">
        <v>3.17</v>
      </c>
      <c r="N728" s="2" t="s">
        <v>251</v>
      </c>
      <c r="O728" s="2" t="s">
        <v>3197</v>
      </c>
      <c r="P728" s="2">
        <v>-2.37294195478993</v>
      </c>
      <c r="Q728" s="2">
        <v>1.22440473637556</v>
      </c>
      <c r="R728" s="2">
        <v>0.0193455286594507</v>
      </c>
      <c r="S728" s="2">
        <v>0.0400171905997088</v>
      </c>
      <c r="T728" s="2">
        <v>0.201734046312955</v>
      </c>
      <c r="U728" s="2">
        <v>1.15007986227997</v>
      </c>
      <c r="V728" s="2">
        <v>107756.740551009</v>
      </c>
      <c r="W728" s="2">
        <v>93695.0068296892</v>
      </c>
      <c r="X728" s="2">
        <v>98274.0584315423</v>
      </c>
      <c r="Y728" s="2">
        <v>108512.879163152</v>
      </c>
      <c r="Z728" s="2">
        <v>114609.490243141</v>
      </c>
      <c r="AA728" s="2">
        <v>111151.196508636</v>
      </c>
      <c r="AB728" s="2">
        <v>105743.660579699</v>
      </c>
      <c r="AC728" s="2">
        <v>108249.158379886</v>
      </c>
      <c r="AD728" s="2">
        <v>78559.2936654723</v>
      </c>
      <c r="AE728" s="2">
        <v>82048.5946904802</v>
      </c>
      <c r="AF728" s="2">
        <v>96093.0346272438</v>
      </c>
      <c r="AG728" s="2">
        <v>96595.0789825338</v>
      </c>
      <c r="AH728" s="2">
        <v>103238.727706798</v>
      </c>
      <c r="AI728" s="2">
        <v>105635.311305607</v>
      </c>
    </row>
    <row r="729" spans="1:35">
      <c r="A729" s="2" t="s">
        <v>3198</v>
      </c>
      <c r="B729" s="2">
        <v>379.209915473765</v>
      </c>
      <c r="C729" s="2">
        <v>9.58983333333333</v>
      </c>
      <c r="D729" s="2" t="s">
        <v>62</v>
      </c>
      <c r="E729" s="2" t="s">
        <v>3199</v>
      </c>
      <c r="F729" s="2" t="s">
        <v>3200</v>
      </c>
      <c r="G729" s="2" t="s">
        <v>104</v>
      </c>
      <c r="H729" s="2" t="s">
        <v>104</v>
      </c>
      <c r="I729" s="2" t="s">
        <v>104</v>
      </c>
      <c r="J729" s="2" t="s">
        <v>42</v>
      </c>
      <c r="K729" s="2"/>
      <c r="L729" s="2">
        <v>38.3</v>
      </c>
      <c r="M729" s="2">
        <v>0</v>
      </c>
      <c r="N729" s="2" t="s">
        <v>234</v>
      </c>
      <c r="O729" s="2" t="s">
        <v>3201</v>
      </c>
      <c r="P729" s="2">
        <v>-4.05180829161891</v>
      </c>
      <c r="Q729" s="2">
        <v>1.22303636520086</v>
      </c>
      <c r="R729" s="2">
        <v>1.32058524671305e-6</v>
      </c>
      <c r="S729" s="2">
        <v>2.27023693599786e-5</v>
      </c>
      <c r="T729" s="2">
        <v>-0.883037008394672</v>
      </c>
      <c r="U729" s="2">
        <v>0.54222479494931</v>
      </c>
      <c r="V729" s="2">
        <v>11408.625492857</v>
      </c>
      <c r="W729" s="2">
        <v>21040.3980030524</v>
      </c>
      <c r="X729" s="2">
        <v>10985.3592982867</v>
      </c>
      <c r="Y729" s="2">
        <v>11883.8178485482</v>
      </c>
      <c r="Z729" s="2">
        <v>11432.9756232125</v>
      </c>
      <c r="AA729" s="2">
        <v>11283.1858729624</v>
      </c>
      <c r="AB729" s="2">
        <v>10747.1387915048</v>
      </c>
      <c r="AC729" s="2">
        <v>12119.2755226272</v>
      </c>
      <c r="AD729" s="2">
        <v>19024.5115635091</v>
      </c>
      <c r="AE729" s="2">
        <v>23514.017964443</v>
      </c>
      <c r="AF729" s="2">
        <v>20832.611293917</v>
      </c>
      <c r="AG729" s="2">
        <v>22898.8351249194</v>
      </c>
      <c r="AH729" s="2">
        <v>17810.9244413173</v>
      </c>
      <c r="AI729" s="2">
        <v>22161.4876302086</v>
      </c>
    </row>
    <row r="730" spans="1:35">
      <c r="A730" s="2" t="s">
        <v>3202</v>
      </c>
      <c r="B730" s="2">
        <v>335.171099384216</v>
      </c>
      <c r="C730" s="2">
        <v>4.17595</v>
      </c>
      <c r="D730" s="2" t="s">
        <v>36</v>
      </c>
      <c r="E730" s="2" t="s">
        <v>3203</v>
      </c>
      <c r="F730" s="2" t="s">
        <v>3204</v>
      </c>
      <c r="G730" s="2" t="s">
        <v>83</v>
      </c>
      <c r="H730" s="2" t="s">
        <v>84</v>
      </c>
      <c r="I730" s="2" t="s">
        <v>1168</v>
      </c>
      <c r="J730" s="2" t="s">
        <v>42</v>
      </c>
      <c r="K730" s="2"/>
      <c r="L730" s="2">
        <v>50.5</v>
      </c>
      <c r="M730" s="2">
        <v>59.2</v>
      </c>
      <c r="N730" s="2" t="s">
        <v>148</v>
      </c>
      <c r="O730" s="2" t="s">
        <v>3205</v>
      </c>
      <c r="P730" s="2">
        <v>3.15762861072262</v>
      </c>
      <c r="Q730" s="2">
        <v>1.22294646240454</v>
      </c>
      <c r="R730" s="2">
        <v>0.00269184144346522</v>
      </c>
      <c r="S730" s="2">
        <v>0.0078997571744741</v>
      </c>
      <c r="T730" s="2">
        <v>-0.550848481045095</v>
      </c>
      <c r="U730" s="2">
        <v>0.682618547147488</v>
      </c>
      <c r="V730" s="2">
        <v>25370.5443480782</v>
      </c>
      <c r="W730" s="2">
        <v>37166.5030991263</v>
      </c>
      <c r="X730" s="2">
        <v>25171.1857361993</v>
      </c>
      <c r="Y730" s="2">
        <v>21747.6598611614</v>
      </c>
      <c r="Z730" s="2">
        <v>27467.4884623411</v>
      </c>
      <c r="AA730" s="2">
        <v>23877.6075520909</v>
      </c>
      <c r="AB730" s="2">
        <v>33369.4999749761</v>
      </c>
      <c r="AC730" s="2">
        <v>20589.8245017004</v>
      </c>
      <c r="AD730" s="2">
        <v>34500.3216702041</v>
      </c>
      <c r="AE730" s="2">
        <v>33670.0801990679</v>
      </c>
      <c r="AF730" s="2">
        <v>38824.1293096892</v>
      </c>
      <c r="AG730" s="2">
        <v>44353.3525599878</v>
      </c>
      <c r="AH730" s="2">
        <v>42244.3819682631</v>
      </c>
      <c r="AI730" s="2">
        <v>29406.7528875456</v>
      </c>
    </row>
    <row r="731" spans="1:35">
      <c r="A731" s="2" t="s">
        <v>3206</v>
      </c>
      <c r="B731" s="2">
        <v>765.352449529874</v>
      </c>
      <c r="C731" s="2">
        <v>9.75846666666667</v>
      </c>
      <c r="D731" s="2" t="s">
        <v>62</v>
      </c>
      <c r="E731" s="2" t="s">
        <v>3207</v>
      </c>
      <c r="F731" s="2" t="s">
        <v>3208</v>
      </c>
      <c r="G731" s="2" t="s">
        <v>39</v>
      </c>
      <c r="H731" s="2" t="s">
        <v>198</v>
      </c>
      <c r="I731" s="2" t="s">
        <v>1921</v>
      </c>
      <c r="J731" s="2" t="s">
        <v>42</v>
      </c>
      <c r="K731" s="2"/>
      <c r="L731" s="2">
        <v>37</v>
      </c>
      <c r="M731" s="2">
        <v>0</v>
      </c>
      <c r="N731" s="2" t="s">
        <v>212</v>
      </c>
      <c r="O731" s="2" t="s">
        <v>3209</v>
      </c>
      <c r="P731" s="2">
        <v>4.18704520555848</v>
      </c>
      <c r="Q731" s="2">
        <v>1.2223573105083</v>
      </c>
      <c r="R731" s="2">
        <v>0.000353505842527116</v>
      </c>
      <c r="S731" s="2">
        <v>0.00151468114973346</v>
      </c>
      <c r="T731" s="2">
        <v>0.581801570356025</v>
      </c>
      <c r="U731" s="2">
        <v>1.49671711274399</v>
      </c>
      <c r="V731" s="2">
        <v>32122.1150805393</v>
      </c>
      <c r="W731" s="2">
        <v>21461.7143126322</v>
      </c>
      <c r="X731" s="2">
        <v>32274.3552242317</v>
      </c>
      <c r="Y731" s="2">
        <v>30915.0123289186</v>
      </c>
      <c r="Z731" s="2">
        <v>33499.1695035094</v>
      </c>
      <c r="AA731" s="2">
        <v>30849.0832551407</v>
      </c>
      <c r="AB731" s="2">
        <v>36674.6806607708</v>
      </c>
      <c r="AC731" s="2">
        <v>28520.3895106648</v>
      </c>
      <c r="AD731" s="2">
        <v>17328.5002177313</v>
      </c>
      <c r="AE731" s="2">
        <v>20382.6775157004</v>
      </c>
      <c r="AF731" s="2">
        <v>17482.1988618101</v>
      </c>
      <c r="AG731" s="2">
        <v>22046.1865571514</v>
      </c>
      <c r="AH731" s="2">
        <v>23341.1822515047</v>
      </c>
      <c r="AI731" s="2">
        <v>28189.5404718953</v>
      </c>
    </row>
    <row r="732" spans="1:35">
      <c r="A732" s="2" t="s">
        <v>3210</v>
      </c>
      <c r="B732" s="2">
        <v>571.235404167602</v>
      </c>
      <c r="C732" s="2">
        <v>9.27056666666667</v>
      </c>
      <c r="D732" s="2" t="s">
        <v>36</v>
      </c>
      <c r="E732" s="2" t="s">
        <v>3211</v>
      </c>
      <c r="F732" s="2" t="s">
        <v>3212</v>
      </c>
      <c r="G732" s="2" t="s">
        <v>209</v>
      </c>
      <c r="H732" s="2" t="s">
        <v>3213</v>
      </c>
      <c r="I732" s="2" t="s">
        <v>3214</v>
      </c>
      <c r="J732" s="2" t="s">
        <v>42</v>
      </c>
      <c r="K732" s="2"/>
      <c r="L732" s="2">
        <v>36.8</v>
      </c>
      <c r="M732" s="2">
        <v>0</v>
      </c>
      <c r="N732" s="2" t="s">
        <v>52</v>
      </c>
      <c r="O732" s="2" t="s">
        <v>3215</v>
      </c>
      <c r="P732" s="2">
        <v>2.41785829375603</v>
      </c>
      <c r="Q732" s="2">
        <v>1.2216582222043</v>
      </c>
      <c r="R732" s="2">
        <v>1.5483702692657e-5</v>
      </c>
      <c r="S732" s="2">
        <v>0.000139476471392126</v>
      </c>
      <c r="T732" s="2">
        <v>-1.85462115553493</v>
      </c>
      <c r="U732" s="2">
        <v>0.276505262689482</v>
      </c>
      <c r="V732" s="2">
        <v>3790.85563542074</v>
      </c>
      <c r="W732" s="2">
        <v>13709.8860200644</v>
      </c>
      <c r="X732" s="2">
        <v>5703.12428150426</v>
      </c>
      <c r="Y732" s="2">
        <v>2649.29769279529</v>
      </c>
      <c r="Z732" s="2">
        <v>4859.01424611273</v>
      </c>
      <c r="AA732" s="2">
        <v>2461.19932837843</v>
      </c>
      <c r="AB732" s="2">
        <v>4918.15671206568</v>
      </c>
      <c r="AC732" s="2">
        <v>2154.34155166807</v>
      </c>
      <c r="AD732" s="2">
        <v>10818.9676359789</v>
      </c>
      <c r="AE732" s="2">
        <v>12030.8265514604</v>
      </c>
      <c r="AF732" s="2">
        <v>15296.9234967213</v>
      </c>
      <c r="AG732" s="2">
        <v>11760.1355849988</v>
      </c>
      <c r="AH732" s="2">
        <v>18128.9303481086</v>
      </c>
      <c r="AI732" s="2">
        <v>14223.5325031181</v>
      </c>
    </row>
    <row r="733" spans="1:35">
      <c r="A733" s="2" t="s">
        <v>3216</v>
      </c>
      <c r="B733" s="2">
        <v>389.108711890066</v>
      </c>
      <c r="C733" s="2">
        <v>3.79966666666667</v>
      </c>
      <c r="D733" s="2" t="s">
        <v>62</v>
      </c>
      <c r="E733" s="2" t="s">
        <v>3217</v>
      </c>
      <c r="F733" s="2" t="s">
        <v>3218</v>
      </c>
      <c r="G733" s="2" t="s">
        <v>65</v>
      </c>
      <c r="H733" s="2" t="s">
        <v>66</v>
      </c>
      <c r="I733" s="2" t="s">
        <v>67</v>
      </c>
      <c r="J733" s="2" t="s">
        <v>42</v>
      </c>
      <c r="K733" s="2"/>
      <c r="L733" s="2">
        <v>43.5</v>
      </c>
      <c r="M733" s="2">
        <v>20.4</v>
      </c>
      <c r="N733" s="2" t="s">
        <v>74</v>
      </c>
      <c r="O733" s="2" t="s">
        <v>3219</v>
      </c>
      <c r="P733" s="2">
        <v>-0.648620787977341</v>
      </c>
      <c r="Q733" s="2">
        <v>1.22099396634097</v>
      </c>
      <c r="R733" s="2">
        <v>6.28830749611207e-6</v>
      </c>
      <c r="S733" s="2">
        <v>7.03305174795575e-5</v>
      </c>
      <c r="T733" s="2">
        <v>0.692417786440301</v>
      </c>
      <c r="U733" s="2">
        <v>1.61598945780265</v>
      </c>
      <c r="V733" s="2">
        <v>25720.0454618976</v>
      </c>
      <c r="W733" s="2">
        <v>15915.9735465543</v>
      </c>
      <c r="X733" s="2">
        <v>27512.1019638096</v>
      </c>
      <c r="Y733" s="2">
        <v>24434.1966513904</v>
      </c>
      <c r="Z733" s="2">
        <v>24435.0144814966</v>
      </c>
      <c r="AA733" s="2">
        <v>27193.283500331</v>
      </c>
      <c r="AB733" s="2">
        <v>24771.2029085718</v>
      </c>
      <c r="AC733" s="2">
        <v>25974.4732657861</v>
      </c>
      <c r="AD733" s="2">
        <v>16561.6468996874</v>
      </c>
      <c r="AE733" s="2">
        <v>13308.3373825292</v>
      </c>
      <c r="AF733" s="2">
        <v>13541.8046781993</v>
      </c>
      <c r="AG733" s="2">
        <v>16478.3465313681</v>
      </c>
      <c r="AH733" s="2">
        <v>19941.5990587768</v>
      </c>
      <c r="AI733" s="2">
        <v>15664.1067287647</v>
      </c>
    </row>
    <row r="734" spans="1:35">
      <c r="A734" s="2" t="s">
        <v>3220</v>
      </c>
      <c r="B734" s="2">
        <v>221.057210918471</v>
      </c>
      <c r="C734" s="2">
        <v>15.3193</v>
      </c>
      <c r="D734" s="2" t="s">
        <v>62</v>
      </c>
      <c r="E734" s="2" t="s">
        <v>3221</v>
      </c>
      <c r="F734" s="2" t="s">
        <v>3222</v>
      </c>
      <c r="G734" s="2" t="s">
        <v>480</v>
      </c>
      <c r="H734" s="2" t="s">
        <v>2812</v>
      </c>
      <c r="I734" s="2" t="s">
        <v>3223</v>
      </c>
      <c r="J734" s="2" t="s">
        <v>42</v>
      </c>
      <c r="K734" s="2" t="s">
        <v>3224</v>
      </c>
      <c r="L734" s="2">
        <v>36.8</v>
      </c>
      <c r="M734" s="2">
        <v>0</v>
      </c>
      <c r="N734" s="2" t="s">
        <v>164</v>
      </c>
      <c r="O734" s="2" t="s">
        <v>3225</v>
      </c>
      <c r="P734" s="2">
        <v>1.7933850246098</v>
      </c>
      <c r="Q734" s="2">
        <v>1.22034691165277</v>
      </c>
      <c r="R734" s="2">
        <v>0.000127731240034074</v>
      </c>
      <c r="S734" s="2">
        <v>0.000689334827490115</v>
      </c>
      <c r="T734" s="2">
        <v>-0.312212985522808</v>
      </c>
      <c r="U734" s="2">
        <v>0.805405380021869</v>
      </c>
      <c r="V734" s="2">
        <v>42858.9252183551</v>
      </c>
      <c r="W734" s="2">
        <v>53214.1034582999</v>
      </c>
      <c r="X734" s="2">
        <v>45081.1445425556</v>
      </c>
      <c r="Y734" s="2">
        <v>45918.9011432158</v>
      </c>
      <c r="Z734" s="2">
        <v>43755.9929443411</v>
      </c>
      <c r="AA734" s="2">
        <v>41473.0490721122</v>
      </c>
      <c r="AB734" s="2">
        <v>39965.5992443135</v>
      </c>
      <c r="AC734" s="2">
        <v>40958.8643635925</v>
      </c>
      <c r="AD734" s="2">
        <v>57027.6302531837</v>
      </c>
      <c r="AE734" s="2">
        <v>55493.449589077</v>
      </c>
      <c r="AF734" s="2">
        <v>56307.0922597825</v>
      </c>
      <c r="AG734" s="2">
        <v>51348.9190327123</v>
      </c>
      <c r="AH734" s="2">
        <v>49452.602533692</v>
      </c>
      <c r="AI734" s="2">
        <v>49654.9270813521</v>
      </c>
    </row>
    <row r="735" spans="1:35">
      <c r="A735" s="2" t="s">
        <v>3226</v>
      </c>
      <c r="B735" s="2">
        <v>193.034161394694</v>
      </c>
      <c r="C735" s="2">
        <v>0.692883333333333</v>
      </c>
      <c r="D735" s="2" t="s">
        <v>62</v>
      </c>
      <c r="E735" s="2" t="s">
        <v>3227</v>
      </c>
      <c r="F735" s="2" t="s">
        <v>3228</v>
      </c>
      <c r="G735" s="2" t="s">
        <v>65</v>
      </c>
      <c r="H735" s="2" t="s">
        <v>66</v>
      </c>
      <c r="I735" s="2" t="s">
        <v>67</v>
      </c>
      <c r="J735" s="2" t="s">
        <v>42</v>
      </c>
      <c r="K735" s="2" t="s">
        <v>3229</v>
      </c>
      <c r="L735" s="2">
        <v>49.9</v>
      </c>
      <c r="M735" s="2">
        <v>60.8</v>
      </c>
      <c r="N735" s="2" t="s">
        <v>99</v>
      </c>
      <c r="O735" s="2" t="s">
        <v>3230</v>
      </c>
      <c r="P735" s="2">
        <v>-6.26063862297446</v>
      </c>
      <c r="Q735" s="2">
        <v>1.21821488722328</v>
      </c>
      <c r="R735" s="2">
        <v>3.68411093226793e-6</v>
      </c>
      <c r="S735" s="2">
        <v>4.75054119058797e-5</v>
      </c>
      <c r="T735" s="2">
        <v>-0.389784184692786</v>
      </c>
      <c r="U735" s="2">
        <v>0.763243770928831</v>
      </c>
      <c r="V735" s="2">
        <v>31190.4702496537</v>
      </c>
      <c r="W735" s="2">
        <v>40865.6728527196</v>
      </c>
      <c r="X735" s="2">
        <v>31585.6604519485</v>
      </c>
      <c r="Y735" s="2">
        <v>29608.9142053442</v>
      </c>
      <c r="Z735" s="2">
        <v>31333.7631701872</v>
      </c>
      <c r="AA735" s="2">
        <v>30582.7201857671</v>
      </c>
      <c r="AB735" s="2">
        <v>31561.5878841086</v>
      </c>
      <c r="AC735" s="2">
        <v>32470.1756005665</v>
      </c>
      <c r="AD735" s="2">
        <v>39893.9207349303</v>
      </c>
      <c r="AE735" s="2">
        <v>45629.95226601</v>
      </c>
      <c r="AF735" s="2">
        <v>40301.0901869862</v>
      </c>
      <c r="AG735" s="2">
        <v>39218.6460313153</v>
      </c>
      <c r="AH735" s="2">
        <v>39354.0408916819</v>
      </c>
      <c r="AI735" s="2">
        <v>40796.3870053939</v>
      </c>
    </row>
    <row r="736" spans="1:35">
      <c r="A736" s="2" t="s">
        <v>3231</v>
      </c>
      <c r="B736" s="2">
        <v>407.240151178227</v>
      </c>
      <c r="C736" s="2">
        <v>9.7851</v>
      </c>
      <c r="D736" s="2" t="s">
        <v>36</v>
      </c>
      <c r="E736" s="2" t="s">
        <v>3232</v>
      </c>
      <c r="F736" s="2" t="s">
        <v>3233</v>
      </c>
      <c r="G736" s="2" t="s">
        <v>209</v>
      </c>
      <c r="H736" s="2" t="s">
        <v>3234</v>
      </c>
      <c r="I736" s="2" t="s">
        <v>104</v>
      </c>
      <c r="J736" s="2" t="s">
        <v>42</v>
      </c>
      <c r="K736" s="2"/>
      <c r="L736" s="2">
        <v>38</v>
      </c>
      <c r="M736" s="2">
        <v>0</v>
      </c>
      <c r="N736" s="2" t="s">
        <v>916</v>
      </c>
      <c r="O736" s="2" t="s">
        <v>3235</v>
      </c>
      <c r="P736" s="2">
        <v>-4.15296250147586</v>
      </c>
      <c r="Q736" s="2">
        <v>1.21796504218376</v>
      </c>
      <c r="R736" s="2">
        <v>5.68054328496621e-6</v>
      </c>
      <c r="S736" s="2">
        <v>6.51542432638955e-5</v>
      </c>
      <c r="T736" s="2">
        <v>-1.1372273720766</v>
      </c>
      <c r="U736" s="2">
        <v>0.454632469124799</v>
      </c>
      <c r="V736" s="2">
        <v>8072.13240919369</v>
      </c>
      <c r="W736" s="2">
        <v>17755.2923677738</v>
      </c>
      <c r="X736" s="2">
        <v>8543.4973517902</v>
      </c>
      <c r="Y736" s="2">
        <v>7768.74566655505</v>
      </c>
      <c r="Z736" s="2">
        <v>9191.99847244435</v>
      </c>
      <c r="AA736" s="2">
        <v>7631.98423711445</v>
      </c>
      <c r="AB736" s="2">
        <v>8645.35744204949</v>
      </c>
      <c r="AC736" s="2">
        <v>6651.21128520859</v>
      </c>
      <c r="AD736" s="2">
        <v>14560.4057089115</v>
      </c>
      <c r="AE736" s="2">
        <v>17356.848684784</v>
      </c>
      <c r="AF736" s="2">
        <v>22368.0445752686</v>
      </c>
      <c r="AG736" s="2">
        <v>16708.9384313996</v>
      </c>
      <c r="AH736" s="2">
        <v>18229.1821812359</v>
      </c>
      <c r="AI736" s="2">
        <v>17308.3346250431</v>
      </c>
    </row>
    <row r="737" spans="1:35">
      <c r="A737" s="2" t="s">
        <v>3236</v>
      </c>
      <c r="B737" s="2">
        <v>419.03220028278</v>
      </c>
      <c r="C737" s="2">
        <v>8.22308333333333</v>
      </c>
      <c r="D737" s="2" t="s">
        <v>62</v>
      </c>
      <c r="E737" s="2" t="s">
        <v>3237</v>
      </c>
      <c r="F737" s="2" t="s">
        <v>3238</v>
      </c>
      <c r="G737" s="2" t="s">
        <v>754</v>
      </c>
      <c r="H737" s="2" t="s">
        <v>3239</v>
      </c>
      <c r="I737" s="2" t="s">
        <v>104</v>
      </c>
      <c r="J737" s="2" t="s">
        <v>42</v>
      </c>
      <c r="K737" s="2"/>
      <c r="L737" s="2">
        <v>37</v>
      </c>
      <c r="M737" s="2">
        <v>0</v>
      </c>
      <c r="N737" s="2" t="s">
        <v>169</v>
      </c>
      <c r="O737" s="2" t="s">
        <v>3240</v>
      </c>
      <c r="P737" s="2">
        <v>-4.47437442077314</v>
      </c>
      <c r="Q737" s="2">
        <v>1.21715972126689</v>
      </c>
      <c r="R737" s="2">
        <v>1.5808125638336e-5</v>
      </c>
      <c r="S737" s="2">
        <v>0.000141550284817261</v>
      </c>
      <c r="T737" s="2">
        <v>-0.175913752809157</v>
      </c>
      <c r="U737" s="2">
        <v>0.88520668242114</v>
      </c>
      <c r="V737" s="2">
        <v>76003.8402460867</v>
      </c>
      <c r="W737" s="2">
        <v>85859.9937793145</v>
      </c>
      <c r="X737" s="2">
        <v>76746.942925003</v>
      </c>
      <c r="Y737" s="2">
        <v>77588.7248408973</v>
      </c>
      <c r="Z737" s="2">
        <v>76751.3896310734</v>
      </c>
      <c r="AA737" s="2">
        <v>77488.3956973899</v>
      </c>
      <c r="AB737" s="2">
        <v>75034.2902616094</v>
      </c>
      <c r="AC737" s="2">
        <v>72413.2981205472</v>
      </c>
      <c r="AD737" s="2">
        <v>86436.3698689297</v>
      </c>
      <c r="AE737" s="2">
        <v>89409.3015619766</v>
      </c>
      <c r="AF737" s="2">
        <v>87341.1498261925</v>
      </c>
      <c r="AG737" s="2">
        <v>84171.2459390731</v>
      </c>
      <c r="AH737" s="2">
        <v>82595.5927091699</v>
      </c>
      <c r="AI737" s="2">
        <v>85206.302770545</v>
      </c>
    </row>
    <row r="738" spans="1:35">
      <c r="A738" s="2" t="s">
        <v>3241</v>
      </c>
      <c r="B738" s="2">
        <v>526.350749540154</v>
      </c>
      <c r="C738" s="2">
        <v>10.9205333333333</v>
      </c>
      <c r="D738" s="2" t="s">
        <v>62</v>
      </c>
      <c r="E738" s="2" t="s">
        <v>3242</v>
      </c>
      <c r="F738" s="2" t="s">
        <v>3243</v>
      </c>
      <c r="G738" s="2" t="s">
        <v>39</v>
      </c>
      <c r="H738" s="2" t="s">
        <v>114</v>
      </c>
      <c r="I738" s="2" t="s">
        <v>242</v>
      </c>
      <c r="J738" s="2" t="s">
        <v>42</v>
      </c>
      <c r="K738" s="2"/>
      <c r="L738" s="2">
        <v>39</v>
      </c>
      <c r="M738" s="2">
        <v>0</v>
      </c>
      <c r="N738" s="2" t="s">
        <v>234</v>
      </c>
      <c r="O738" s="2" t="s">
        <v>2445</v>
      </c>
      <c r="P738" s="2">
        <v>-1.40925542911656</v>
      </c>
      <c r="Q738" s="2">
        <v>1.21382254746606</v>
      </c>
      <c r="R738" s="2">
        <v>2.30817127083279e-6</v>
      </c>
      <c r="S738" s="2">
        <v>3.40987145392855e-5</v>
      </c>
      <c r="T738" s="2">
        <v>-1.35217853290188</v>
      </c>
      <c r="U738" s="2">
        <v>0.3917001177512</v>
      </c>
      <c r="V738" s="2">
        <v>6133.52524182991</v>
      </c>
      <c r="W738" s="2">
        <v>15658.7270819403</v>
      </c>
      <c r="X738" s="2">
        <v>5640.2250381141</v>
      </c>
      <c r="Y738" s="2">
        <v>6339.76200065271</v>
      </c>
      <c r="Z738" s="2">
        <v>5519.66561150578</v>
      </c>
      <c r="AA738" s="2">
        <v>7688.80465159885</v>
      </c>
      <c r="AB738" s="2">
        <v>5526.04962711104</v>
      </c>
      <c r="AC738" s="2">
        <v>6086.64452199698</v>
      </c>
      <c r="AD738" s="2">
        <v>15196.8710575951</v>
      </c>
      <c r="AE738" s="2">
        <v>19020.4081147082</v>
      </c>
      <c r="AF738" s="2">
        <v>17259.408631693</v>
      </c>
      <c r="AG738" s="2">
        <v>16025.1292629007</v>
      </c>
      <c r="AH738" s="2">
        <v>13106.2312706034</v>
      </c>
      <c r="AI738" s="2">
        <v>13344.3141541412</v>
      </c>
    </row>
    <row r="739" spans="1:35">
      <c r="A739" s="2" t="s">
        <v>3244</v>
      </c>
      <c r="B739" s="2">
        <v>335.218761362264</v>
      </c>
      <c r="C739" s="2">
        <v>9.58401666666667</v>
      </c>
      <c r="D739" s="2" t="s">
        <v>36</v>
      </c>
      <c r="E739" s="2" t="s">
        <v>3245</v>
      </c>
      <c r="F739" s="2" t="s">
        <v>3246</v>
      </c>
      <c r="G739" s="2" t="s">
        <v>104</v>
      </c>
      <c r="H739" s="2" t="s">
        <v>104</v>
      </c>
      <c r="I739" s="2" t="s">
        <v>104</v>
      </c>
      <c r="J739" s="2" t="s">
        <v>42</v>
      </c>
      <c r="K739" s="2"/>
      <c r="L739" s="2">
        <v>39.4</v>
      </c>
      <c r="M739" s="2">
        <v>0</v>
      </c>
      <c r="N739" s="2" t="s">
        <v>251</v>
      </c>
      <c r="O739" s="2" t="s">
        <v>3247</v>
      </c>
      <c r="P739" s="2">
        <v>-0.754034188954975</v>
      </c>
      <c r="Q739" s="2">
        <v>1.21367803566357</v>
      </c>
      <c r="R739" s="2">
        <v>0.0002105151223643</v>
      </c>
      <c r="S739" s="2">
        <v>0.00101258250675172</v>
      </c>
      <c r="T739" s="2">
        <v>-0.590762397164852</v>
      </c>
      <c r="U739" s="2">
        <v>0.663991925497049</v>
      </c>
      <c r="V739" s="2">
        <v>20418.6628497463</v>
      </c>
      <c r="W739" s="2">
        <v>30751.3722165542</v>
      </c>
      <c r="X739" s="2">
        <v>21001.3360292532</v>
      </c>
      <c r="Y739" s="2">
        <v>19332.210196094</v>
      </c>
      <c r="Z739" s="2">
        <v>16949.1906742886</v>
      </c>
      <c r="AA739" s="2">
        <v>24309.6632962853</v>
      </c>
      <c r="AB739" s="2">
        <v>19549.7916221165</v>
      </c>
      <c r="AC739" s="2">
        <v>21369.7852804403</v>
      </c>
      <c r="AD739" s="2">
        <v>27769.464711229</v>
      </c>
      <c r="AE739" s="2">
        <v>35739.9995386755</v>
      </c>
      <c r="AF739" s="2">
        <v>28054.5074249728</v>
      </c>
      <c r="AG739" s="2">
        <v>34796.4337872283</v>
      </c>
      <c r="AH739" s="2">
        <v>30904.4407253076</v>
      </c>
      <c r="AI739" s="2">
        <v>27243.3871119123</v>
      </c>
    </row>
    <row r="740" spans="1:35">
      <c r="A740" s="2" t="s">
        <v>3248</v>
      </c>
      <c r="B740" s="2">
        <v>609.146008930155</v>
      </c>
      <c r="C740" s="2">
        <v>4.09566666666667</v>
      </c>
      <c r="D740" s="2" t="s">
        <v>62</v>
      </c>
      <c r="E740" s="2" t="s">
        <v>3249</v>
      </c>
      <c r="F740" s="2" t="s">
        <v>3250</v>
      </c>
      <c r="G740" s="2" t="s">
        <v>39</v>
      </c>
      <c r="H740" s="2" t="s">
        <v>97</v>
      </c>
      <c r="I740" s="2" t="s">
        <v>98</v>
      </c>
      <c r="J740" s="2" t="s">
        <v>42</v>
      </c>
      <c r="K740" s="2"/>
      <c r="L740" s="2">
        <v>48.7</v>
      </c>
      <c r="M740" s="2">
        <v>45.5</v>
      </c>
      <c r="N740" s="2" t="s">
        <v>234</v>
      </c>
      <c r="O740" s="2" t="s">
        <v>260</v>
      </c>
      <c r="P740" s="2">
        <v>-0.176392829493873</v>
      </c>
      <c r="Q740" s="2">
        <v>1.21366363887351</v>
      </c>
      <c r="R740" s="2">
        <v>0.00818263166140204</v>
      </c>
      <c r="S740" s="2">
        <v>0.0197295954152085</v>
      </c>
      <c r="T740" s="2">
        <v>-1.00273096399604</v>
      </c>
      <c r="U740" s="2">
        <v>0.499054415262366</v>
      </c>
      <c r="V740" s="2">
        <v>12560.3612346798</v>
      </c>
      <c r="W740" s="2">
        <v>25168.3200279401</v>
      </c>
      <c r="X740" s="2">
        <v>17595.278657436</v>
      </c>
      <c r="Y740" s="2">
        <v>6214.88751440844</v>
      </c>
      <c r="Z740" s="2">
        <v>22636.2767833496</v>
      </c>
      <c r="AA740" s="2">
        <v>8294.68997816565</v>
      </c>
      <c r="AB740" s="2">
        <v>15186.5683171644</v>
      </c>
      <c r="AC740" s="2">
        <v>5434.46615755451</v>
      </c>
      <c r="AD740" s="2">
        <v>17678.3626633798</v>
      </c>
      <c r="AE740" s="2">
        <v>25427.8034106301</v>
      </c>
      <c r="AF740" s="2">
        <v>20969.8218214152</v>
      </c>
      <c r="AG740" s="2">
        <v>22149.114485525</v>
      </c>
      <c r="AH740" s="2">
        <v>34728.2343115357</v>
      </c>
      <c r="AI740" s="2">
        <v>30056.5834751551</v>
      </c>
    </row>
    <row r="741" spans="1:35">
      <c r="A741" s="2" t="s">
        <v>3251</v>
      </c>
      <c r="B741" s="2">
        <v>226.179823809789</v>
      </c>
      <c r="C741" s="2">
        <v>6.89458333333333</v>
      </c>
      <c r="D741" s="2" t="s">
        <v>36</v>
      </c>
      <c r="E741" s="2" t="s">
        <v>3252</v>
      </c>
      <c r="F741" s="2" t="s">
        <v>3253</v>
      </c>
      <c r="G741" s="2" t="s">
        <v>83</v>
      </c>
      <c r="H741" s="2" t="s">
        <v>84</v>
      </c>
      <c r="I741" s="2" t="s">
        <v>227</v>
      </c>
      <c r="J741" s="2" t="s">
        <v>42</v>
      </c>
      <c r="K741" s="2"/>
      <c r="L741" s="2">
        <v>43.8</v>
      </c>
      <c r="M741" s="2">
        <v>23.7</v>
      </c>
      <c r="N741" s="2" t="s">
        <v>1215</v>
      </c>
      <c r="O741" s="2" t="s">
        <v>3254</v>
      </c>
      <c r="P741" s="2">
        <v>-1.36360204639501</v>
      </c>
      <c r="Q741" s="2">
        <v>1.2109322824708</v>
      </c>
      <c r="R741" s="2">
        <v>0.019161376280908</v>
      </c>
      <c r="S741" s="2">
        <v>0.0397558068551496</v>
      </c>
      <c r="T741" s="2">
        <v>-0.368518289211382</v>
      </c>
      <c r="U741" s="2">
        <v>0.774577613415129</v>
      </c>
      <c r="V741" s="2">
        <v>46826.2985111492</v>
      </c>
      <c r="W741" s="2">
        <v>60453.9786590153</v>
      </c>
      <c r="X741" s="2">
        <v>50809.8805923781</v>
      </c>
      <c r="Y741" s="2">
        <v>46706.1205210108</v>
      </c>
      <c r="Z741" s="2">
        <v>48000.877953104</v>
      </c>
      <c r="AA741" s="2">
        <v>48374.4610847646</v>
      </c>
      <c r="AB741" s="2">
        <v>43380.2951219877</v>
      </c>
      <c r="AC741" s="2">
        <v>43686.1557936501</v>
      </c>
      <c r="AD741" s="2">
        <v>61463.6728438296</v>
      </c>
      <c r="AE741" s="2">
        <v>82072.2617436538</v>
      </c>
      <c r="AF741" s="2">
        <v>60976.5412014699</v>
      </c>
      <c r="AG741" s="2">
        <v>50250.3457982293</v>
      </c>
      <c r="AH741" s="2">
        <v>50944.9443850345</v>
      </c>
      <c r="AI741" s="2">
        <v>57016.1059818748</v>
      </c>
    </row>
    <row r="742" spans="1:35">
      <c r="A742" s="2" t="s">
        <v>3255</v>
      </c>
      <c r="B742" s="2">
        <v>176.102796127042</v>
      </c>
      <c r="C742" s="2">
        <v>0.686066666666667</v>
      </c>
      <c r="D742" s="2" t="s">
        <v>36</v>
      </c>
      <c r="E742" s="2" t="s">
        <v>3256</v>
      </c>
      <c r="F742" s="2" t="s">
        <v>3257</v>
      </c>
      <c r="G742" s="2" t="s">
        <v>209</v>
      </c>
      <c r="H742" s="2" t="s">
        <v>2905</v>
      </c>
      <c r="I742" s="2" t="s">
        <v>2906</v>
      </c>
      <c r="J742" s="2" t="s">
        <v>42</v>
      </c>
      <c r="K742" s="2"/>
      <c r="L742" s="2">
        <v>44.9</v>
      </c>
      <c r="M742" s="2">
        <v>29.7</v>
      </c>
      <c r="N742" s="2" t="s">
        <v>129</v>
      </c>
      <c r="O742" s="2" t="s">
        <v>3258</v>
      </c>
      <c r="P742" s="2">
        <v>-1.08554987841397</v>
      </c>
      <c r="Q742" s="2">
        <v>1.21071311322192</v>
      </c>
      <c r="R742" s="2">
        <v>2.80025647666592e-10</v>
      </c>
      <c r="S742" s="2">
        <v>1.31268238353008e-7</v>
      </c>
      <c r="T742" s="2">
        <v>-1.74182337282541</v>
      </c>
      <c r="U742" s="2">
        <v>0.298991552078892</v>
      </c>
      <c r="V742" s="2">
        <v>3884.24879717903</v>
      </c>
      <c r="W742" s="2">
        <v>12991.165704087</v>
      </c>
      <c r="X742" s="2">
        <v>3592.42325324807</v>
      </c>
      <c r="Y742" s="2">
        <v>4247.22429829484</v>
      </c>
      <c r="Z742" s="2">
        <v>4219.84422198226</v>
      </c>
      <c r="AA742" s="2">
        <v>3789.73348845244</v>
      </c>
      <c r="AB742" s="2">
        <v>3630.1690476867</v>
      </c>
      <c r="AC742" s="2">
        <v>3826.09847340988</v>
      </c>
      <c r="AD742" s="2">
        <v>13596.5697318099</v>
      </c>
      <c r="AE742" s="2">
        <v>13459.9317500757</v>
      </c>
      <c r="AF742" s="2">
        <v>13924.0378916359</v>
      </c>
      <c r="AG742" s="2">
        <v>12281.3039807545</v>
      </c>
      <c r="AH742" s="2">
        <v>13013.2404232796</v>
      </c>
      <c r="AI742" s="2">
        <v>11671.9104469662</v>
      </c>
    </row>
    <row r="743" spans="1:35">
      <c r="A743" s="2" t="s">
        <v>3259</v>
      </c>
      <c r="B743" s="2">
        <v>727.412310052675</v>
      </c>
      <c r="C743" s="2">
        <v>11.0760333333333</v>
      </c>
      <c r="D743" s="2" t="s">
        <v>62</v>
      </c>
      <c r="E743" s="2" t="s">
        <v>3260</v>
      </c>
      <c r="F743" s="2" t="s">
        <v>3261</v>
      </c>
      <c r="G743" s="2" t="s">
        <v>39</v>
      </c>
      <c r="H743" s="2" t="s">
        <v>40</v>
      </c>
      <c r="I743" s="2" t="s">
        <v>1302</v>
      </c>
      <c r="J743" s="2" t="s">
        <v>42</v>
      </c>
      <c r="K743" s="2"/>
      <c r="L743" s="2">
        <v>37.8</v>
      </c>
      <c r="M743" s="2">
        <v>0</v>
      </c>
      <c r="N743" s="2" t="s">
        <v>169</v>
      </c>
      <c r="O743" s="2" t="s">
        <v>3262</v>
      </c>
      <c r="P743" s="2">
        <v>0.206638136614077</v>
      </c>
      <c r="Q743" s="2">
        <v>1.20996389056214</v>
      </c>
      <c r="R743" s="2">
        <v>7.53553723217699e-7</v>
      </c>
      <c r="S743" s="2">
        <v>1.51146684813996e-5</v>
      </c>
      <c r="T743" s="2">
        <v>1.15361084402666</v>
      </c>
      <c r="U743" s="2">
        <v>2.22470006436838</v>
      </c>
      <c r="V743" s="2">
        <v>17093.0843680538</v>
      </c>
      <c r="W743" s="2">
        <v>7683.32084033394</v>
      </c>
      <c r="X743" s="2">
        <v>17559.6530459835</v>
      </c>
      <c r="Y743" s="2">
        <v>15765.3703497725</v>
      </c>
      <c r="Z743" s="2">
        <v>19465.6827199536</v>
      </c>
      <c r="AA743" s="2">
        <v>18394.1648933613</v>
      </c>
      <c r="AB743" s="2">
        <v>17528.0302704137</v>
      </c>
      <c r="AC743" s="2">
        <v>13845.6049288385</v>
      </c>
      <c r="AD743" s="2">
        <v>7409.43937207831</v>
      </c>
      <c r="AE743" s="2">
        <v>7692.50055185787</v>
      </c>
      <c r="AF743" s="2">
        <v>7290.31605770218</v>
      </c>
      <c r="AG743" s="2">
        <v>9071.23354923018</v>
      </c>
      <c r="AH743" s="2">
        <v>7059.51128297849</v>
      </c>
      <c r="AI743" s="2">
        <v>7576.92422815663</v>
      </c>
    </row>
    <row r="744" spans="1:35">
      <c r="A744" s="2" t="s">
        <v>3263</v>
      </c>
      <c r="B744" s="2">
        <v>477.22315186379</v>
      </c>
      <c r="C744" s="2">
        <v>9.7091</v>
      </c>
      <c r="D744" s="2" t="s">
        <v>62</v>
      </c>
      <c r="E744" s="2" t="s">
        <v>3264</v>
      </c>
      <c r="F744" s="2" t="s">
        <v>3265</v>
      </c>
      <c r="G744" s="2" t="s">
        <v>104</v>
      </c>
      <c r="H744" s="2" t="s">
        <v>104</v>
      </c>
      <c r="I744" s="2" t="s">
        <v>104</v>
      </c>
      <c r="J744" s="2" t="s">
        <v>42</v>
      </c>
      <c r="K744" s="2"/>
      <c r="L744" s="2">
        <v>38.6</v>
      </c>
      <c r="M744" s="2">
        <v>0</v>
      </c>
      <c r="N744" s="2" t="s">
        <v>169</v>
      </c>
      <c r="O744" s="2" t="s">
        <v>3266</v>
      </c>
      <c r="P744" s="2">
        <v>-2.27454827611444</v>
      </c>
      <c r="Q744" s="2">
        <v>1.20994610816259</v>
      </c>
      <c r="R744" s="2">
        <v>8.39073129153716e-6</v>
      </c>
      <c r="S744" s="2">
        <v>8.69167742244154e-5</v>
      </c>
      <c r="T744" s="2">
        <v>-0.419105904085728</v>
      </c>
      <c r="U744" s="2">
        <v>0.747887976864817</v>
      </c>
      <c r="V744" s="2">
        <v>28743.8168360621</v>
      </c>
      <c r="W744" s="2">
        <v>38433.3185252658</v>
      </c>
      <c r="X744" s="2">
        <v>30961.0346034986</v>
      </c>
      <c r="Y744" s="2">
        <v>28777.0468554027</v>
      </c>
      <c r="Z744" s="2">
        <v>28897.6458100643</v>
      </c>
      <c r="AA744" s="2">
        <v>28826.7469119057</v>
      </c>
      <c r="AB744" s="2">
        <v>27734.4872071386</v>
      </c>
      <c r="AC744" s="2">
        <v>27265.9396283628</v>
      </c>
      <c r="AD744" s="2">
        <v>42650.1436838316</v>
      </c>
      <c r="AE744" s="2">
        <v>37175.7922548786</v>
      </c>
      <c r="AF744" s="2">
        <v>36656.6112866835</v>
      </c>
      <c r="AG744" s="2">
        <v>35798.6287274516</v>
      </c>
      <c r="AH744" s="2">
        <v>40179.4343850771</v>
      </c>
      <c r="AI744" s="2">
        <v>38139.3008136722</v>
      </c>
    </row>
    <row r="745" spans="1:35">
      <c r="A745" s="2" t="s">
        <v>3267</v>
      </c>
      <c r="B745" s="2">
        <v>536.218020461818</v>
      </c>
      <c r="C745" s="2">
        <v>0.686066666666667</v>
      </c>
      <c r="D745" s="2" t="s">
        <v>36</v>
      </c>
      <c r="E745" s="2" t="s">
        <v>3268</v>
      </c>
      <c r="F745" s="2" t="s">
        <v>3269</v>
      </c>
      <c r="G745" s="2" t="s">
        <v>65</v>
      </c>
      <c r="H745" s="2" t="s">
        <v>66</v>
      </c>
      <c r="I745" s="2" t="s">
        <v>67</v>
      </c>
      <c r="J745" s="2" t="s">
        <v>42</v>
      </c>
      <c r="K745" s="2"/>
      <c r="L745" s="2">
        <v>38.9</v>
      </c>
      <c r="M745" s="2">
        <v>0</v>
      </c>
      <c r="N745" s="2" t="s">
        <v>251</v>
      </c>
      <c r="O745" s="2" t="s">
        <v>3270</v>
      </c>
      <c r="P745" s="2">
        <v>-0.94574682833892</v>
      </c>
      <c r="Q745" s="2">
        <v>1.20953792071454</v>
      </c>
      <c r="R745" s="2">
        <v>0.00321482968567301</v>
      </c>
      <c r="S745" s="2">
        <v>0.00914087724349769</v>
      </c>
      <c r="T745" s="2">
        <v>0.619712978419395</v>
      </c>
      <c r="U745" s="2">
        <v>1.5365694531511</v>
      </c>
      <c r="V745" s="2">
        <v>33661.2903497222</v>
      </c>
      <c r="W745" s="2">
        <v>21906.7809012419</v>
      </c>
      <c r="X745" s="2">
        <v>40974.5055420268</v>
      </c>
      <c r="Y745" s="2">
        <v>29845.0655073242</v>
      </c>
      <c r="Z745" s="2">
        <v>30841.9966919169</v>
      </c>
      <c r="AA745" s="2">
        <v>41362.3770841821</v>
      </c>
      <c r="AB745" s="2">
        <v>34614.4874514313</v>
      </c>
      <c r="AC745" s="2">
        <v>24329.3098214519</v>
      </c>
      <c r="AD745" s="2">
        <v>18808.6825058304</v>
      </c>
      <c r="AE745" s="2">
        <v>24444.9286960153</v>
      </c>
      <c r="AF745" s="2">
        <v>22132.3311483166</v>
      </c>
      <c r="AG745" s="2">
        <v>22115.146952667</v>
      </c>
      <c r="AH745" s="2">
        <v>17482.0669459169</v>
      </c>
      <c r="AI745" s="2">
        <v>26457.5291587051</v>
      </c>
    </row>
    <row r="746" spans="1:35">
      <c r="A746" s="2" t="s">
        <v>3271</v>
      </c>
      <c r="B746" s="2">
        <v>440.312885807636</v>
      </c>
      <c r="C746" s="2">
        <v>10.8055</v>
      </c>
      <c r="D746" s="2" t="s">
        <v>36</v>
      </c>
      <c r="E746" s="2" t="s">
        <v>3272</v>
      </c>
      <c r="F746" s="2" t="s">
        <v>3273</v>
      </c>
      <c r="G746" s="2" t="s">
        <v>104</v>
      </c>
      <c r="H746" s="2" t="s">
        <v>104</v>
      </c>
      <c r="I746" s="2" t="s">
        <v>104</v>
      </c>
      <c r="J746" s="2" t="s">
        <v>42</v>
      </c>
      <c r="K746" s="2"/>
      <c r="L746" s="2">
        <v>41.6</v>
      </c>
      <c r="M746" s="2">
        <v>15.9</v>
      </c>
      <c r="N746" s="2" t="s">
        <v>148</v>
      </c>
      <c r="O746" s="2" t="s">
        <v>3274</v>
      </c>
      <c r="P746" s="2">
        <v>-0.795491403607171</v>
      </c>
      <c r="Q746" s="2">
        <v>1.20630632439697</v>
      </c>
      <c r="R746" s="2">
        <v>5.89736114087079e-7</v>
      </c>
      <c r="S746" s="2">
        <v>1.2666279193711e-5</v>
      </c>
      <c r="T746" s="2">
        <v>-1.60709669778239</v>
      </c>
      <c r="U746" s="2">
        <v>0.328258278846497</v>
      </c>
      <c r="V746" s="2">
        <v>4552.03788137612</v>
      </c>
      <c r="W746" s="2">
        <v>13867.2447116095</v>
      </c>
      <c r="X746" s="2">
        <v>3513.07422100466</v>
      </c>
      <c r="Y746" s="2">
        <v>4690.30226970786</v>
      </c>
      <c r="Z746" s="2">
        <v>3166.93731979039</v>
      </c>
      <c r="AA746" s="2">
        <v>5700.48886771083</v>
      </c>
      <c r="AB746" s="2">
        <v>5299.27981004843</v>
      </c>
      <c r="AC746" s="2">
        <v>4942.14479999456</v>
      </c>
      <c r="AD746" s="2">
        <v>14500.4032269251</v>
      </c>
      <c r="AE746" s="2">
        <v>15893.7903029829</v>
      </c>
      <c r="AF746" s="2">
        <v>15290.3545041193</v>
      </c>
      <c r="AG746" s="2">
        <v>14105.444526261</v>
      </c>
      <c r="AH746" s="2">
        <v>11577.8929008653</v>
      </c>
      <c r="AI746" s="2">
        <v>11835.5828085033</v>
      </c>
    </row>
    <row r="747" spans="1:35">
      <c r="A747" s="2" t="s">
        <v>3275</v>
      </c>
      <c r="B747" s="2">
        <v>364.320302668822</v>
      </c>
      <c r="C747" s="2">
        <v>9.9033</v>
      </c>
      <c r="D747" s="2" t="s">
        <v>36</v>
      </c>
      <c r="E747" s="2" t="s">
        <v>3276</v>
      </c>
      <c r="F747" s="2" t="s">
        <v>3277</v>
      </c>
      <c r="G747" s="2" t="s">
        <v>39</v>
      </c>
      <c r="H747" s="2" t="s">
        <v>232</v>
      </c>
      <c r="I747" s="2" t="s">
        <v>2730</v>
      </c>
      <c r="J747" s="2" t="s">
        <v>42</v>
      </c>
      <c r="K747" s="2"/>
      <c r="L747" s="2">
        <v>48.7</v>
      </c>
      <c r="M747" s="2">
        <v>49.6</v>
      </c>
      <c r="N747" s="2" t="s">
        <v>251</v>
      </c>
      <c r="O747" s="2" t="s">
        <v>3278</v>
      </c>
      <c r="P747" s="2">
        <v>-2.03102799688395</v>
      </c>
      <c r="Q747" s="2">
        <v>1.20301880803146</v>
      </c>
      <c r="R747" s="2">
        <v>4.8030363276731e-6</v>
      </c>
      <c r="S747" s="2">
        <v>5.77077681547655e-5</v>
      </c>
      <c r="T747" s="2">
        <v>0.949149881638217</v>
      </c>
      <c r="U747" s="2">
        <v>1.93073462341203</v>
      </c>
      <c r="V747" s="2">
        <v>19691.8693793055</v>
      </c>
      <c r="W747" s="2">
        <v>10199.1589835923</v>
      </c>
      <c r="X747" s="2">
        <v>17079.6991504267</v>
      </c>
      <c r="Y747" s="2">
        <v>20425.4717450407</v>
      </c>
      <c r="Z747" s="2">
        <v>18053.126517484</v>
      </c>
      <c r="AA747" s="2">
        <v>21128.0961147616</v>
      </c>
      <c r="AB747" s="2">
        <v>17912.9027645022</v>
      </c>
      <c r="AC747" s="2">
        <v>23551.9199836176</v>
      </c>
      <c r="AD747" s="2">
        <v>9393.23599218201</v>
      </c>
      <c r="AE747" s="2">
        <v>11125.8742853855</v>
      </c>
      <c r="AF747" s="2">
        <v>9907.40476818657</v>
      </c>
      <c r="AG747" s="2">
        <v>10825.8900166594</v>
      </c>
      <c r="AH747" s="2">
        <v>8913.72991582445</v>
      </c>
      <c r="AI747" s="2">
        <v>11028.8189233157</v>
      </c>
    </row>
    <row r="748" spans="1:35">
      <c r="A748" s="2" t="s">
        <v>3279</v>
      </c>
      <c r="B748" s="2">
        <v>105.070318074336</v>
      </c>
      <c r="C748" s="2">
        <v>3.13993333333333</v>
      </c>
      <c r="D748" s="2" t="s">
        <v>36</v>
      </c>
      <c r="E748" s="2" t="s">
        <v>3280</v>
      </c>
      <c r="F748" s="2" t="s">
        <v>3281</v>
      </c>
      <c r="G748" s="2" t="s">
        <v>480</v>
      </c>
      <c r="H748" s="2" t="s">
        <v>481</v>
      </c>
      <c r="I748" s="2" t="s">
        <v>3282</v>
      </c>
      <c r="J748" s="2" t="s">
        <v>42</v>
      </c>
      <c r="K748" s="2" t="s">
        <v>3283</v>
      </c>
      <c r="L748" s="2">
        <v>47.4</v>
      </c>
      <c r="M748" s="2">
        <v>43.7</v>
      </c>
      <c r="N748" s="2" t="s">
        <v>129</v>
      </c>
      <c r="O748" s="2" t="s">
        <v>3284</v>
      </c>
      <c r="P748" s="2">
        <v>4.24154090900095</v>
      </c>
      <c r="Q748" s="2">
        <v>1.20285046333222</v>
      </c>
      <c r="R748" s="2">
        <v>2.20905594627012e-7</v>
      </c>
      <c r="S748" s="2">
        <v>6.30750444893832e-6</v>
      </c>
      <c r="T748" s="2">
        <v>0.510465633318872</v>
      </c>
      <c r="U748" s="2">
        <v>1.42450988542598</v>
      </c>
      <c r="V748" s="2">
        <v>30734.2430776712</v>
      </c>
      <c r="W748" s="2">
        <v>21575.3104924791</v>
      </c>
      <c r="X748" s="2">
        <v>29627.0522993392</v>
      </c>
      <c r="Y748" s="2">
        <v>31178.8553703632</v>
      </c>
      <c r="Z748" s="2">
        <v>31501.7649261865</v>
      </c>
      <c r="AA748" s="2">
        <v>29008.2665283274</v>
      </c>
      <c r="AB748" s="2">
        <v>32383.1102041746</v>
      </c>
      <c r="AC748" s="2">
        <v>30706.4091376366</v>
      </c>
      <c r="AD748" s="2">
        <v>21255.0742178924</v>
      </c>
      <c r="AE748" s="2">
        <v>21514.6721687204</v>
      </c>
      <c r="AF748" s="2">
        <v>19196.703044534</v>
      </c>
      <c r="AG748" s="2">
        <v>22726.5321836112</v>
      </c>
      <c r="AH748" s="2">
        <v>22812.8419377705</v>
      </c>
      <c r="AI748" s="2">
        <v>21946.0394023459</v>
      </c>
    </row>
    <row r="749" spans="1:35">
      <c r="A749" s="2" t="s">
        <v>3285</v>
      </c>
      <c r="B749" s="2">
        <v>343.248602887116</v>
      </c>
      <c r="C749" s="2">
        <v>8.77173333333333</v>
      </c>
      <c r="D749" s="2" t="s">
        <v>62</v>
      </c>
      <c r="E749" s="2" t="s">
        <v>3286</v>
      </c>
      <c r="F749" s="2" t="s">
        <v>3287</v>
      </c>
      <c r="G749" s="2" t="s">
        <v>39</v>
      </c>
      <c r="H749" s="2" t="s">
        <v>40</v>
      </c>
      <c r="I749" s="2" t="s">
        <v>133</v>
      </c>
      <c r="J749" s="2" t="s">
        <v>42</v>
      </c>
      <c r="K749" s="2"/>
      <c r="L749" s="2">
        <v>43.4</v>
      </c>
      <c r="M749" s="2">
        <v>21</v>
      </c>
      <c r="N749" s="2" t="s">
        <v>234</v>
      </c>
      <c r="O749" s="2" t="s">
        <v>2111</v>
      </c>
      <c r="P749" s="2">
        <v>-1.3241605738398</v>
      </c>
      <c r="Q749" s="2">
        <v>1.2018499135716</v>
      </c>
      <c r="R749" s="2">
        <v>0.00182474235013334</v>
      </c>
      <c r="S749" s="2">
        <v>0.00572832875249978</v>
      </c>
      <c r="T749" s="2">
        <v>-0.668676025231192</v>
      </c>
      <c r="U749" s="2">
        <v>0.629083738484193</v>
      </c>
      <c r="V749" s="2">
        <v>18869.6680061176</v>
      </c>
      <c r="W749" s="2">
        <v>29995.4789033093</v>
      </c>
      <c r="X749" s="2">
        <v>18332.3063359087</v>
      </c>
      <c r="Y749" s="2">
        <v>17662.0965002499</v>
      </c>
      <c r="Z749" s="2">
        <v>18763.6533814328</v>
      </c>
      <c r="AA749" s="2">
        <v>19584.4653178911</v>
      </c>
      <c r="AB749" s="2">
        <v>20045.9734377287</v>
      </c>
      <c r="AC749" s="2">
        <v>18829.5130634941</v>
      </c>
      <c r="AD749" s="2">
        <v>26943.4576934709</v>
      </c>
      <c r="AE749" s="2">
        <v>41583.1636597386</v>
      </c>
      <c r="AF749" s="2">
        <v>28796.492207185</v>
      </c>
      <c r="AG749" s="2">
        <v>30225.7503925014</v>
      </c>
      <c r="AH749" s="2">
        <v>22148.9973311233</v>
      </c>
      <c r="AI749" s="2">
        <v>30275.0121358366</v>
      </c>
    </row>
    <row r="750" spans="1:35">
      <c r="A750" s="2" t="s">
        <v>3288</v>
      </c>
      <c r="B750" s="2">
        <v>805.329994868727</v>
      </c>
      <c r="C750" s="2">
        <v>5.88365</v>
      </c>
      <c r="D750" s="2" t="s">
        <v>62</v>
      </c>
      <c r="E750" s="2" t="s">
        <v>3289</v>
      </c>
      <c r="F750" s="2" t="s">
        <v>3290</v>
      </c>
      <c r="G750" s="2" t="s">
        <v>104</v>
      </c>
      <c r="H750" s="2" t="s">
        <v>104</v>
      </c>
      <c r="I750" s="2" t="s">
        <v>104</v>
      </c>
      <c r="J750" s="2" t="s">
        <v>42</v>
      </c>
      <c r="K750" s="2"/>
      <c r="L750" s="2">
        <v>36.1</v>
      </c>
      <c r="M750" s="2">
        <v>0</v>
      </c>
      <c r="N750" s="2" t="s">
        <v>169</v>
      </c>
      <c r="O750" s="2" t="s">
        <v>2232</v>
      </c>
      <c r="P750" s="2">
        <v>2.04620982050005</v>
      </c>
      <c r="Q750" s="2">
        <v>1.20094882645863</v>
      </c>
      <c r="R750" s="2">
        <v>1.088470955824e-8</v>
      </c>
      <c r="S750" s="2">
        <v>9.01776616068916e-7</v>
      </c>
      <c r="T750" s="2">
        <v>1.13400587210286</v>
      </c>
      <c r="U750" s="2">
        <v>2.19467280796679</v>
      </c>
      <c r="V750" s="2">
        <v>16608.0360644707</v>
      </c>
      <c r="W750" s="2">
        <v>7567.43146594907</v>
      </c>
      <c r="X750" s="2">
        <v>17863.7910048286</v>
      </c>
      <c r="Y750" s="2">
        <v>17582.8857671702</v>
      </c>
      <c r="Z750" s="2">
        <v>16691.7141395887</v>
      </c>
      <c r="AA750" s="2">
        <v>14996.1996195758</v>
      </c>
      <c r="AB750" s="2">
        <v>15695.5273783326</v>
      </c>
      <c r="AC750" s="2">
        <v>16818.0984773284</v>
      </c>
      <c r="AD750" s="2">
        <v>8282.52863525051</v>
      </c>
      <c r="AE750" s="2">
        <v>8048.97558701639</v>
      </c>
      <c r="AF750" s="2">
        <v>6956.77184012533</v>
      </c>
      <c r="AG750" s="2">
        <v>8299.71574660225</v>
      </c>
      <c r="AH750" s="2">
        <v>7023.54176609018</v>
      </c>
      <c r="AI750" s="2">
        <v>6793.05522060975</v>
      </c>
    </row>
    <row r="751" spans="1:35">
      <c r="A751" s="2" t="s">
        <v>3291</v>
      </c>
      <c r="B751" s="2">
        <v>249.220859029973</v>
      </c>
      <c r="C751" s="2">
        <v>11.0783333333333</v>
      </c>
      <c r="D751" s="2" t="s">
        <v>36</v>
      </c>
      <c r="E751" s="2" t="s">
        <v>3292</v>
      </c>
      <c r="F751" s="2" t="s">
        <v>3293</v>
      </c>
      <c r="G751" s="2" t="s">
        <v>39</v>
      </c>
      <c r="H751" s="2" t="s">
        <v>232</v>
      </c>
      <c r="I751" s="2" t="s">
        <v>2283</v>
      </c>
      <c r="J751" s="2" t="s">
        <v>42</v>
      </c>
      <c r="K751" s="2" t="s">
        <v>3294</v>
      </c>
      <c r="L751" s="2">
        <v>45.9</v>
      </c>
      <c r="M751" s="2">
        <v>34.4</v>
      </c>
      <c r="N751" s="2" t="s">
        <v>140</v>
      </c>
      <c r="O751" s="2" t="s">
        <v>3295</v>
      </c>
      <c r="P751" s="2">
        <v>-1.74413820521926</v>
      </c>
      <c r="Q751" s="2">
        <v>1.2008934503843</v>
      </c>
      <c r="R751" s="2">
        <v>0.000605903948939383</v>
      </c>
      <c r="S751" s="2">
        <v>0.00234012578734182</v>
      </c>
      <c r="T751" s="2">
        <v>0.687251151676649</v>
      </c>
      <c r="U751" s="2">
        <v>1.61021256482205</v>
      </c>
      <c r="V751" s="2">
        <v>28055.2444001169</v>
      </c>
      <c r="W751" s="2">
        <v>17423.3172768823</v>
      </c>
      <c r="X751" s="2">
        <v>22180.7776187469</v>
      </c>
      <c r="Y751" s="2">
        <v>25670.9958485422</v>
      </c>
      <c r="Z751" s="2">
        <v>28149.204583886</v>
      </c>
      <c r="AA751" s="2">
        <v>35176.0170419212</v>
      </c>
      <c r="AB751" s="2">
        <v>26645.1637105852</v>
      </c>
      <c r="AC751" s="2">
        <v>30509.3075970201</v>
      </c>
      <c r="AD751" s="2">
        <v>14699.1775316731</v>
      </c>
      <c r="AE751" s="2">
        <v>18278.4290118165</v>
      </c>
      <c r="AF751" s="2">
        <v>19005.94482995</v>
      </c>
      <c r="AG751" s="2">
        <v>17910.0291128206</v>
      </c>
      <c r="AH751" s="2">
        <v>13429.1943584873</v>
      </c>
      <c r="AI751" s="2">
        <v>21217.1288165463</v>
      </c>
    </row>
    <row r="752" spans="1:35">
      <c r="A752" s="2" t="s">
        <v>3296</v>
      </c>
      <c r="B752" s="2">
        <v>277.095220572698</v>
      </c>
      <c r="C752" s="2">
        <v>15.3193</v>
      </c>
      <c r="D752" s="2" t="s">
        <v>62</v>
      </c>
      <c r="E752" s="2" t="s">
        <v>3297</v>
      </c>
      <c r="F752" s="2" t="s">
        <v>3298</v>
      </c>
      <c r="G752" s="2" t="s">
        <v>104</v>
      </c>
      <c r="H752" s="2" t="s">
        <v>104</v>
      </c>
      <c r="I752" s="2" t="s">
        <v>104</v>
      </c>
      <c r="J752" s="2" t="s">
        <v>42</v>
      </c>
      <c r="K752" s="2"/>
      <c r="L752" s="2">
        <v>36.4</v>
      </c>
      <c r="M752" s="2">
        <v>0</v>
      </c>
      <c r="N752" s="2" t="s">
        <v>234</v>
      </c>
      <c r="O752" s="2" t="s">
        <v>3299</v>
      </c>
      <c r="P752" s="2">
        <v>4.2743495306632</v>
      </c>
      <c r="Q752" s="2">
        <v>1.20022798525004</v>
      </c>
      <c r="R752" s="2">
        <v>0.000100989296926689</v>
      </c>
      <c r="S752" s="2">
        <v>0.000577230653502493</v>
      </c>
      <c r="T752" s="2">
        <v>-0.276697042094698</v>
      </c>
      <c r="U752" s="2">
        <v>0.825478736239789</v>
      </c>
      <c r="V752" s="2">
        <v>47069.9616788616</v>
      </c>
      <c r="W752" s="2">
        <v>57021.4102585781</v>
      </c>
      <c r="X752" s="2">
        <v>50472.865915237</v>
      </c>
      <c r="Y752" s="2">
        <v>49895.934727986</v>
      </c>
      <c r="Z752" s="2">
        <v>47330.2218785286</v>
      </c>
      <c r="AA752" s="2">
        <v>45915.2508910244</v>
      </c>
      <c r="AB752" s="2">
        <v>43931.7991913303</v>
      </c>
      <c r="AC752" s="2">
        <v>44873.6974690633</v>
      </c>
      <c r="AD752" s="2">
        <v>60711.0719036141</v>
      </c>
      <c r="AE752" s="2">
        <v>58315.7418962575</v>
      </c>
      <c r="AF752" s="2">
        <v>59578.140954029</v>
      </c>
      <c r="AG752" s="2">
        <v>54672.0416406384</v>
      </c>
      <c r="AH752" s="2">
        <v>55034.5129610809</v>
      </c>
      <c r="AI752" s="2">
        <v>53816.9521958488</v>
      </c>
    </row>
    <row r="753" spans="1:35">
      <c r="A753" s="2" t="s">
        <v>3300</v>
      </c>
      <c r="B753" s="2">
        <v>270.278564813511</v>
      </c>
      <c r="C753" s="2">
        <v>12.7621666666667</v>
      </c>
      <c r="D753" s="2" t="s">
        <v>36</v>
      </c>
      <c r="E753" s="2" t="s">
        <v>3301</v>
      </c>
      <c r="F753" s="2" t="s">
        <v>3302</v>
      </c>
      <c r="G753" s="2" t="s">
        <v>39</v>
      </c>
      <c r="H753" s="2" t="s">
        <v>40</v>
      </c>
      <c r="I753" s="2" t="s">
        <v>41</v>
      </c>
      <c r="J753" s="2" t="s">
        <v>42</v>
      </c>
      <c r="K753" s="2"/>
      <c r="L753" s="2">
        <v>44.9</v>
      </c>
      <c r="M753" s="2">
        <v>30.2</v>
      </c>
      <c r="N753" s="2" t="s">
        <v>251</v>
      </c>
      <c r="O753" s="2" t="s">
        <v>3303</v>
      </c>
      <c r="P753" s="2">
        <v>-2.2849276200211</v>
      </c>
      <c r="Q753" s="2">
        <v>1.1999033238271</v>
      </c>
      <c r="R753" s="2">
        <v>0.00472606838561155</v>
      </c>
      <c r="S753" s="2">
        <v>0.0125675498555906</v>
      </c>
      <c r="T753" s="2">
        <v>-0.124787335087436</v>
      </c>
      <c r="U753" s="2">
        <v>0.917139226977548</v>
      </c>
      <c r="V753" s="2">
        <v>129796.790992694</v>
      </c>
      <c r="W753" s="2">
        <v>141523.541000903</v>
      </c>
      <c r="X753" s="2">
        <v>136221.375717752</v>
      </c>
      <c r="Y753" s="2">
        <v>135435.33938262</v>
      </c>
      <c r="Z753" s="2">
        <v>128594.298998304</v>
      </c>
      <c r="AA753" s="2">
        <v>128048.326076664</v>
      </c>
      <c r="AB753" s="2">
        <v>125403.613897441</v>
      </c>
      <c r="AC753" s="2">
        <v>125077.791883383</v>
      </c>
      <c r="AD753" s="2">
        <v>132064.923767173</v>
      </c>
      <c r="AE753" s="2">
        <v>144570.150087117</v>
      </c>
      <c r="AF753" s="2">
        <v>138398.14718126</v>
      </c>
      <c r="AG753" s="2">
        <v>146546.559135229</v>
      </c>
      <c r="AH753" s="2">
        <v>138654.627440878</v>
      </c>
      <c r="AI753" s="2">
        <v>148906.838393764</v>
      </c>
    </row>
    <row r="754" spans="1:35">
      <c r="A754" s="2" t="s">
        <v>3304</v>
      </c>
      <c r="B754" s="2">
        <v>331.136122895327</v>
      </c>
      <c r="C754" s="2">
        <v>4.45015</v>
      </c>
      <c r="D754" s="2" t="s">
        <v>36</v>
      </c>
      <c r="E754" s="2" t="s">
        <v>3305</v>
      </c>
      <c r="F754" s="2" t="s">
        <v>3306</v>
      </c>
      <c r="G754" s="2" t="s">
        <v>209</v>
      </c>
      <c r="H754" s="2" t="s">
        <v>3074</v>
      </c>
      <c r="I754" s="2" t="s">
        <v>104</v>
      </c>
      <c r="J754" s="2" t="s">
        <v>42</v>
      </c>
      <c r="K754" s="2" t="s">
        <v>3307</v>
      </c>
      <c r="L754" s="2">
        <v>46.3</v>
      </c>
      <c r="M754" s="2">
        <v>43.8</v>
      </c>
      <c r="N754" s="2" t="s">
        <v>757</v>
      </c>
      <c r="O754" s="2" t="s">
        <v>3308</v>
      </c>
      <c r="P754" s="2">
        <v>2.7279341922957</v>
      </c>
      <c r="Q754" s="2">
        <v>1.19846943288238</v>
      </c>
      <c r="R754" s="2">
        <v>0.000780865443327167</v>
      </c>
      <c r="S754" s="2">
        <v>0.00287083380581806</v>
      </c>
      <c r="T754" s="2">
        <v>0.373251465558852</v>
      </c>
      <c r="U754" s="2">
        <v>1.29526874794585</v>
      </c>
      <c r="V754" s="2">
        <v>46809.8580175836</v>
      </c>
      <c r="W754" s="2">
        <v>36139.1086535662</v>
      </c>
      <c r="X754" s="2">
        <v>50010.2172908461</v>
      </c>
      <c r="Y754" s="2">
        <v>44167.0631285835</v>
      </c>
      <c r="Z754" s="2">
        <v>52687.2812476519</v>
      </c>
      <c r="AA754" s="2">
        <v>44682.1248186976</v>
      </c>
      <c r="AB754" s="2">
        <v>44712.961002818</v>
      </c>
      <c r="AC754" s="2">
        <v>44599.5006169043</v>
      </c>
      <c r="AD754" s="2">
        <v>37819.7914687784</v>
      </c>
      <c r="AE754" s="2">
        <v>33003.6384698696</v>
      </c>
      <c r="AF754" s="2">
        <v>37671.3226865652</v>
      </c>
      <c r="AG754" s="2">
        <v>33797.4935367904</v>
      </c>
      <c r="AH754" s="2">
        <v>42874.897353533</v>
      </c>
      <c r="AI754" s="2">
        <v>31667.5084058603</v>
      </c>
    </row>
    <row r="755" spans="1:35">
      <c r="A755" s="2" t="s">
        <v>3309</v>
      </c>
      <c r="B755" s="2">
        <v>769.478068267509</v>
      </c>
      <c r="C755" s="2">
        <v>5.06885</v>
      </c>
      <c r="D755" s="2" t="s">
        <v>36</v>
      </c>
      <c r="E755" s="2" t="s">
        <v>3310</v>
      </c>
      <c r="F755" s="2" t="s">
        <v>3311</v>
      </c>
      <c r="G755" s="2" t="s">
        <v>104</v>
      </c>
      <c r="H755" s="2" t="s">
        <v>104</v>
      </c>
      <c r="I755" s="2" t="s">
        <v>104</v>
      </c>
      <c r="J755" s="2" t="s">
        <v>42</v>
      </c>
      <c r="K755" s="2"/>
      <c r="L755" s="2">
        <v>38.3</v>
      </c>
      <c r="M755" s="2">
        <v>0</v>
      </c>
      <c r="N755" s="2" t="s">
        <v>757</v>
      </c>
      <c r="O755" s="2" t="s">
        <v>3312</v>
      </c>
      <c r="P755" s="2">
        <v>0.0541757882039078</v>
      </c>
      <c r="Q755" s="2">
        <v>1.19508046566237</v>
      </c>
      <c r="R755" s="2">
        <v>0.00329896775095882</v>
      </c>
      <c r="S755" s="2">
        <v>0.00932238242199591</v>
      </c>
      <c r="T755" s="2">
        <v>-0.387880019453334</v>
      </c>
      <c r="U755" s="2">
        <v>0.764251816113567</v>
      </c>
      <c r="V755" s="2">
        <v>36935.9222740141</v>
      </c>
      <c r="W755" s="2">
        <v>48329.518484946</v>
      </c>
      <c r="X755" s="2">
        <v>30607.9944555489</v>
      </c>
      <c r="Y755" s="2">
        <v>40052.3706938028</v>
      </c>
      <c r="Z755" s="2">
        <v>41155.821170007</v>
      </c>
      <c r="AA755" s="2">
        <v>37047.0306232748</v>
      </c>
      <c r="AB755" s="2">
        <v>34715.0043972389</v>
      </c>
      <c r="AC755" s="2">
        <v>38037.3123042124</v>
      </c>
      <c r="AD755" s="2">
        <v>41697.5636927057</v>
      </c>
      <c r="AE755" s="2">
        <v>58127.3386261988</v>
      </c>
      <c r="AF755" s="2">
        <v>51136.5381437801</v>
      </c>
      <c r="AG755" s="2">
        <v>41897.8375537147</v>
      </c>
      <c r="AH755" s="2">
        <v>47577.2504343763</v>
      </c>
      <c r="AI755" s="2">
        <v>49540.5824589002</v>
      </c>
    </row>
    <row r="756" spans="1:35">
      <c r="A756" s="2" t="s">
        <v>3313</v>
      </c>
      <c r="B756" s="2">
        <v>251.104442234955</v>
      </c>
      <c r="C756" s="2">
        <v>15.3193</v>
      </c>
      <c r="D756" s="2" t="s">
        <v>62</v>
      </c>
      <c r="E756" s="2" t="s">
        <v>3314</v>
      </c>
      <c r="F756" s="2" t="s">
        <v>3315</v>
      </c>
      <c r="G756" s="2" t="s">
        <v>480</v>
      </c>
      <c r="H756" s="2" t="s">
        <v>481</v>
      </c>
      <c r="I756" s="2" t="s">
        <v>3316</v>
      </c>
      <c r="J756" s="2" t="s">
        <v>42</v>
      </c>
      <c r="K756" s="2" t="s">
        <v>3317</v>
      </c>
      <c r="L756" s="2">
        <v>36.7</v>
      </c>
      <c r="M756" s="2">
        <v>0</v>
      </c>
      <c r="N756" s="2" t="s">
        <v>234</v>
      </c>
      <c r="O756" s="2" t="s">
        <v>3318</v>
      </c>
      <c r="P756" s="2">
        <v>3.4529265790533</v>
      </c>
      <c r="Q756" s="2">
        <v>1.19503692602395</v>
      </c>
      <c r="R756" s="2">
        <v>0.000102329744553731</v>
      </c>
      <c r="S756" s="2">
        <v>0.000583142192613535</v>
      </c>
      <c r="T756" s="2">
        <v>-0.249973062269201</v>
      </c>
      <c r="U756" s="2">
        <v>0.840912116460206</v>
      </c>
      <c r="V756" s="2">
        <v>52179.9779636738</v>
      </c>
      <c r="W756" s="2">
        <v>62051.642427658</v>
      </c>
      <c r="X756" s="2">
        <v>56056.6551667705</v>
      </c>
      <c r="Y756" s="2">
        <v>55203.9262650992</v>
      </c>
      <c r="Z756" s="2">
        <v>52770.4627734229</v>
      </c>
      <c r="AA756" s="2">
        <v>49858.6211281858</v>
      </c>
      <c r="AB756" s="2">
        <v>49089.7347152831</v>
      </c>
      <c r="AC756" s="2">
        <v>50100.4677332813</v>
      </c>
      <c r="AD756" s="2">
        <v>65166.7539201844</v>
      </c>
      <c r="AE756" s="2">
        <v>63508.3855660489</v>
      </c>
      <c r="AF756" s="2">
        <v>64213.4163651871</v>
      </c>
      <c r="AG756" s="2">
        <v>60529.4052416831</v>
      </c>
      <c r="AH756" s="2">
        <v>59313.6915686837</v>
      </c>
      <c r="AI756" s="2">
        <v>59578.2019041609</v>
      </c>
    </row>
    <row r="757" spans="1:35">
      <c r="A757" s="2" t="s">
        <v>3319</v>
      </c>
      <c r="B757" s="2">
        <v>767.342271725343</v>
      </c>
      <c r="C757" s="2">
        <v>9.7851</v>
      </c>
      <c r="D757" s="2" t="s">
        <v>36</v>
      </c>
      <c r="E757" s="2" t="s">
        <v>3320</v>
      </c>
      <c r="F757" s="2" t="s">
        <v>3321</v>
      </c>
      <c r="G757" s="2" t="s">
        <v>104</v>
      </c>
      <c r="H757" s="2" t="s">
        <v>104</v>
      </c>
      <c r="I757" s="2" t="s">
        <v>104</v>
      </c>
      <c r="J757" s="2" t="s">
        <v>42</v>
      </c>
      <c r="K757" s="2"/>
      <c r="L757" s="2">
        <v>36.8</v>
      </c>
      <c r="M757" s="2">
        <v>0</v>
      </c>
      <c r="N757" s="2" t="s">
        <v>251</v>
      </c>
      <c r="O757" s="2" t="s">
        <v>3322</v>
      </c>
      <c r="P757" s="2">
        <v>4.94542310322596</v>
      </c>
      <c r="Q757" s="2">
        <v>1.19463036394842</v>
      </c>
      <c r="R757" s="2">
        <v>4.67403621204357e-8</v>
      </c>
      <c r="S757" s="2">
        <v>2.23969569934538e-6</v>
      </c>
      <c r="T757" s="2">
        <v>1.32916143711577</v>
      </c>
      <c r="U757" s="2">
        <v>2.51256590188155</v>
      </c>
      <c r="V757" s="2">
        <v>14964.897974845</v>
      </c>
      <c r="W757" s="2">
        <v>5956.02207434178</v>
      </c>
      <c r="X757" s="2">
        <v>14503.6849280737</v>
      </c>
      <c r="Y757" s="2">
        <v>15475.866336846</v>
      </c>
      <c r="Z757" s="2">
        <v>16118.310487043</v>
      </c>
      <c r="AA757" s="2">
        <v>14457.7447635842</v>
      </c>
      <c r="AB757" s="2">
        <v>14391.9066312879</v>
      </c>
      <c r="AC757" s="2">
        <v>14841.8747022351</v>
      </c>
      <c r="AD757" s="2">
        <v>4567.14759950067</v>
      </c>
      <c r="AE757" s="2">
        <v>3997.5999870989</v>
      </c>
      <c r="AF757" s="2">
        <v>6312.09003737019</v>
      </c>
      <c r="AG757" s="2">
        <v>6582.49419402768</v>
      </c>
      <c r="AH757" s="2">
        <v>7214.71645494613</v>
      </c>
      <c r="AI757" s="2">
        <v>7062.0841731071</v>
      </c>
    </row>
    <row r="758" spans="1:35">
      <c r="A758" s="2" t="s">
        <v>3323</v>
      </c>
      <c r="B758" s="2">
        <v>327.29008644426</v>
      </c>
      <c r="C758" s="2">
        <v>14.2605666666667</v>
      </c>
      <c r="D758" s="2" t="s">
        <v>62</v>
      </c>
      <c r="E758" s="2" t="s">
        <v>3324</v>
      </c>
      <c r="F758" s="2" t="s">
        <v>3325</v>
      </c>
      <c r="G758" s="2" t="s">
        <v>39</v>
      </c>
      <c r="H758" s="2" t="s">
        <v>40</v>
      </c>
      <c r="I758" s="2" t="s">
        <v>3326</v>
      </c>
      <c r="J758" s="2" t="s">
        <v>42</v>
      </c>
      <c r="K758" s="2"/>
      <c r="L758" s="2">
        <v>46.4</v>
      </c>
      <c r="M758" s="2">
        <v>36.2</v>
      </c>
      <c r="N758" s="2" t="s">
        <v>234</v>
      </c>
      <c r="O758" s="2" t="s">
        <v>3327</v>
      </c>
      <c r="P758" s="2">
        <v>-1.35414251806811</v>
      </c>
      <c r="Q758" s="2">
        <v>1.19448456224436</v>
      </c>
      <c r="R758" s="2">
        <v>0.00105079758413351</v>
      </c>
      <c r="S758" s="2">
        <v>0.00364400901344034</v>
      </c>
      <c r="T758" s="2">
        <v>0.369533314405475</v>
      </c>
      <c r="U758" s="2">
        <v>1.29193484562128</v>
      </c>
      <c r="V758" s="2">
        <v>47849.8677081504</v>
      </c>
      <c r="W758" s="2">
        <v>37037.3690827572</v>
      </c>
      <c r="X758" s="2">
        <v>48296.7077598916</v>
      </c>
      <c r="Y758" s="2">
        <v>44512.950194733</v>
      </c>
      <c r="Z758" s="2">
        <v>44874.4090566891</v>
      </c>
      <c r="AA758" s="2">
        <v>49540.4840775285</v>
      </c>
      <c r="AB758" s="2">
        <v>50297.4967955653</v>
      </c>
      <c r="AC758" s="2">
        <v>49577.1583644949</v>
      </c>
      <c r="AD758" s="2">
        <v>33650.7600652278</v>
      </c>
      <c r="AE758" s="2">
        <v>29953.282926164</v>
      </c>
      <c r="AF758" s="2">
        <v>45160.9897741007</v>
      </c>
      <c r="AG758" s="2">
        <v>40058.4175346037</v>
      </c>
      <c r="AH758" s="2">
        <v>36858.1202475439</v>
      </c>
      <c r="AI758" s="2">
        <v>36542.643948903</v>
      </c>
    </row>
    <row r="759" spans="1:35">
      <c r="A759" s="2" t="s">
        <v>3328</v>
      </c>
      <c r="B759" s="2">
        <v>384.222284531052</v>
      </c>
      <c r="C759" s="2">
        <v>1.37991666666667</v>
      </c>
      <c r="D759" s="2" t="s">
        <v>36</v>
      </c>
      <c r="E759" s="2" t="s">
        <v>3329</v>
      </c>
      <c r="F759" s="2" t="s">
        <v>3330</v>
      </c>
      <c r="G759" s="2" t="s">
        <v>39</v>
      </c>
      <c r="H759" s="2" t="s">
        <v>198</v>
      </c>
      <c r="I759" s="2" t="s">
        <v>551</v>
      </c>
      <c r="J759" s="2" t="s">
        <v>42</v>
      </c>
      <c r="K759" s="2"/>
      <c r="L759" s="2">
        <v>40.5</v>
      </c>
      <c r="M759" s="2">
        <v>8.55</v>
      </c>
      <c r="N759" s="2" t="s">
        <v>251</v>
      </c>
      <c r="O759" s="2" t="s">
        <v>3331</v>
      </c>
      <c r="P759" s="2">
        <v>-1.42969098746227</v>
      </c>
      <c r="Q759" s="2">
        <v>1.1932014468408</v>
      </c>
      <c r="R759" s="2">
        <v>2.43591450118654e-7</v>
      </c>
      <c r="S759" s="2">
        <v>6.72052135768198e-6</v>
      </c>
      <c r="T759" s="2">
        <v>2.18938844553365</v>
      </c>
      <c r="U759" s="2">
        <v>4.56112100695391</v>
      </c>
      <c r="V759" s="2">
        <v>11564.8954765631</v>
      </c>
      <c r="W759" s="2">
        <v>2535.53796510357</v>
      </c>
      <c r="X759" s="2">
        <v>10148.057764469</v>
      </c>
      <c r="Y759" s="2">
        <v>10953.9795425268</v>
      </c>
      <c r="Z759" s="2">
        <v>10615.433977514</v>
      </c>
      <c r="AA759" s="2">
        <v>10105.8813123932</v>
      </c>
      <c r="AB759" s="2">
        <v>14484.1313566187</v>
      </c>
      <c r="AC759" s="2">
        <v>13081.8889058567</v>
      </c>
      <c r="AD759" s="2">
        <v>2623.38529482903</v>
      </c>
      <c r="AE759" s="2">
        <v>2582.86406124823</v>
      </c>
      <c r="AF759" s="2">
        <v>2690.09711418619</v>
      </c>
      <c r="AG759" s="2">
        <v>2432.93022050059</v>
      </c>
      <c r="AH759" s="2">
        <v>2593.75086517681</v>
      </c>
      <c r="AI759" s="2">
        <v>2290.20023468058</v>
      </c>
    </row>
    <row r="760" spans="1:35">
      <c r="A760" s="2" t="s">
        <v>3332</v>
      </c>
      <c r="B760" s="2">
        <v>241.154371595101</v>
      </c>
      <c r="C760" s="2">
        <v>0.772566666666667</v>
      </c>
      <c r="D760" s="2" t="s">
        <v>36</v>
      </c>
      <c r="E760" s="2" t="s">
        <v>3333</v>
      </c>
      <c r="F760" s="2" t="s">
        <v>3334</v>
      </c>
      <c r="G760" s="2" t="s">
        <v>480</v>
      </c>
      <c r="H760" s="2" t="s">
        <v>2812</v>
      </c>
      <c r="I760" s="2" t="s">
        <v>2813</v>
      </c>
      <c r="J760" s="2" t="s">
        <v>42</v>
      </c>
      <c r="K760" s="2"/>
      <c r="L760" s="2">
        <v>40.1</v>
      </c>
      <c r="M760" s="2">
        <v>3.98</v>
      </c>
      <c r="N760" s="2" t="s">
        <v>251</v>
      </c>
      <c r="O760" s="2" t="s">
        <v>3335</v>
      </c>
      <c r="P760" s="2">
        <v>-1.33265706705115</v>
      </c>
      <c r="Q760" s="2">
        <v>1.1929149425616</v>
      </c>
      <c r="R760" s="2">
        <v>0.00908339909422887</v>
      </c>
      <c r="S760" s="2">
        <v>0.0215437480401863</v>
      </c>
      <c r="T760" s="2">
        <v>-0.185831069099315</v>
      </c>
      <c r="U760" s="2">
        <v>0.879142497176862</v>
      </c>
      <c r="V760" s="2">
        <v>88412.9512438517</v>
      </c>
      <c r="W760" s="2">
        <v>100567.259036808</v>
      </c>
      <c r="X760" s="2">
        <v>90377.1954769218</v>
      </c>
      <c r="Y760" s="2">
        <v>84634.4651550663</v>
      </c>
      <c r="Z760" s="2">
        <v>78122.3299513108</v>
      </c>
      <c r="AA760" s="2">
        <v>93490.9182218864</v>
      </c>
      <c r="AB760" s="2">
        <v>88517.1606593889</v>
      </c>
      <c r="AC760" s="2">
        <v>95335.6379985362</v>
      </c>
      <c r="AD760" s="2">
        <v>95660.4315679034</v>
      </c>
      <c r="AE760" s="2">
        <v>102876.425675947</v>
      </c>
      <c r="AF760" s="2">
        <v>107313.896918717</v>
      </c>
      <c r="AG760" s="2">
        <v>90827.3696474613</v>
      </c>
      <c r="AH760" s="2">
        <v>107982.882662821</v>
      </c>
      <c r="AI760" s="2">
        <v>98742.5477479986</v>
      </c>
    </row>
    <row r="761" spans="1:35">
      <c r="A761" s="2" t="s">
        <v>3336</v>
      </c>
      <c r="B761" s="2">
        <v>279.169960035628</v>
      </c>
      <c r="C761" s="2">
        <v>4.05251666666667</v>
      </c>
      <c r="D761" s="2" t="s">
        <v>36</v>
      </c>
      <c r="E761" s="2" t="s">
        <v>3337</v>
      </c>
      <c r="F761" s="2" t="s">
        <v>3338</v>
      </c>
      <c r="G761" s="2" t="s">
        <v>480</v>
      </c>
      <c r="H761" s="2" t="s">
        <v>481</v>
      </c>
      <c r="I761" s="2" t="s">
        <v>1670</v>
      </c>
      <c r="J761" s="2" t="s">
        <v>42</v>
      </c>
      <c r="K761" s="2"/>
      <c r="L761" s="2">
        <v>38.7</v>
      </c>
      <c r="M761" s="2">
        <v>0</v>
      </c>
      <c r="N761" s="2" t="s">
        <v>186</v>
      </c>
      <c r="O761" s="2" t="s">
        <v>3339</v>
      </c>
      <c r="P761" s="2">
        <v>-1.29050282591981</v>
      </c>
      <c r="Q761" s="2">
        <v>1.19076822695323</v>
      </c>
      <c r="R761" s="2">
        <v>0.000158469457324344</v>
      </c>
      <c r="S761" s="2">
        <v>0.0008171768110825</v>
      </c>
      <c r="T761" s="2">
        <v>1.61557072340651</v>
      </c>
      <c r="U761" s="2">
        <v>3.06432798825478</v>
      </c>
      <c r="V761" s="2">
        <v>14643.9316041956</v>
      </c>
      <c r="W761" s="2">
        <v>4778.83949117852</v>
      </c>
      <c r="X761" s="2">
        <v>14686.1787651596</v>
      </c>
      <c r="Y761" s="2">
        <v>11946.9637908492</v>
      </c>
      <c r="Z761" s="2">
        <v>16953.8814964644</v>
      </c>
      <c r="AA761" s="2">
        <v>12253.9268144965</v>
      </c>
      <c r="AB761" s="2">
        <v>21194.7091766692</v>
      </c>
      <c r="AC761" s="2">
        <v>10827.9295815346</v>
      </c>
      <c r="AD761" s="2">
        <v>3639.31165599097</v>
      </c>
      <c r="AE761" s="2">
        <v>4705.92217450188</v>
      </c>
      <c r="AF761" s="2">
        <v>4002.79868713731</v>
      </c>
      <c r="AG761" s="2">
        <v>4848.30709040854</v>
      </c>
      <c r="AH761" s="2">
        <v>7372.47654474413</v>
      </c>
      <c r="AI761" s="2">
        <v>4104.22079428831</v>
      </c>
    </row>
    <row r="762" spans="1:35">
      <c r="A762" s="2" t="s">
        <v>3340</v>
      </c>
      <c r="B762" s="2">
        <v>169.108146015942</v>
      </c>
      <c r="C762" s="2">
        <v>13.5011</v>
      </c>
      <c r="D762" s="2" t="s">
        <v>36</v>
      </c>
      <c r="E762" s="2" t="s">
        <v>3341</v>
      </c>
      <c r="F762" s="2" t="s">
        <v>3342</v>
      </c>
      <c r="G762" s="2" t="s">
        <v>480</v>
      </c>
      <c r="H762" s="2" t="s">
        <v>481</v>
      </c>
      <c r="I762" s="2" t="s">
        <v>482</v>
      </c>
      <c r="J762" s="2" t="s">
        <v>42</v>
      </c>
      <c r="K762" s="2"/>
      <c r="L762" s="2">
        <v>38.5</v>
      </c>
      <c r="M762" s="2">
        <v>7.88</v>
      </c>
      <c r="N762" s="2" t="s">
        <v>3343</v>
      </c>
      <c r="O762" s="2" t="s">
        <v>3344</v>
      </c>
      <c r="P762" s="2">
        <v>-1.59812906465073</v>
      </c>
      <c r="Q762" s="2">
        <v>1.19070311432947</v>
      </c>
      <c r="R762" s="2">
        <v>0.0384168839806554</v>
      </c>
      <c r="S762" s="2">
        <v>0.0703226421665074</v>
      </c>
      <c r="T762" s="2">
        <v>-0.0666876480608053</v>
      </c>
      <c r="U762" s="2">
        <v>0.954827717564525</v>
      </c>
      <c r="V762" s="2">
        <v>308327.790254898</v>
      </c>
      <c r="W762" s="2">
        <v>322914.578811504</v>
      </c>
      <c r="X762" s="2">
        <v>285531.660803794</v>
      </c>
      <c r="Y762" s="2">
        <v>309014.194373332</v>
      </c>
      <c r="Z762" s="2">
        <v>313098.553606244</v>
      </c>
      <c r="AA762" s="2">
        <v>323270.619704098</v>
      </c>
      <c r="AB762" s="2">
        <v>318685.612994735</v>
      </c>
      <c r="AC762" s="2">
        <v>300366.100047187</v>
      </c>
      <c r="AD762" s="2">
        <v>314957.619522683</v>
      </c>
      <c r="AE762" s="2">
        <v>330702.408498886</v>
      </c>
      <c r="AF762" s="2">
        <v>322649.034801617</v>
      </c>
      <c r="AG762" s="2">
        <v>329514.058587958</v>
      </c>
      <c r="AH762" s="2">
        <v>319263.092893053</v>
      </c>
      <c r="AI762" s="2">
        <v>320401.258564827</v>
      </c>
    </row>
    <row r="763" spans="1:35">
      <c r="A763" s="2" t="s">
        <v>3345</v>
      </c>
      <c r="B763" s="2">
        <v>475.363412341473</v>
      </c>
      <c r="C763" s="2">
        <v>12.4886833333333</v>
      </c>
      <c r="D763" s="2" t="s">
        <v>62</v>
      </c>
      <c r="E763" s="2" t="s">
        <v>3346</v>
      </c>
      <c r="F763" s="2" t="s">
        <v>3347</v>
      </c>
      <c r="G763" s="2" t="s">
        <v>39</v>
      </c>
      <c r="H763" s="2" t="s">
        <v>40</v>
      </c>
      <c r="I763" s="2" t="s">
        <v>1302</v>
      </c>
      <c r="J763" s="2" t="s">
        <v>42</v>
      </c>
      <c r="K763" s="2"/>
      <c r="L763" s="2">
        <v>39</v>
      </c>
      <c r="M763" s="2">
        <v>0</v>
      </c>
      <c r="N763" s="2" t="s">
        <v>99</v>
      </c>
      <c r="O763" s="2" t="s">
        <v>3348</v>
      </c>
      <c r="P763" s="2">
        <v>-1.29149485228248</v>
      </c>
      <c r="Q763" s="2">
        <v>1.18943706062066</v>
      </c>
      <c r="R763" s="2">
        <v>1.03986020776285e-6</v>
      </c>
      <c r="S763" s="2">
        <v>1.90779536389666e-5</v>
      </c>
      <c r="T763" s="2">
        <v>-1.70239719239301</v>
      </c>
      <c r="U763" s="2">
        <v>0.307275108400712</v>
      </c>
      <c r="V763" s="2">
        <v>4029.87756410152</v>
      </c>
      <c r="W763" s="2">
        <v>13114.8845250629</v>
      </c>
      <c r="X763" s="2">
        <v>4689.36419272815</v>
      </c>
      <c r="Y763" s="2">
        <v>3802.79716366458</v>
      </c>
      <c r="Z763" s="2">
        <v>4563.86138585614</v>
      </c>
      <c r="AA763" s="2">
        <v>4483.08422254746</v>
      </c>
      <c r="AB763" s="2">
        <v>3387.1560987905</v>
      </c>
      <c r="AC763" s="2">
        <v>3253.00232102229</v>
      </c>
      <c r="AD763" s="2">
        <v>12276.3673322748</v>
      </c>
      <c r="AE763" s="2">
        <v>11126.0985296149</v>
      </c>
      <c r="AF763" s="2">
        <v>15897.9242854951</v>
      </c>
      <c r="AG763" s="2">
        <v>11234.7633359493</v>
      </c>
      <c r="AH763" s="2">
        <v>12894.867049754</v>
      </c>
      <c r="AI763" s="2">
        <v>15259.2866172892</v>
      </c>
    </row>
    <row r="764" spans="1:35">
      <c r="A764" s="2" t="s">
        <v>3349</v>
      </c>
      <c r="B764" s="2">
        <v>391.283556240098</v>
      </c>
      <c r="C764" s="2">
        <v>14.4878833333333</v>
      </c>
      <c r="D764" s="2" t="s">
        <v>36</v>
      </c>
      <c r="E764" s="2" t="s">
        <v>3350</v>
      </c>
      <c r="F764" s="2" t="s">
        <v>3351</v>
      </c>
      <c r="G764" s="2" t="s">
        <v>104</v>
      </c>
      <c r="H764" s="2" t="s">
        <v>104</v>
      </c>
      <c r="I764" s="2" t="s">
        <v>104</v>
      </c>
      <c r="J764" s="2" t="s">
        <v>42</v>
      </c>
      <c r="K764" s="2"/>
      <c r="L764" s="2">
        <v>50.6</v>
      </c>
      <c r="M764" s="2">
        <v>72.7</v>
      </c>
      <c r="N764" s="2" t="s">
        <v>186</v>
      </c>
      <c r="O764" s="2" t="s">
        <v>3352</v>
      </c>
      <c r="P764" s="2">
        <v>-1.87018139309072</v>
      </c>
      <c r="Q764" s="2">
        <v>1.18760436005458</v>
      </c>
      <c r="R764" s="2">
        <v>0.00500199849089694</v>
      </c>
      <c r="S764" s="2">
        <v>0.0131489160174123</v>
      </c>
      <c r="T764" s="2">
        <v>-0.328778374950521</v>
      </c>
      <c r="U764" s="2">
        <v>0.796210402253659</v>
      </c>
      <c r="V764" s="2">
        <v>45631.485863824</v>
      </c>
      <c r="W764" s="2">
        <v>57310.8386108307</v>
      </c>
      <c r="X764" s="2">
        <v>45604.143445516</v>
      </c>
      <c r="Y764" s="2">
        <v>49824.5197936617</v>
      </c>
      <c r="Z764" s="2">
        <v>47886.4818741297</v>
      </c>
      <c r="AA764" s="2">
        <v>46518.025249914</v>
      </c>
      <c r="AB764" s="2">
        <v>44809.9050033093</v>
      </c>
      <c r="AC764" s="2">
        <v>39145.8398164133</v>
      </c>
      <c r="AD764" s="2">
        <v>60382.1683624529</v>
      </c>
      <c r="AE764" s="2">
        <v>69883.1494858911</v>
      </c>
      <c r="AF764" s="2">
        <v>55113.1049712546</v>
      </c>
      <c r="AG764" s="2">
        <v>49838.501093182</v>
      </c>
      <c r="AH764" s="2">
        <v>52467.7026124017</v>
      </c>
      <c r="AI764" s="2">
        <v>56180.4051398017</v>
      </c>
    </row>
    <row r="765" spans="1:35">
      <c r="A765" s="2" t="s">
        <v>3353</v>
      </c>
      <c r="B765" s="2">
        <v>469.110096784763</v>
      </c>
      <c r="C765" s="2">
        <v>7.19906666666667</v>
      </c>
      <c r="D765" s="2" t="s">
        <v>36</v>
      </c>
      <c r="E765" s="2" t="s">
        <v>3354</v>
      </c>
      <c r="F765" s="2" t="s">
        <v>3355</v>
      </c>
      <c r="G765" s="2" t="s">
        <v>178</v>
      </c>
      <c r="H765" s="2" t="s">
        <v>98</v>
      </c>
      <c r="I765" s="2" t="s">
        <v>194</v>
      </c>
      <c r="J765" s="2" t="s">
        <v>42</v>
      </c>
      <c r="K765" s="2"/>
      <c r="L765" s="2">
        <v>46.1</v>
      </c>
      <c r="M765" s="2">
        <v>33.9</v>
      </c>
      <c r="N765" s="2" t="s">
        <v>1215</v>
      </c>
      <c r="O765" s="2" t="s">
        <v>174</v>
      </c>
      <c r="P765" s="2">
        <v>-0.943233108457751</v>
      </c>
      <c r="Q765" s="2">
        <v>1.18653514712035</v>
      </c>
      <c r="R765" s="2">
        <v>6.81434535374823e-5</v>
      </c>
      <c r="S765" s="2">
        <v>0.000431169136740517</v>
      </c>
      <c r="T765" s="2">
        <v>-0.299178752162909</v>
      </c>
      <c r="U765" s="2">
        <v>0.81271489910383</v>
      </c>
      <c r="V765" s="2">
        <v>41998.8804120381</v>
      </c>
      <c r="W765" s="2">
        <v>51677.2615567277</v>
      </c>
      <c r="X765" s="2">
        <v>39418.5104247411</v>
      </c>
      <c r="Y765" s="2">
        <v>45870.6715341774</v>
      </c>
      <c r="Z765" s="2">
        <v>39562.4626147314</v>
      </c>
      <c r="AA765" s="2">
        <v>42096.9511756995</v>
      </c>
      <c r="AB765" s="2">
        <v>41229.0890589463</v>
      </c>
      <c r="AC765" s="2">
        <v>43815.5976639331</v>
      </c>
      <c r="AD765" s="2">
        <v>55346.2071271167</v>
      </c>
      <c r="AE765" s="2">
        <v>52271.7550903308</v>
      </c>
      <c r="AF765" s="2">
        <v>53398.6028609257</v>
      </c>
      <c r="AG765" s="2">
        <v>51290.0119087166</v>
      </c>
      <c r="AH765" s="2">
        <v>47820.23930213</v>
      </c>
      <c r="AI765" s="2">
        <v>49936.7530511461</v>
      </c>
    </row>
    <row r="766" spans="1:35">
      <c r="A766" s="2" t="s">
        <v>3356</v>
      </c>
      <c r="B766" s="2">
        <v>429.204159721643</v>
      </c>
      <c r="C766" s="2">
        <v>11.27495</v>
      </c>
      <c r="D766" s="2" t="s">
        <v>62</v>
      </c>
      <c r="E766" s="2" t="s">
        <v>3357</v>
      </c>
      <c r="F766" s="2" t="s">
        <v>3358</v>
      </c>
      <c r="G766" s="2" t="s">
        <v>39</v>
      </c>
      <c r="H766" s="2" t="s">
        <v>114</v>
      </c>
      <c r="I766" s="2" t="s">
        <v>267</v>
      </c>
      <c r="J766" s="2" t="s">
        <v>42</v>
      </c>
      <c r="K766" s="2"/>
      <c r="L766" s="2">
        <v>38.8</v>
      </c>
      <c r="M766" s="2">
        <v>0</v>
      </c>
      <c r="N766" s="2" t="s">
        <v>99</v>
      </c>
      <c r="O766" s="2" t="s">
        <v>3359</v>
      </c>
      <c r="P766" s="2">
        <v>-1.40380944841968</v>
      </c>
      <c r="Q766" s="2">
        <v>1.18536861243949</v>
      </c>
      <c r="R766" s="2">
        <v>0.0003945477364321</v>
      </c>
      <c r="S766" s="2">
        <v>0.00165505468993703</v>
      </c>
      <c r="T766" s="2">
        <v>-0.470120923570589</v>
      </c>
      <c r="U766" s="2">
        <v>0.721904086789855</v>
      </c>
      <c r="V766" s="2">
        <v>26105.0229639619</v>
      </c>
      <c r="W766" s="2">
        <v>36161.3453111827</v>
      </c>
      <c r="X766" s="2">
        <v>26667.7926227402</v>
      </c>
      <c r="Y766" s="2">
        <v>22899.6487834179</v>
      </c>
      <c r="Z766" s="2">
        <v>28604.559971758</v>
      </c>
      <c r="AA766" s="2">
        <v>26616.0542485934</v>
      </c>
      <c r="AB766" s="2">
        <v>27073.3311597834</v>
      </c>
      <c r="AC766" s="2">
        <v>24768.7509974787</v>
      </c>
      <c r="AD766" s="2">
        <v>29531.0802476656</v>
      </c>
      <c r="AE766" s="2">
        <v>33733.5974379877</v>
      </c>
      <c r="AF766" s="2">
        <v>39622.0841114908</v>
      </c>
      <c r="AG766" s="2">
        <v>35200.2922902115</v>
      </c>
      <c r="AH766" s="2">
        <v>41391.3117577431</v>
      </c>
      <c r="AI766" s="2">
        <v>37489.7060219972</v>
      </c>
    </row>
    <row r="767" spans="1:35">
      <c r="A767" s="2" t="s">
        <v>3360</v>
      </c>
      <c r="B767" s="2">
        <v>747.250232087809</v>
      </c>
      <c r="C767" s="2">
        <v>5.01678333333333</v>
      </c>
      <c r="D767" s="2" t="s">
        <v>62</v>
      </c>
      <c r="E767" s="2" t="s">
        <v>3361</v>
      </c>
      <c r="F767" s="2" t="s">
        <v>3362</v>
      </c>
      <c r="G767" s="2" t="s">
        <v>104</v>
      </c>
      <c r="H767" s="2" t="s">
        <v>104</v>
      </c>
      <c r="I767" s="2" t="s">
        <v>104</v>
      </c>
      <c r="J767" s="2" t="s">
        <v>42</v>
      </c>
      <c r="K767" s="2"/>
      <c r="L767" s="2">
        <v>37.5</v>
      </c>
      <c r="M767" s="2">
        <v>0</v>
      </c>
      <c r="N767" s="2" t="s">
        <v>169</v>
      </c>
      <c r="O767" s="2" t="s">
        <v>3363</v>
      </c>
      <c r="P767" s="2">
        <v>0.183722412065199</v>
      </c>
      <c r="Q767" s="2">
        <v>1.18525836622474</v>
      </c>
      <c r="R767" s="2">
        <v>9.68348044901378e-5</v>
      </c>
      <c r="S767" s="2">
        <v>0.000559757228133022</v>
      </c>
      <c r="T767" s="2">
        <v>2.55755747740931</v>
      </c>
      <c r="U767" s="2">
        <v>5.88710140174114</v>
      </c>
      <c r="V767" s="2">
        <v>11638.851816513</v>
      </c>
      <c r="W767" s="2">
        <v>1977.00889151845</v>
      </c>
      <c r="X767" s="2">
        <v>8994.98359884188</v>
      </c>
      <c r="Y767" s="2">
        <v>7669.00901040629</v>
      </c>
      <c r="Z767" s="2">
        <v>14500.7766667897</v>
      </c>
      <c r="AA767" s="2">
        <v>11900.3649538206</v>
      </c>
      <c r="AB767" s="2">
        <v>17451.0661347407</v>
      </c>
      <c r="AC767" s="2">
        <v>9316.91053447861</v>
      </c>
      <c r="AD767" s="2">
        <v>2126.42452813762</v>
      </c>
      <c r="AE767" s="2">
        <v>1243.99373289757</v>
      </c>
      <c r="AF767" s="2">
        <v>1988.64253048987</v>
      </c>
      <c r="AG767" s="2">
        <v>2495.40754808899</v>
      </c>
      <c r="AH767" s="2">
        <v>2714.61697246056</v>
      </c>
      <c r="AI767" s="2">
        <v>1292.96803703608</v>
      </c>
    </row>
    <row r="768" spans="1:35">
      <c r="A768" s="2" t="s">
        <v>3364</v>
      </c>
      <c r="B768" s="2">
        <v>773.19311381083</v>
      </c>
      <c r="C768" s="2">
        <v>5.54166666666667</v>
      </c>
      <c r="D768" s="2" t="s">
        <v>62</v>
      </c>
      <c r="E768" s="2" t="s">
        <v>3365</v>
      </c>
      <c r="F768" s="2" t="s">
        <v>3366</v>
      </c>
      <c r="G768" s="2" t="s">
        <v>104</v>
      </c>
      <c r="H768" s="2" t="s">
        <v>104</v>
      </c>
      <c r="I768" s="2" t="s">
        <v>104</v>
      </c>
      <c r="J768" s="2" t="s">
        <v>42</v>
      </c>
      <c r="K768" s="2"/>
      <c r="L768" s="2">
        <v>37.2</v>
      </c>
      <c r="M768" s="2">
        <v>0</v>
      </c>
      <c r="N768" s="2" t="s">
        <v>169</v>
      </c>
      <c r="O768" s="2" t="s">
        <v>3367</v>
      </c>
      <c r="P768" s="2">
        <v>0.181022894543017</v>
      </c>
      <c r="Q768" s="2">
        <v>1.18474656904174</v>
      </c>
      <c r="R768" s="2">
        <v>5.65486526970718e-9</v>
      </c>
      <c r="S768" s="2">
        <v>6.40470040447036e-7</v>
      </c>
      <c r="T768" s="2">
        <v>1.93049450297305</v>
      </c>
      <c r="U768" s="2">
        <v>3.81185833357992</v>
      </c>
      <c r="V768" s="2">
        <v>11883.2622448687</v>
      </c>
      <c r="W768" s="2">
        <v>3117.44592924274</v>
      </c>
      <c r="X768" s="2">
        <v>11984.5086272618</v>
      </c>
      <c r="Y768" s="2">
        <v>12370.628634463</v>
      </c>
      <c r="Z768" s="2">
        <v>12236.4592231616</v>
      </c>
      <c r="AA768" s="2">
        <v>12132.226409348</v>
      </c>
      <c r="AB768" s="2">
        <v>12857.696744659</v>
      </c>
      <c r="AC768" s="2">
        <v>9718.05383031904</v>
      </c>
      <c r="AD768" s="2">
        <v>3088.40604324914</v>
      </c>
      <c r="AE768" s="2">
        <v>2729.70696897556</v>
      </c>
      <c r="AF768" s="2">
        <v>2598.00032608815</v>
      </c>
      <c r="AG768" s="2">
        <v>3723.63736729611</v>
      </c>
      <c r="AH768" s="2">
        <v>3521.74500587979</v>
      </c>
      <c r="AI768" s="2">
        <v>3043.17986396771</v>
      </c>
    </row>
    <row r="769" spans="1:35">
      <c r="A769" s="2" t="s">
        <v>3368</v>
      </c>
      <c r="B769" s="2">
        <v>309.207004664966</v>
      </c>
      <c r="C769" s="2">
        <v>9.74085</v>
      </c>
      <c r="D769" s="2" t="s">
        <v>62</v>
      </c>
      <c r="E769" s="2" t="s">
        <v>3369</v>
      </c>
      <c r="F769" s="2" t="s">
        <v>3370</v>
      </c>
      <c r="G769" s="2" t="s">
        <v>39</v>
      </c>
      <c r="H769" s="2" t="s">
        <v>40</v>
      </c>
      <c r="I769" s="2" t="s">
        <v>133</v>
      </c>
      <c r="J769" s="2" t="s">
        <v>42</v>
      </c>
      <c r="K769" s="2" t="s">
        <v>3371</v>
      </c>
      <c r="L769" s="2">
        <v>54.2</v>
      </c>
      <c r="M769" s="2">
        <v>75</v>
      </c>
      <c r="N769" s="2" t="s">
        <v>99</v>
      </c>
      <c r="O769" s="2" t="s">
        <v>966</v>
      </c>
      <c r="P769" s="2">
        <v>-0.413724735377874</v>
      </c>
      <c r="Q769" s="2">
        <v>1.18349313077696</v>
      </c>
      <c r="R769" s="2">
        <v>0.0225759692849997</v>
      </c>
      <c r="S769" s="2">
        <v>0.0452878902093352</v>
      </c>
      <c r="T769" s="2">
        <v>-0.284268259665259</v>
      </c>
      <c r="U769" s="2">
        <v>0.821157997620265</v>
      </c>
      <c r="V769" s="2">
        <v>61619.0602854139</v>
      </c>
      <c r="W769" s="2">
        <v>75039.2256593583</v>
      </c>
      <c r="X769" s="2">
        <v>56593.4553584967</v>
      </c>
      <c r="Y769" s="2">
        <v>60177.1983489711</v>
      </c>
      <c r="Z769" s="2">
        <v>61634.3168530028</v>
      </c>
      <c r="AA769" s="2">
        <v>67221.1749453035</v>
      </c>
      <c r="AB769" s="2">
        <v>69090.5300372202</v>
      </c>
      <c r="AC769" s="2">
        <v>54997.6861694891</v>
      </c>
      <c r="AD769" s="2">
        <v>85074.5287665652</v>
      </c>
      <c r="AE769" s="2">
        <v>77035.881333207</v>
      </c>
      <c r="AF769" s="2">
        <v>79192.5967616644</v>
      </c>
      <c r="AG769" s="2">
        <v>76890.8938768039</v>
      </c>
      <c r="AH769" s="2">
        <v>53804.1982135216</v>
      </c>
      <c r="AI769" s="2">
        <v>78237.2550043879</v>
      </c>
    </row>
    <row r="770" spans="1:35">
      <c r="A770" s="2" t="s">
        <v>3372</v>
      </c>
      <c r="B770" s="2">
        <v>465.225428708524</v>
      </c>
      <c r="C770" s="2">
        <v>9.53856666666667</v>
      </c>
      <c r="D770" s="2" t="s">
        <v>62</v>
      </c>
      <c r="E770" s="2" t="s">
        <v>3373</v>
      </c>
      <c r="F770" s="2" t="s">
        <v>3374</v>
      </c>
      <c r="G770" s="2" t="s">
        <v>39</v>
      </c>
      <c r="H770" s="2" t="s">
        <v>114</v>
      </c>
      <c r="I770" s="2" t="s">
        <v>267</v>
      </c>
      <c r="J770" s="2" t="s">
        <v>42</v>
      </c>
      <c r="K770" s="2"/>
      <c r="L770" s="2">
        <v>42.9</v>
      </c>
      <c r="M770" s="2">
        <v>21</v>
      </c>
      <c r="N770" s="2" t="s">
        <v>234</v>
      </c>
      <c r="O770" s="2" t="s">
        <v>3375</v>
      </c>
      <c r="P770" s="2">
        <v>-1.10491287685407</v>
      </c>
      <c r="Q770" s="2">
        <v>1.18226398497543</v>
      </c>
      <c r="R770" s="2">
        <v>0.00048507258090744</v>
      </c>
      <c r="S770" s="2">
        <v>0.00195097018869235</v>
      </c>
      <c r="T770" s="2">
        <v>-2.11400439731951</v>
      </c>
      <c r="U770" s="2">
        <v>0.231004939009977</v>
      </c>
      <c r="V770" s="2">
        <v>3020.18738089864</v>
      </c>
      <c r="W770" s="2">
        <v>13074.124708512</v>
      </c>
      <c r="X770" s="2">
        <v>3085.37963781759</v>
      </c>
      <c r="Y770" s="2">
        <v>3212.16561347339</v>
      </c>
      <c r="Z770" s="2">
        <v>4154.26045935382</v>
      </c>
      <c r="AA770" s="2">
        <v>2544.68997890523</v>
      </c>
      <c r="AB770" s="2">
        <v>3189.69903238989</v>
      </c>
      <c r="AC770" s="2">
        <v>1934.92956345193</v>
      </c>
      <c r="AD770" s="2">
        <v>6841.02786626668</v>
      </c>
      <c r="AE770" s="2">
        <v>11941.0224218071</v>
      </c>
      <c r="AF770" s="2">
        <v>21573.7477828938</v>
      </c>
      <c r="AG770" s="2">
        <v>13232.4103652287</v>
      </c>
      <c r="AH770" s="2">
        <v>11430.8953258705</v>
      </c>
      <c r="AI770" s="2">
        <v>13425.6444890052</v>
      </c>
    </row>
    <row r="771" spans="1:35">
      <c r="A771" s="2" t="s">
        <v>3376</v>
      </c>
      <c r="B771" s="2">
        <v>1023.58407066239</v>
      </c>
      <c r="C771" s="2">
        <v>14.2949666666667</v>
      </c>
      <c r="D771" s="2" t="s">
        <v>62</v>
      </c>
      <c r="E771" s="2" t="s">
        <v>3377</v>
      </c>
      <c r="F771" s="2" t="s">
        <v>3378</v>
      </c>
      <c r="G771" s="2" t="s">
        <v>104</v>
      </c>
      <c r="H771" s="2" t="s">
        <v>104</v>
      </c>
      <c r="I771" s="2" t="s">
        <v>104</v>
      </c>
      <c r="J771" s="2" t="s">
        <v>42</v>
      </c>
      <c r="K771" s="2"/>
      <c r="L771" s="2">
        <v>36.9</v>
      </c>
      <c r="M771" s="2">
        <v>0</v>
      </c>
      <c r="N771" s="2" t="s">
        <v>234</v>
      </c>
      <c r="O771" s="2" t="s">
        <v>3379</v>
      </c>
      <c r="P771" s="2">
        <v>2.57893052979</v>
      </c>
      <c r="Q771" s="2">
        <v>1.18194714346706</v>
      </c>
      <c r="R771" s="2">
        <v>0.00132448398257334</v>
      </c>
      <c r="S771" s="2">
        <v>0.00440173285992536</v>
      </c>
      <c r="T771" s="2">
        <v>0.513920915278009</v>
      </c>
      <c r="U771" s="2">
        <v>1.42792570243364</v>
      </c>
      <c r="V771" s="2">
        <v>35659.0557228276</v>
      </c>
      <c r="W771" s="2">
        <v>24972.6268404954</v>
      </c>
      <c r="X771" s="2">
        <v>38311.8590281182</v>
      </c>
      <c r="Y771" s="2">
        <v>33976.6662630145</v>
      </c>
      <c r="Z771" s="2">
        <v>35995.8765027053</v>
      </c>
      <c r="AA771" s="2">
        <v>36152.7332898673</v>
      </c>
      <c r="AB771" s="2">
        <v>35918.9857559937</v>
      </c>
      <c r="AC771" s="2">
        <v>33598.2134972665</v>
      </c>
      <c r="AD771" s="2">
        <v>26019.2184916046</v>
      </c>
      <c r="AE771" s="2">
        <v>16911.597164228</v>
      </c>
      <c r="AF771" s="2">
        <v>33942.2099191207</v>
      </c>
      <c r="AG771" s="2">
        <v>27060.3873798232</v>
      </c>
      <c r="AH771" s="2">
        <v>21736.1503466258</v>
      </c>
      <c r="AI771" s="2">
        <v>24166.1977415699</v>
      </c>
    </row>
    <row r="772" spans="1:35">
      <c r="A772" s="2" t="s">
        <v>3380</v>
      </c>
      <c r="B772" s="2">
        <v>235.168881785466</v>
      </c>
      <c r="C772" s="2">
        <v>10.7467833333333</v>
      </c>
      <c r="D772" s="2" t="s">
        <v>36</v>
      </c>
      <c r="E772" s="2" t="s">
        <v>3381</v>
      </c>
      <c r="F772" s="2" t="s">
        <v>3382</v>
      </c>
      <c r="G772" s="2" t="s">
        <v>39</v>
      </c>
      <c r="H772" s="2" t="s">
        <v>198</v>
      </c>
      <c r="I772" s="2" t="s">
        <v>1846</v>
      </c>
      <c r="J772" s="2" t="s">
        <v>42</v>
      </c>
      <c r="K772" s="2"/>
      <c r="L772" s="2">
        <v>51.5</v>
      </c>
      <c r="M772" s="2">
        <v>65.4</v>
      </c>
      <c r="N772" s="2" t="s">
        <v>148</v>
      </c>
      <c r="O772" s="2" t="s">
        <v>3383</v>
      </c>
      <c r="P772" s="2">
        <v>-1.59970971439655</v>
      </c>
      <c r="Q772" s="2">
        <v>1.18174066073219</v>
      </c>
      <c r="R772" s="2">
        <v>0.00264869655337655</v>
      </c>
      <c r="S772" s="2">
        <v>0.0077980226215291</v>
      </c>
      <c r="T772" s="2">
        <v>-0.213509246667213</v>
      </c>
      <c r="U772" s="2">
        <v>0.862436865349301</v>
      </c>
      <c r="V772" s="2">
        <v>69290.1009116523</v>
      </c>
      <c r="W772" s="2">
        <v>80342.2299017664</v>
      </c>
      <c r="X772" s="2">
        <v>68645.9567354762</v>
      </c>
      <c r="Y772" s="2">
        <v>71099.1793094483</v>
      </c>
      <c r="Z772" s="2">
        <v>68972.6989539274</v>
      </c>
      <c r="AA772" s="2">
        <v>69257.1653481977</v>
      </c>
      <c r="AB772" s="2">
        <v>70230.2669546183</v>
      </c>
      <c r="AC772" s="2">
        <v>67535.3381682461</v>
      </c>
      <c r="AD772" s="2">
        <v>81412.0534395452</v>
      </c>
      <c r="AE772" s="2">
        <v>93236.2993847819</v>
      </c>
      <c r="AF772" s="2">
        <v>79023.1484347819</v>
      </c>
      <c r="AG772" s="2">
        <v>75440.7406221374</v>
      </c>
      <c r="AH772" s="2">
        <v>75534.2763605995</v>
      </c>
      <c r="AI772" s="2">
        <v>77406.8611687526</v>
      </c>
    </row>
    <row r="773" spans="1:35">
      <c r="A773" s="2" t="s">
        <v>3384</v>
      </c>
      <c r="B773" s="2">
        <v>152.056644088783</v>
      </c>
      <c r="C773" s="2">
        <v>1.05826666666667</v>
      </c>
      <c r="D773" s="2" t="s">
        <v>36</v>
      </c>
      <c r="E773" s="2" t="s">
        <v>3385</v>
      </c>
      <c r="F773" s="2" t="s">
        <v>3385</v>
      </c>
      <c r="G773" s="2" t="s">
        <v>209</v>
      </c>
      <c r="H773" s="2" t="s">
        <v>1901</v>
      </c>
      <c r="I773" s="2" t="s">
        <v>1902</v>
      </c>
      <c r="J773" s="2" t="s">
        <v>58</v>
      </c>
      <c r="K773" s="2" t="s">
        <v>3386</v>
      </c>
      <c r="L773" s="2">
        <v>50.5</v>
      </c>
      <c r="M773" s="2">
        <v>52.9</v>
      </c>
      <c r="N773" s="2" t="s">
        <v>186</v>
      </c>
      <c r="O773" s="2" t="s">
        <v>1903</v>
      </c>
      <c r="P773" s="2">
        <v>-0.279028740360007</v>
      </c>
      <c r="Q773" s="2">
        <v>1.1816549439584</v>
      </c>
      <c r="R773" s="2">
        <v>0.000595010357486528</v>
      </c>
      <c r="S773" s="2">
        <v>0.00230796539218896</v>
      </c>
      <c r="T773" s="2">
        <v>-0.546317371655421</v>
      </c>
      <c r="U773" s="2">
        <v>0.684765835016622</v>
      </c>
      <c r="V773" s="2">
        <v>22056.6124426438</v>
      </c>
      <c r="W773" s="2">
        <v>32210.4452569665</v>
      </c>
      <c r="X773" s="2">
        <v>19739.2680607546</v>
      </c>
      <c r="Y773" s="2">
        <v>20505.2794802237</v>
      </c>
      <c r="Z773" s="2">
        <v>20392.5252336936</v>
      </c>
      <c r="AA773" s="2">
        <v>25314.9064986049</v>
      </c>
      <c r="AB773" s="2">
        <v>20875.485382446</v>
      </c>
      <c r="AC773" s="2">
        <v>25512.2100001402</v>
      </c>
      <c r="AD773" s="2">
        <v>27965.5990111966</v>
      </c>
      <c r="AE773" s="2">
        <v>37968.8321214327</v>
      </c>
      <c r="AF773" s="2">
        <v>35612.0646499281</v>
      </c>
      <c r="AG773" s="2">
        <v>26757.3722530531</v>
      </c>
      <c r="AH773" s="2">
        <v>32284.3495669571</v>
      </c>
      <c r="AI773" s="2">
        <v>32674.4539392313</v>
      </c>
    </row>
    <row r="774" spans="1:35">
      <c r="A774" s="2" t="s">
        <v>3387</v>
      </c>
      <c r="B774" s="2">
        <v>323.161019036398</v>
      </c>
      <c r="C774" s="2">
        <v>3.94793333333333</v>
      </c>
      <c r="D774" s="2" t="s">
        <v>36</v>
      </c>
      <c r="E774" s="2" t="s">
        <v>3388</v>
      </c>
      <c r="F774" s="2" t="s">
        <v>3389</v>
      </c>
      <c r="G774" s="2" t="s">
        <v>209</v>
      </c>
      <c r="H774" s="2" t="s">
        <v>436</v>
      </c>
      <c r="I774" s="2" t="s">
        <v>437</v>
      </c>
      <c r="J774" s="2" t="s">
        <v>42</v>
      </c>
      <c r="K774" s="2" t="s">
        <v>3390</v>
      </c>
      <c r="L774" s="2">
        <v>36.9</v>
      </c>
      <c r="M774" s="2">
        <v>0</v>
      </c>
      <c r="N774" s="2" t="s">
        <v>251</v>
      </c>
      <c r="O774" s="2" t="s">
        <v>3391</v>
      </c>
      <c r="P774" s="2">
        <v>-1.52925569401364</v>
      </c>
      <c r="Q774" s="2">
        <v>1.18086573730146</v>
      </c>
      <c r="R774" s="2">
        <v>4.20427664844331e-5</v>
      </c>
      <c r="S774" s="2">
        <v>0.000299356479381406</v>
      </c>
      <c r="T774" s="2">
        <v>-0.785644314133583</v>
      </c>
      <c r="U774" s="2">
        <v>0.580092827250244</v>
      </c>
      <c r="V774" s="2">
        <v>13107.7682919671</v>
      </c>
      <c r="W774" s="2">
        <v>22595.9840843068</v>
      </c>
      <c r="X774" s="2">
        <v>15013.2901389344</v>
      </c>
      <c r="Y774" s="2">
        <v>13607.3141372768</v>
      </c>
      <c r="Z774" s="2">
        <v>15215.5629541958</v>
      </c>
      <c r="AA774" s="2">
        <v>11105.4298423442</v>
      </c>
      <c r="AB774" s="2">
        <v>12800.8863954549</v>
      </c>
      <c r="AC774" s="2">
        <v>10904.1262835963</v>
      </c>
      <c r="AD774" s="2">
        <v>25027.3908700167</v>
      </c>
      <c r="AE774" s="2">
        <v>26266.294414967</v>
      </c>
      <c r="AF774" s="2">
        <v>19437.7435704592</v>
      </c>
      <c r="AG774" s="2">
        <v>23645.2987864727</v>
      </c>
      <c r="AH774" s="2">
        <v>21322.9504348189</v>
      </c>
      <c r="AI774" s="2">
        <v>19876.2264291065</v>
      </c>
    </row>
    <row r="775" spans="1:35">
      <c r="A775" s="2" t="s">
        <v>3392</v>
      </c>
      <c r="B775" s="2">
        <v>137.045749341721</v>
      </c>
      <c r="C775" s="2">
        <v>1.07703333333333</v>
      </c>
      <c r="D775" s="2" t="s">
        <v>36</v>
      </c>
      <c r="E775" s="2" t="s">
        <v>3393</v>
      </c>
      <c r="F775" s="2" t="s">
        <v>3393</v>
      </c>
      <c r="G775" s="2" t="s">
        <v>209</v>
      </c>
      <c r="H775" s="2" t="s">
        <v>1901</v>
      </c>
      <c r="I775" s="2" t="s">
        <v>1902</v>
      </c>
      <c r="J775" s="2" t="s">
        <v>58</v>
      </c>
      <c r="K775" s="2" t="s">
        <v>3394</v>
      </c>
      <c r="L775" s="2">
        <v>41.8</v>
      </c>
      <c r="M775" s="2">
        <v>14.2</v>
      </c>
      <c r="N775" s="2" t="s">
        <v>186</v>
      </c>
      <c r="O775" s="2" t="s">
        <v>2901</v>
      </c>
      <c r="P775" s="2">
        <v>-0.27828384234903</v>
      </c>
      <c r="Q775" s="2">
        <v>1.18008408041421</v>
      </c>
      <c r="R775" s="2">
        <v>7.73749058041919e-6</v>
      </c>
      <c r="S775" s="2">
        <v>8.18507020365764e-5</v>
      </c>
      <c r="T775" s="2">
        <v>-1.49057105795377</v>
      </c>
      <c r="U775" s="2">
        <v>0.355871657331299</v>
      </c>
      <c r="V775" s="2">
        <v>5048.36445384501</v>
      </c>
      <c r="W775" s="2">
        <v>14185.9132354146</v>
      </c>
      <c r="X775" s="2">
        <v>5020.79709476891</v>
      </c>
      <c r="Y775" s="2">
        <v>4507.7219327477</v>
      </c>
      <c r="Z775" s="2">
        <v>4596.71738227917</v>
      </c>
      <c r="AA775" s="2">
        <v>5630.24885590482</v>
      </c>
      <c r="AB775" s="2">
        <v>4742.97561317165</v>
      </c>
      <c r="AC775" s="2">
        <v>5791.72584419781</v>
      </c>
      <c r="AD775" s="2">
        <v>11027.8175350631</v>
      </c>
      <c r="AE775" s="2">
        <v>17454.7705793571</v>
      </c>
      <c r="AF775" s="2">
        <v>16147.8171024057</v>
      </c>
      <c r="AG775" s="2">
        <v>11249.0452969512</v>
      </c>
      <c r="AH775" s="2">
        <v>14074.3078773932</v>
      </c>
      <c r="AI775" s="2">
        <v>15161.7210213175</v>
      </c>
    </row>
    <row r="776" spans="1:35">
      <c r="A776" s="2" t="s">
        <v>3395</v>
      </c>
      <c r="B776" s="2">
        <v>291.007200332932</v>
      </c>
      <c r="C776" s="2">
        <v>5.76753333333333</v>
      </c>
      <c r="D776" s="2" t="s">
        <v>62</v>
      </c>
      <c r="E776" s="2" t="s">
        <v>3396</v>
      </c>
      <c r="F776" s="2" t="s">
        <v>3397</v>
      </c>
      <c r="G776" s="2" t="s">
        <v>480</v>
      </c>
      <c r="H776" s="2" t="s">
        <v>481</v>
      </c>
      <c r="I776" s="2" t="s">
        <v>104</v>
      </c>
      <c r="J776" s="2" t="s">
        <v>42</v>
      </c>
      <c r="K776" s="2" t="s">
        <v>3398</v>
      </c>
      <c r="L776" s="2">
        <v>36.7</v>
      </c>
      <c r="M776" s="2">
        <v>0</v>
      </c>
      <c r="N776" s="2" t="s">
        <v>212</v>
      </c>
      <c r="O776" s="2" t="s">
        <v>3399</v>
      </c>
      <c r="P776" s="2">
        <v>-0.215780065677202</v>
      </c>
      <c r="Q776" s="2">
        <v>1.17981767069317</v>
      </c>
      <c r="R776" s="2">
        <v>4.02762155226144e-5</v>
      </c>
      <c r="S776" s="2">
        <v>0.000290246765627181</v>
      </c>
      <c r="T776" s="2">
        <v>-0.156720151651552</v>
      </c>
      <c r="U776" s="2">
        <v>0.897062151398295</v>
      </c>
      <c r="V776" s="2">
        <v>82102.4856199091</v>
      </c>
      <c r="W776" s="2">
        <v>91523.7427996844</v>
      </c>
      <c r="X776" s="2">
        <v>83038.2691007451</v>
      </c>
      <c r="Y776" s="2">
        <v>82738.3602969633</v>
      </c>
      <c r="Z776" s="2">
        <v>84193.6965800326</v>
      </c>
      <c r="AA776" s="2">
        <v>81585.1072303358</v>
      </c>
      <c r="AB776" s="2">
        <v>78611.7743914903</v>
      </c>
      <c r="AC776" s="2">
        <v>82447.7061198878</v>
      </c>
      <c r="AD776" s="2">
        <v>95464.4602478541</v>
      </c>
      <c r="AE776" s="2">
        <v>93115.6681669228</v>
      </c>
      <c r="AF776" s="2">
        <v>92578.5059288493</v>
      </c>
      <c r="AG776" s="2">
        <v>89359.986867067</v>
      </c>
      <c r="AH776" s="2">
        <v>87984.2833873102</v>
      </c>
      <c r="AI776" s="2">
        <v>90639.5522001033</v>
      </c>
    </row>
    <row r="777" spans="1:35">
      <c r="A777" s="2" t="s">
        <v>3400</v>
      </c>
      <c r="B777" s="2">
        <v>611.098875151193</v>
      </c>
      <c r="C777" s="2">
        <v>4.79496666666667</v>
      </c>
      <c r="D777" s="2" t="s">
        <v>62</v>
      </c>
      <c r="E777" s="2" t="s">
        <v>3401</v>
      </c>
      <c r="F777" s="2" t="s">
        <v>3402</v>
      </c>
      <c r="G777" s="2" t="s">
        <v>39</v>
      </c>
      <c r="H777" s="2" t="s">
        <v>97</v>
      </c>
      <c r="I777" s="2" t="s">
        <v>98</v>
      </c>
      <c r="J777" s="2" t="s">
        <v>42</v>
      </c>
      <c r="K777" s="2"/>
      <c r="L777" s="2">
        <v>38.3</v>
      </c>
      <c r="M777" s="2">
        <v>0</v>
      </c>
      <c r="N777" s="2" t="s">
        <v>169</v>
      </c>
      <c r="O777" s="2" t="s">
        <v>2520</v>
      </c>
      <c r="P777" s="2">
        <v>0.824606332649666</v>
      </c>
      <c r="Q777" s="2">
        <v>1.17961249608251</v>
      </c>
      <c r="R777" s="2">
        <v>0.000368609776659017</v>
      </c>
      <c r="S777" s="2">
        <v>0.00156518657727069</v>
      </c>
      <c r="T777" s="2">
        <v>0.507477632414519</v>
      </c>
      <c r="U777" s="2">
        <v>1.42156260139035</v>
      </c>
      <c r="V777" s="2">
        <v>33701.0544655499</v>
      </c>
      <c r="W777" s="2">
        <v>23707.0491532267</v>
      </c>
      <c r="X777" s="2">
        <v>31770.5752605001</v>
      </c>
      <c r="Y777" s="2">
        <v>35762.7792718904</v>
      </c>
      <c r="Z777" s="2">
        <v>37624.9897060061</v>
      </c>
      <c r="AA777" s="2">
        <v>33778.4002176958</v>
      </c>
      <c r="AB777" s="2">
        <v>32007.05265141</v>
      </c>
      <c r="AC777" s="2">
        <v>31262.5296857969</v>
      </c>
      <c r="AD777" s="2">
        <v>19593.5785067605</v>
      </c>
      <c r="AE777" s="2">
        <v>21022.6187215926</v>
      </c>
      <c r="AF777" s="2">
        <v>21066.1002578934</v>
      </c>
      <c r="AG777" s="2">
        <v>26025.512712689</v>
      </c>
      <c r="AH777" s="2">
        <v>24591.4615854777</v>
      </c>
      <c r="AI777" s="2">
        <v>29943.0231349468</v>
      </c>
    </row>
    <row r="778" spans="1:35">
      <c r="A778" s="2" t="s">
        <v>3403</v>
      </c>
      <c r="B778" s="2">
        <v>185.056823894282</v>
      </c>
      <c r="C778" s="2">
        <v>15.3193</v>
      </c>
      <c r="D778" s="2" t="s">
        <v>62</v>
      </c>
      <c r="E778" s="2" t="s">
        <v>3404</v>
      </c>
      <c r="F778" s="2" t="s">
        <v>3405</v>
      </c>
      <c r="G778" s="2" t="s">
        <v>83</v>
      </c>
      <c r="H778" s="2" t="s">
        <v>84</v>
      </c>
      <c r="I778" s="2" t="s">
        <v>227</v>
      </c>
      <c r="J778" s="2" t="s">
        <v>42</v>
      </c>
      <c r="K778" s="2"/>
      <c r="L778" s="2">
        <v>40.9</v>
      </c>
      <c r="M778" s="2">
        <v>13.6</v>
      </c>
      <c r="N778" s="2" t="s">
        <v>212</v>
      </c>
      <c r="O778" s="2" t="s">
        <v>3406</v>
      </c>
      <c r="P778" s="2">
        <v>0.21326533318904</v>
      </c>
      <c r="Q778" s="2">
        <v>1.17836910182671</v>
      </c>
      <c r="R778" s="2">
        <v>8.99022094074239e-5</v>
      </c>
      <c r="S778" s="2">
        <v>0.000530513593477848</v>
      </c>
      <c r="T778" s="2">
        <v>-0.337979656064094</v>
      </c>
      <c r="U778" s="2">
        <v>0.791148457361615</v>
      </c>
      <c r="V778" s="2">
        <v>36272.1295921244</v>
      </c>
      <c r="W778" s="2">
        <v>45847.4376769786</v>
      </c>
      <c r="X778" s="2">
        <v>39009.7987622153</v>
      </c>
      <c r="Y778" s="2">
        <v>38427.8876565767</v>
      </c>
      <c r="Z778" s="2">
        <v>36977.9111497471</v>
      </c>
      <c r="AA778" s="2">
        <v>34728.403799634</v>
      </c>
      <c r="AB778" s="2">
        <v>34250.9366527163</v>
      </c>
      <c r="AC778" s="2">
        <v>34237.8395318571</v>
      </c>
      <c r="AD778" s="2">
        <v>49173.1903741096</v>
      </c>
      <c r="AE778" s="2">
        <v>48918.9062531321</v>
      </c>
      <c r="AF778" s="2">
        <v>47337.6829882654</v>
      </c>
      <c r="AG778" s="2">
        <v>44224.7081500939</v>
      </c>
      <c r="AH778" s="2">
        <v>43502.0408752379</v>
      </c>
      <c r="AI778" s="2">
        <v>41928.0974210329</v>
      </c>
    </row>
    <row r="779" spans="1:35">
      <c r="A779" s="2" t="s">
        <v>3407</v>
      </c>
      <c r="B779" s="2">
        <v>222.146255610162</v>
      </c>
      <c r="C779" s="2">
        <v>6.20898333333333</v>
      </c>
      <c r="D779" s="2" t="s">
        <v>36</v>
      </c>
      <c r="E779" s="2" t="s">
        <v>3408</v>
      </c>
      <c r="F779" s="2" t="s">
        <v>3409</v>
      </c>
      <c r="G779" s="2" t="s">
        <v>943</v>
      </c>
      <c r="H779" s="2" t="s">
        <v>944</v>
      </c>
      <c r="I779" s="2" t="s">
        <v>945</v>
      </c>
      <c r="J779" s="2" t="s">
        <v>42</v>
      </c>
      <c r="K779" s="2"/>
      <c r="L779" s="2">
        <v>39.6</v>
      </c>
      <c r="M779" s="2">
        <v>0</v>
      </c>
      <c r="N779" s="2" t="s">
        <v>186</v>
      </c>
      <c r="O779" s="2" t="s">
        <v>3410</v>
      </c>
      <c r="P779" s="2">
        <v>-0.974040608217441</v>
      </c>
      <c r="Q779" s="2">
        <v>1.17811229360666</v>
      </c>
      <c r="R779" s="2">
        <v>0.00257647538361516</v>
      </c>
      <c r="S779" s="2">
        <v>0.00763638176766189</v>
      </c>
      <c r="T779" s="2">
        <v>-0.358131248561984</v>
      </c>
      <c r="U779" s="2">
        <v>0.780174500904814</v>
      </c>
      <c r="V779" s="2">
        <v>38668.010753466</v>
      </c>
      <c r="W779" s="2">
        <v>49563.284507018</v>
      </c>
      <c r="X779" s="2">
        <v>41465.8945500426</v>
      </c>
      <c r="Y779" s="2">
        <v>40118.4957774243</v>
      </c>
      <c r="Z779" s="2">
        <v>40958.9173682062</v>
      </c>
      <c r="AA779" s="2">
        <v>36525.9435752076</v>
      </c>
      <c r="AB779" s="2">
        <v>35693.674649426</v>
      </c>
      <c r="AC779" s="2">
        <v>37245.1386004895</v>
      </c>
      <c r="AD779" s="2">
        <v>53968.7378948644</v>
      </c>
      <c r="AE779" s="2">
        <v>56285.8771650783</v>
      </c>
      <c r="AF779" s="2">
        <v>55215.3502939883</v>
      </c>
      <c r="AG779" s="2">
        <v>43277.5046897327</v>
      </c>
      <c r="AH779" s="2">
        <v>43221.9809146148</v>
      </c>
      <c r="AI779" s="2">
        <v>45410.2560838293</v>
      </c>
    </row>
    <row r="780" spans="1:35">
      <c r="A780" s="2" t="s">
        <v>3411</v>
      </c>
      <c r="B780" s="2">
        <v>743.308673942488</v>
      </c>
      <c r="C780" s="2">
        <v>10.1002</v>
      </c>
      <c r="D780" s="2" t="s">
        <v>36</v>
      </c>
      <c r="E780" s="2" t="s">
        <v>3412</v>
      </c>
      <c r="F780" s="2" t="s">
        <v>3413</v>
      </c>
      <c r="G780" s="2" t="s">
        <v>39</v>
      </c>
      <c r="H780" s="2" t="s">
        <v>40</v>
      </c>
      <c r="I780" s="2" t="s">
        <v>1302</v>
      </c>
      <c r="J780" s="2" t="s">
        <v>42</v>
      </c>
      <c r="K780" s="2"/>
      <c r="L780" s="2">
        <v>37</v>
      </c>
      <c r="M780" s="2">
        <v>0</v>
      </c>
      <c r="N780" s="2" t="s">
        <v>757</v>
      </c>
      <c r="O780" s="2" t="s">
        <v>3414</v>
      </c>
      <c r="P780" s="2">
        <v>6.70718013790765</v>
      </c>
      <c r="Q780" s="2">
        <v>1.17810540189579</v>
      </c>
      <c r="R780" s="2">
        <v>1.11840770546131e-5</v>
      </c>
      <c r="S780" s="2">
        <v>0.000108670500004608</v>
      </c>
      <c r="T780" s="2">
        <v>-1.67885117935847</v>
      </c>
      <c r="U780" s="2">
        <v>0.312331248159159</v>
      </c>
      <c r="V780" s="2">
        <v>4152.91587135338</v>
      </c>
      <c r="W780" s="2">
        <v>13296.5109825871</v>
      </c>
      <c r="X780" s="2">
        <v>5289.01985312514</v>
      </c>
      <c r="Y780" s="2">
        <v>3829.08642102683</v>
      </c>
      <c r="Z780" s="2">
        <v>5742.27591608339</v>
      </c>
      <c r="AA780" s="2">
        <v>3042.35535778188</v>
      </c>
      <c r="AB780" s="2">
        <v>3830.625088526</v>
      </c>
      <c r="AC780" s="2">
        <v>3184.13259157705</v>
      </c>
      <c r="AD780" s="2">
        <v>10364.1704229115</v>
      </c>
      <c r="AE780" s="2">
        <v>11598.1901426119</v>
      </c>
      <c r="AF780" s="2">
        <v>16371.3752807847</v>
      </c>
      <c r="AG780" s="2">
        <v>13208.2188715838</v>
      </c>
      <c r="AH780" s="2">
        <v>16381.0649626423</v>
      </c>
      <c r="AI780" s="2">
        <v>11856.0462149882</v>
      </c>
    </row>
    <row r="781" spans="1:35">
      <c r="A781" s="2" t="s">
        <v>3415</v>
      </c>
      <c r="B781" s="2">
        <v>657.182285951514</v>
      </c>
      <c r="C781" s="2">
        <v>4.93936666666667</v>
      </c>
      <c r="D781" s="2" t="s">
        <v>62</v>
      </c>
      <c r="E781" s="2" t="s">
        <v>3416</v>
      </c>
      <c r="F781" s="2" t="s">
        <v>3417</v>
      </c>
      <c r="G781" s="2" t="s">
        <v>104</v>
      </c>
      <c r="H781" s="2" t="s">
        <v>104</v>
      </c>
      <c r="I781" s="2" t="s">
        <v>104</v>
      </c>
      <c r="J781" s="2" t="s">
        <v>42</v>
      </c>
      <c r="K781" s="2"/>
      <c r="L781" s="2">
        <v>36.6</v>
      </c>
      <c r="M781" s="2">
        <v>0</v>
      </c>
      <c r="N781" s="2" t="s">
        <v>169</v>
      </c>
      <c r="O781" s="2" t="s">
        <v>3418</v>
      </c>
      <c r="P781" s="2">
        <v>0.411576391758643</v>
      </c>
      <c r="Q781" s="2">
        <v>1.17670546715588</v>
      </c>
      <c r="R781" s="2">
        <v>3.01297974133675e-7</v>
      </c>
      <c r="S781" s="2">
        <v>7.89930753481019e-6</v>
      </c>
      <c r="T781" s="2">
        <v>1.99893886524593</v>
      </c>
      <c r="U781" s="2">
        <v>3.99705899146976</v>
      </c>
      <c r="V781" s="2">
        <v>11749.5229493558</v>
      </c>
      <c r="W781" s="2">
        <v>2939.54204189402</v>
      </c>
      <c r="X781" s="2">
        <v>12442.3792368848</v>
      </c>
      <c r="Y781" s="2">
        <v>13030.3275816487</v>
      </c>
      <c r="Z781" s="2">
        <v>10839.3602879893</v>
      </c>
      <c r="AA781" s="2">
        <v>12624.1496395586</v>
      </c>
      <c r="AB781" s="2">
        <v>12990.7236200997</v>
      </c>
      <c r="AC781" s="2">
        <v>8570.19732995397</v>
      </c>
      <c r="AD781" s="2">
        <v>2974.76372506312</v>
      </c>
      <c r="AE781" s="2">
        <v>2768.94312598785</v>
      </c>
      <c r="AF781" s="2">
        <v>2516.24062857161</v>
      </c>
      <c r="AG781" s="2">
        <v>3685.84908865805</v>
      </c>
      <c r="AH781" s="2">
        <v>3100.46495282779</v>
      </c>
      <c r="AI781" s="2">
        <v>2590.99073025568</v>
      </c>
    </row>
    <row r="782" spans="1:35">
      <c r="A782" s="2" t="s">
        <v>3419</v>
      </c>
      <c r="B782" s="2">
        <v>301.201861038219</v>
      </c>
      <c r="C782" s="2">
        <v>5.97701666666667</v>
      </c>
      <c r="D782" s="2" t="s">
        <v>62</v>
      </c>
      <c r="E782" s="2" t="s">
        <v>3420</v>
      </c>
      <c r="F782" s="2" t="s">
        <v>3421</v>
      </c>
      <c r="G782" s="2" t="s">
        <v>39</v>
      </c>
      <c r="H782" s="2" t="s">
        <v>198</v>
      </c>
      <c r="I782" s="2" t="s">
        <v>1846</v>
      </c>
      <c r="J782" s="2" t="s">
        <v>42</v>
      </c>
      <c r="K782" s="2"/>
      <c r="L782" s="2">
        <v>45.4</v>
      </c>
      <c r="M782" s="2">
        <v>29.6</v>
      </c>
      <c r="N782" s="2" t="s">
        <v>234</v>
      </c>
      <c r="O782" s="2" t="s">
        <v>3422</v>
      </c>
      <c r="P782" s="2">
        <v>-0.728281113280695</v>
      </c>
      <c r="Q782" s="2">
        <v>1.17583752484518</v>
      </c>
      <c r="R782" s="2">
        <v>1.63850910700004e-7</v>
      </c>
      <c r="S782" s="2">
        <v>5.18373020834705e-6</v>
      </c>
      <c r="T782" s="2">
        <v>-1.30221655924839</v>
      </c>
      <c r="U782" s="2">
        <v>0.405502704250066</v>
      </c>
      <c r="V782" s="2">
        <v>5979.78152425819</v>
      </c>
      <c r="W782" s="2">
        <v>14746.5885223063</v>
      </c>
      <c r="X782" s="2">
        <v>5426.69384169127</v>
      </c>
      <c r="Y782" s="2">
        <v>5711.43972775245</v>
      </c>
      <c r="Z782" s="2">
        <v>6232.10749075253</v>
      </c>
      <c r="AA782" s="2">
        <v>5795.32568259505</v>
      </c>
      <c r="AB782" s="2">
        <v>6378.17566037638</v>
      </c>
      <c r="AC782" s="2">
        <v>6334.94674238145</v>
      </c>
      <c r="AD782" s="2">
        <v>14470.4803548298</v>
      </c>
      <c r="AE782" s="2">
        <v>16302.3363276424</v>
      </c>
      <c r="AF782" s="2">
        <v>16345.3424203771</v>
      </c>
      <c r="AG782" s="2">
        <v>15106.8643280104</v>
      </c>
      <c r="AH782" s="2">
        <v>11907.0725794059</v>
      </c>
      <c r="AI782" s="2">
        <v>14347.4351235722</v>
      </c>
    </row>
    <row r="783" spans="1:35">
      <c r="A783" s="2" t="s">
        <v>3423</v>
      </c>
      <c r="B783" s="2">
        <v>183.066359984398</v>
      </c>
      <c r="C783" s="2">
        <v>15.3193</v>
      </c>
      <c r="D783" s="2" t="s">
        <v>62</v>
      </c>
      <c r="E783" s="2" t="s">
        <v>3424</v>
      </c>
      <c r="F783" s="2" t="s">
        <v>3425</v>
      </c>
      <c r="G783" s="2" t="s">
        <v>65</v>
      </c>
      <c r="H783" s="2" t="s">
        <v>66</v>
      </c>
      <c r="I783" s="2" t="s">
        <v>1288</v>
      </c>
      <c r="J783" s="2" t="s">
        <v>42</v>
      </c>
      <c r="K783" s="2"/>
      <c r="L783" s="2">
        <v>45</v>
      </c>
      <c r="M783" s="2">
        <v>28.7</v>
      </c>
      <c r="N783" s="2" t="s">
        <v>234</v>
      </c>
      <c r="O783" s="2" t="s">
        <v>3426</v>
      </c>
      <c r="P783" s="2">
        <v>0.561712587230411</v>
      </c>
      <c r="Q783" s="2">
        <v>1.17437211535658</v>
      </c>
      <c r="R783" s="2">
        <v>0.000139837519987888</v>
      </c>
      <c r="S783" s="2">
        <v>0.000740323972288635</v>
      </c>
      <c r="T783" s="2">
        <v>-0.258843843582335</v>
      </c>
      <c r="U783" s="2">
        <v>0.835757415891316</v>
      </c>
      <c r="V783" s="2">
        <v>48905.9733797872</v>
      </c>
      <c r="W783" s="2">
        <v>58516.9481596883</v>
      </c>
      <c r="X783" s="2">
        <v>52849.0797638444</v>
      </c>
      <c r="Y783" s="2">
        <v>51816.556609464</v>
      </c>
      <c r="Z783" s="2">
        <v>49314.626460106</v>
      </c>
      <c r="AA783" s="2">
        <v>47208.207999478</v>
      </c>
      <c r="AB783" s="2">
        <v>46052.7770371733</v>
      </c>
      <c r="AC783" s="2">
        <v>46194.5924086577</v>
      </c>
      <c r="AD783" s="2">
        <v>61545.7708847681</v>
      </c>
      <c r="AE783" s="2">
        <v>60294.3283461774</v>
      </c>
      <c r="AF783" s="2">
        <v>60917.5436431317</v>
      </c>
      <c r="AG783" s="2">
        <v>56354.0397214761</v>
      </c>
      <c r="AH783" s="2">
        <v>56103.223162373</v>
      </c>
      <c r="AI783" s="2">
        <v>55886.7832002038</v>
      </c>
    </row>
    <row r="784" spans="1:35">
      <c r="A784" s="2" t="s">
        <v>3427</v>
      </c>
      <c r="B784" s="2">
        <v>733.198431353899</v>
      </c>
      <c r="C784" s="2">
        <v>5.64</v>
      </c>
      <c r="D784" s="2" t="s">
        <v>62</v>
      </c>
      <c r="E784" s="2" t="s">
        <v>3428</v>
      </c>
      <c r="F784" s="2" t="s">
        <v>3429</v>
      </c>
      <c r="G784" s="2" t="s">
        <v>39</v>
      </c>
      <c r="H784" s="2" t="s">
        <v>97</v>
      </c>
      <c r="I784" s="2" t="s">
        <v>98</v>
      </c>
      <c r="J784" s="2" t="s">
        <v>42</v>
      </c>
      <c r="K784" s="2"/>
      <c r="L784" s="2">
        <v>39</v>
      </c>
      <c r="M784" s="2">
        <v>0</v>
      </c>
      <c r="N784" s="2" t="s">
        <v>212</v>
      </c>
      <c r="O784" s="2" t="s">
        <v>3430</v>
      </c>
      <c r="P784" s="2">
        <v>-0.141688672985285</v>
      </c>
      <c r="Q784" s="2">
        <v>1.17347987430392</v>
      </c>
      <c r="R784" s="2">
        <v>2.95366460708595e-9</v>
      </c>
      <c r="S784" s="2">
        <v>4.5207034243048e-7</v>
      </c>
      <c r="T784" s="2">
        <v>2.8266122467332</v>
      </c>
      <c r="U784" s="2">
        <v>7.09406351292236</v>
      </c>
      <c r="V784" s="2">
        <v>9998.71648552169</v>
      </c>
      <c r="W784" s="2">
        <v>1409.44840249996</v>
      </c>
      <c r="X784" s="2">
        <v>10480.4968289207</v>
      </c>
      <c r="Y784" s="2">
        <v>10585.809110528</v>
      </c>
      <c r="Z784" s="2">
        <v>10332.2688422359</v>
      </c>
      <c r="AA784" s="2">
        <v>9593.85077653665</v>
      </c>
      <c r="AB784" s="2">
        <v>10876.8828182275</v>
      </c>
      <c r="AC784" s="2">
        <v>8122.99053668142</v>
      </c>
      <c r="AD784" s="2">
        <v>921.979972461778</v>
      </c>
      <c r="AE784" s="2">
        <v>894.858305779628</v>
      </c>
      <c r="AF784" s="2">
        <v>1584.33613792204</v>
      </c>
      <c r="AG784" s="2">
        <v>1707.6018080946</v>
      </c>
      <c r="AH784" s="2">
        <v>1630.61117246444</v>
      </c>
      <c r="AI784" s="2">
        <v>1717.30301827729</v>
      </c>
    </row>
    <row r="785" spans="1:35">
      <c r="A785" s="2" t="s">
        <v>3431</v>
      </c>
      <c r="B785" s="2">
        <v>276.099817840151</v>
      </c>
      <c r="C785" s="2">
        <v>15.3006833333333</v>
      </c>
      <c r="D785" s="2" t="s">
        <v>62</v>
      </c>
      <c r="E785" s="2" t="s">
        <v>3432</v>
      </c>
      <c r="F785" s="2" t="s">
        <v>3433</v>
      </c>
      <c r="G785" s="2" t="s">
        <v>83</v>
      </c>
      <c r="H785" s="2" t="s">
        <v>84</v>
      </c>
      <c r="I785" s="2" t="s">
        <v>227</v>
      </c>
      <c r="J785" s="2" t="s">
        <v>42</v>
      </c>
      <c r="K785" s="2"/>
      <c r="L785" s="2">
        <v>36.8</v>
      </c>
      <c r="M785" s="2">
        <v>0</v>
      </c>
      <c r="N785" s="2" t="s">
        <v>99</v>
      </c>
      <c r="O785" s="2" t="s">
        <v>3434</v>
      </c>
      <c r="P785" s="2">
        <v>-2.9414600660557</v>
      </c>
      <c r="Q785" s="2">
        <v>1.17338491450535</v>
      </c>
      <c r="R785" s="2">
        <v>9.87672458711052e-5</v>
      </c>
      <c r="S785" s="2">
        <v>0.000568349802709395</v>
      </c>
      <c r="T785" s="2">
        <v>-0.252480362549657</v>
      </c>
      <c r="U785" s="2">
        <v>0.839451940854029</v>
      </c>
      <c r="V785" s="2">
        <v>49643.9868784481</v>
      </c>
      <c r="W785" s="2">
        <v>59138.5694194024</v>
      </c>
      <c r="X785" s="2">
        <v>53164.5133574188</v>
      </c>
      <c r="Y785" s="2">
        <v>52377.2740519832</v>
      </c>
      <c r="Z785" s="2">
        <v>49455.0779598965</v>
      </c>
      <c r="AA785" s="2">
        <v>47742.2011338108</v>
      </c>
      <c r="AB785" s="2">
        <v>46756.5892398812</v>
      </c>
      <c r="AC785" s="2">
        <v>48368.265527698</v>
      </c>
      <c r="AD785" s="2">
        <v>61888.3203742095</v>
      </c>
      <c r="AE785" s="2">
        <v>60203.829693648</v>
      </c>
      <c r="AF785" s="2">
        <v>62283.4128500515</v>
      </c>
      <c r="AG785" s="2">
        <v>57862.1603264556</v>
      </c>
      <c r="AH785" s="2">
        <v>56151.9953713743</v>
      </c>
      <c r="AI785" s="2">
        <v>56441.6979006757</v>
      </c>
    </row>
    <row r="786" spans="1:35">
      <c r="A786" s="2" t="s">
        <v>3435</v>
      </c>
      <c r="B786" s="2">
        <v>385.038203984398</v>
      </c>
      <c r="C786" s="2">
        <v>1.08385</v>
      </c>
      <c r="D786" s="2" t="s">
        <v>62</v>
      </c>
      <c r="E786" s="2" t="s">
        <v>3436</v>
      </c>
      <c r="F786" s="2" t="s">
        <v>3437</v>
      </c>
      <c r="G786" s="2" t="s">
        <v>83</v>
      </c>
      <c r="H786" s="2" t="s">
        <v>84</v>
      </c>
      <c r="I786" s="2" t="s">
        <v>227</v>
      </c>
      <c r="J786" s="2" t="s">
        <v>42</v>
      </c>
      <c r="K786" s="2"/>
      <c r="L786" s="2">
        <v>37.2</v>
      </c>
      <c r="M786" s="2">
        <v>0</v>
      </c>
      <c r="N786" s="2" t="s">
        <v>169</v>
      </c>
      <c r="O786" s="2" t="s">
        <v>3438</v>
      </c>
      <c r="P786" s="2">
        <v>-1.97068874460694</v>
      </c>
      <c r="Q786" s="2">
        <v>1.17274206184597</v>
      </c>
      <c r="R786" s="2">
        <v>1.7893750314464e-6</v>
      </c>
      <c r="S786" s="2">
        <v>2.84109274852737e-5</v>
      </c>
      <c r="T786" s="2">
        <v>-2.75772515478753</v>
      </c>
      <c r="U786" s="2">
        <v>0.147857040323834</v>
      </c>
      <c r="V786" s="2">
        <v>1547.41256971837</v>
      </c>
      <c r="W786" s="2">
        <v>10465.5995164603</v>
      </c>
      <c r="X786" s="2">
        <v>1587.62998975888</v>
      </c>
      <c r="Y786" s="2">
        <v>1193.34519637334</v>
      </c>
      <c r="Z786" s="2">
        <v>1128.87811858099</v>
      </c>
      <c r="AA786" s="2">
        <v>1529.37669052222</v>
      </c>
      <c r="AB786" s="2">
        <v>1548.17636377284</v>
      </c>
      <c r="AC786" s="2">
        <v>2297.06905930197</v>
      </c>
      <c r="AD786" s="2">
        <v>12279.1040874955</v>
      </c>
      <c r="AE786" s="2">
        <v>9458.7685581395</v>
      </c>
      <c r="AF786" s="2">
        <v>7866.3149287164</v>
      </c>
      <c r="AG786" s="2">
        <v>13674.3572097762</v>
      </c>
      <c r="AH786" s="2">
        <v>8962.75203666141</v>
      </c>
      <c r="AI786" s="2">
        <v>10552.3002779729</v>
      </c>
    </row>
    <row r="787" spans="1:35">
      <c r="A787" s="2" t="s">
        <v>3439</v>
      </c>
      <c r="B787" s="2">
        <v>485.198813543845</v>
      </c>
      <c r="C787" s="2">
        <v>8.43411666666667</v>
      </c>
      <c r="D787" s="2" t="s">
        <v>36</v>
      </c>
      <c r="E787" s="2" t="s">
        <v>3440</v>
      </c>
      <c r="F787" s="2" t="s">
        <v>3441</v>
      </c>
      <c r="G787" s="2" t="s">
        <v>104</v>
      </c>
      <c r="H787" s="2" t="s">
        <v>104</v>
      </c>
      <c r="I787" s="2" t="s">
        <v>104</v>
      </c>
      <c r="J787" s="2" t="s">
        <v>42</v>
      </c>
      <c r="K787" s="2"/>
      <c r="L787" s="2">
        <v>37.4</v>
      </c>
      <c r="M787" s="2">
        <v>0</v>
      </c>
      <c r="N787" s="2" t="s">
        <v>186</v>
      </c>
      <c r="O787" s="2" t="s">
        <v>3442</v>
      </c>
      <c r="P787" s="2">
        <v>1.39686483458923</v>
      </c>
      <c r="Q787" s="2">
        <v>1.17207717456054</v>
      </c>
      <c r="R787" s="2">
        <v>0.000158532505872558</v>
      </c>
      <c r="S787" s="2">
        <v>0.0008171768110825</v>
      </c>
      <c r="T787" s="2">
        <v>-1.64934517490755</v>
      </c>
      <c r="U787" s="2">
        <v>0.318784817291178</v>
      </c>
      <c r="V787" s="2">
        <v>4470.33881856586</v>
      </c>
      <c r="W787" s="2">
        <v>14023.060622999</v>
      </c>
      <c r="X787" s="2">
        <v>6116.9667676425</v>
      </c>
      <c r="Y787" s="2">
        <v>3432.86344395069</v>
      </c>
      <c r="Z787" s="2">
        <v>5945.79410106884</v>
      </c>
      <c r="AA787" s="2">
        <v>2817.66199206153</v>
      </c>
      <c r="AB787" s="2">
        <v>5909.1556101976</v>
      </c>
      <c r="AC787" s="2">
        <v>2599.59099647397</v>
      </c>
      <c r="AD787" s="2">
        <v>11221.5849214459</v>
      </c>
      <c r="AE787" s="2">
        <v>11269.0924192945</v>
      </c>
      <c r="AF787" s="2">
        <v>20579.4083269423</v>
      </c>
      <c r="AG787" s="2">
        <v>15680.1446859965</v>
      </c>
      <c r="AH787" s="2">
        <v>13262.1395514164</v>
      </c>
      <c r="AI787" s="2">
        <v>12125.9938328984</v>
      </c>
    </row>
    <row r="788" spans="1:35">
      <c r="A788" s="2" t="s">
        <v>3443</v>
      </c>
      <c r="B788" s="2">
        <v>266.151207097415</v>
      </c>
      <c r="C788" s="2">
        <v>8.03515</v>
      </c>
      <c r="D788" s="2" t="s">
        <v>36</v>
      </c>
      <c r="E788" s="2" t="s">
        <v>3444</v>
      </c>
      <c r="F788" s="2" t="s">
        <v>3445</v>
      </c>
      <c r="G788" s="2" t="s">
        <v>209</v>
      </c>
      <c r="H788" s="2" t="s">
        <v>3446</v>
      </c>
      <c r="I788" s="2" t="s">
        <v>104</v>
      </c>
      <c r="J788" s="2" t="s">
        <v>42</v>
      </c>
      <c r="K788" s="2"/>
      <c r="L788" s="2">
        <v>38.2</v>
      </c>
      <c r="M788" s="2">
        <v>0.102</v>
      </c>
      <c r="N788" s="2" t="s">
        <v>124</v>
      </c>
      <c r="O788" s="2" t="s">
        <v>3447</v>
      </c>
      <c r="P788" s="2">
        <v>-1.34840144008094</v>
      </c>
      <c r="Q788" s="2">
        <v>1.17149528548368</v>
      </c>
      <c r="R788" s="2">
        <v>0.000448074528026185</v>
      </c>
      <c r="S788" s="2">
        <v>0.00183518277643126</v>
      </c>
      <c r="T788" s="2">
        <v>-0.428486161809506</v>
      </c>
      <c r="U788" s="2">
        <v>0.743041058792224</v>
      </c>
      <c r="V788" s="2">
        <v>28789.13895339</v>
      </c>
      <c r="W788" s="2">
        <v>38745.0176712782</v>
      </c>
      <c r="X788" s="2">
        <v>28989.0599637592</v>
      </c>
      <c r="Y788" s="2">
        <v>31053.5569190392</v>
      </c>
      <c r="Z788" s="2">
        <v>31111.0859216011</v>
      </c>
      <c r="AA788" s="2">
        <v>27630.5373709451</v>
      </c>
      <c r="AB788" s="2">
        <v>25974.6388472452</v>
      </c>
      <c r="AC788" s="2">
        <v>27975.9546977503</v>
      </c>
      <c r="AD788" s="2">
        <v>45171.6365128799</v>
      </c>
      <c r="AE788" s="2">
        <v>40607.066852802</v>
      </c>
      <c r="AF788" s="2">
        <v>41316.5119643636</v>
      </c>
      <c r="AG788" s="2">
        <v>35525.9097247288</v>
      </c>
      <c r="AH788" s="2">
        <v>35882.5232258495</v>
      </c>
      <c r="AI788" s="2">
        <v>33966.4577470456</v>
      </c>
    </row>
    <row r="789" spans="1:35">
      <c r="A789" s="2" t="s">
        <v>3448</v>
      </c>
      <c r="B789" s="2">
        <v>308.09053437741</v>
      </c>
      <c r="C789" s="2">
        <v>1.07703333333333</v>
      </c>
      <c r="D789" s="2" t="s">
        <v>36</v>
      </c>
      <c r="E789" s="2" t="s">
        <v>3449</v>
      </c>
      <c r="F789" s="2" t="s">
        <v>3449</v>
      </c>
      <c r="G789" s="2" t="s">
        <v>83</v>
      </c>
      <c r="H789" s="2" t="s">
        <v>84</v>
      </c>
      <c r="I789" s="2" t="s">
        <v>227</v>
      </c>
      <c r="J789" s="2" t="s">
        <v>58</v>
      </c>
      <c r="K789" s="2" t="s">
        <v>3450</v>
      </c>
      <c r="L789" s="2">
        <v>38.5</v>
      </c>
      <c r="M789" s="2">
        <v>0</v>
      </c>
      <c r="N789" s="2" t="s">
        <v>148</v>
      </c>
      <c r="O789" s="2" t="s">
        <v>3451</v>
      </c>
      <c r="P789" s="2">
        <v>-1.78560877690257</v>
      </c>
      <c r="Q789" s="2">
        <v>1.17105330383727</v>
      </c>
      <c r="R789" s="2">
        <v>6.22744764484572e-5</v>
      </c>
      <c r="S789" s="2">
        <v>0.000401510846445101</v>
      </c>
      <c r="T789" s="2">
        <v>1.3759209764792</v>
      </c>
      <c r="U789" s="2">
        <v>2.59533537066999</v>
      </c>
      <c r="V789" s="2">
        <v>15283.7558111658</v>
      </c>
      <c r="W789" s="2">
        <v>5888.93288470085</v>
      </c>
      <c r="X789" s="2">
        <v>19656.8348083323</v>
      </c>
      <c r="Y789" s="2">
        <v>13539.696473674</v>
      </c>
      <c r="Z789" s="2">
        <v>17833.6724976637</v>
      </c>
      <c r="AA789" s="2">
        <v>12726.4709155296</v>
      </c>
      <c r="AB789" s="2">
        <v>12217.0767571691</v>
      </c>
      <c r="AC789" s="2">
        <v>15728.783414626</v>
      </c>
      <c r="AD789" s="2">
        <v>6467.59796226891</v>
      </c>
      <c r="AE789" s="2">
        <v>6229.64240224246</v>
      </c>
      <c r="AF789" s="2">
        <v>2773.6879695432</v>
      </c>
      <c r="AG789" s="2">
        <v>5300.9555896033</v>
      </c>
      <c r="AH789" s="2">
        <v>8270.30204886741</v>
      </c>
      <c r="AI789" s="2">
        <v>6291.41133567981</v>
      </c>
    </row>
    <row r="790" spans="1:35">
      <c r="A790" s="2" t="s">
        <v>3452</v>
      </c>
      <c r="B790" s="2">
        <v>293.210611788659</v>
      </c>
      <c r="C790" s="2">
        <v>9.1154</v>
      </c>
      <c r="D790" s="2" t="s">
        <v>36</v>
      </c>
      <c r="E790" s="2" t="s">
        <v>3453</v>
      </c>
      <c r="F790" s="2" t="s">
        <v>3454</v>
      </c>
      <c r="G790" s="2" t="s">
        <v>104</v>
      </c>
      <c r="H790" s="2" t="s">
        <v>104</v>
      </c>
      <c r="I790" s="2" t="s">
        <v>104</v>
      </c>
      <c r="J790" s="2" t="s">
        <v>42</v>
      </c>
      <c r="K790" s="2"/>
      <c r="L790" s="2">
        <v>55.1</v>
      </c>
      <c r="M790" s="2">
        <v>80.6</v>
      </c>
      <c r="N790" s="2" t="s">
        <v>148</v>
      </c>
      <c r="O790" s="2" t="s">
        <v>532</v>
      </c>
      <c r="P790" s="2">
        <v>-1.74330348404277</v>
      </c>
      <c r="Q790" s="2">
        <v>1.17031844050227</v>
      </c>
      <c r="R790" s="2">
        <v>3.45148565209341e-5</v>
      </c>
      <c r="S790" s="2">
        <v>0.000257633083231173</v>
      </c>
      <c r="T790" s="2">
        <v>-0.760570671845602</v>
      </c>
      <c r="U790" s="2">
        <v>0.590262800424338</v>
      </c>
      <c r="V790" s="2">
        <v>13203.8349076644</v>
      </c>
      <c r="W790" s="2">
        <v>22369.4173140713</v>
      </c>
      <c r="X790" s="2">
        <v>13795.0411884548</v>
      </c>
      <c r="Y790" s="2">
        <v>12840.0374908239</v>
      </c>
      <c r="Z790" s="2">
        <v>12165.0394085713</v>
      </c>
      <c r="AA790" s="2">
        <v>16832.336026553</v>
      </c>
      <c r="AB790" s="2">
        <v>11557.7466573783</v>
      </c>
      <c r="AC790" s="2">
        <v>12032.8086742051</v>
      </c>
      <c r="AD790" s="2">
        <v>21558.4856802889</v>
      </c>
      <c r="AE790" s="2">
        <v>21974.22996894</v>
      </c>
      <c r="AF790" s="2">
        <v>25142.9692794059</v>
      </c>
      <c r="AG790" s="2">
        <v>25711.0396293312</v>
      </c>
      <c r="AH790" s="2">
        <v>19831.5459016</v>
      </c>
      <c r="AI790" s="2">
        <v>19998.2334248617</v>
      </c>
    </row>
    <row r="791" spans="1:35">
      <c r="A791" s="2" t="s">
        <v>3455</v>
      </c>
      <c r="B791" s="2">
        <v>579.177222005117</v>
      </c>
      <c r="C791" s="2">
        <v>0.710383333333333</v>
      </c>
      <c r="D791" s="2" t="s">
        <v>62</v>
      </c>
      <c r="E791" s="2" t="s">
        <v>3456</v>
      </c>
      <c r="F791" s="2" t="s">
        <v>3457</v>
      </c>
      <c r="G791" s="2" t="s">
        <v>104</v>
      </c>
      <c r="H791" s="2" t="s">
        <v>104</v>
      </c>
      <c r="I791" s="2" t="s">
        <v>104</v>
      </c>
      <c r="J791" s="2" t="s">
        <v>42</v>
      </c>
      <c r="K791" s="2"/>
      <c r="L791" s="2">
        <v>38.6</v>
      </c>
      <c r="M791" s="2">
        <v>0</v>
      </c>
      <c r="N791" s="2" t="s">
        <v>169</v>
      </c>
      <c r="O791" s="2" t="s">
        <v>3458</v>
      </c>
      <c r="P791" s="2">
        <v>2.20705969580454</v>
      </c>
      <c r="Q791" s="2">
        <v>1.16943895832523</v>
      </c>
      <c r="R791" s="2">
        <v>0.00111049527852281</v>
      </c>
      <c r="S791" s="2">
        <v>0.00381366571393249</v>
      </c>
      <c r="T791" s="2">
        <v>0.43484616254089</v>
      </c>
      <c r="U791" s="2">
        <v>1.35176668375636</v>
      </c>
      <c r="V791" s="2">
        <v>39861.0419073157</v>
      </c>
      <c r="W791" s="2">
        <v>29488.1079599829</v>
      </c>
      <c r="X791" s="2">
        <v>44604.4623013914</v>
      </c>
      <c r="Y791" s="2">
        <v>37009.7997289711</v>
      </c>
      <c r="Z791" s="2">
        <v>36083.9396366108</v>
      </c>
      <c r="AA791" s="2">
        <v>44668.7339145979</v>
      </c>
      <c r="AB791" s="2">
        <v>40561.4873655272</v>
      </c>
      <c r="AC791" s="2">
        <v>36237.8284967959</v>
      </c>
      <c r="AD791" s="2">
        <v>25945.4617077804</v>
      </c>
      <c r="AE791" s="2">
        <v>26989.45931542</v>
      </c>
      <c r="AF791" s="2">
        <v>31557.1452589682</v>
      </c>
      <c r="AG791" s="2">
        <v>27500.1873887118</v>
      </c>
      <c r="AH791" s="2">
        <v>36447.3825145744</v>
      </c>
      <c r="AI791" s="2">
        <v>28489.0115744427</v>
      </c>
    </row>
    <row r="792" spans="1:35">
      <c r="A792" s="2" t="s">
        <v>3459</v>
      </c>
      <c r="B792" s="2">
        <v>341.196605055456</v>
      </c>
      <c r="C792" s="2">
        <v>6.29503333333333</v>
      </c>
      <c r="D792" s="2" t="s">
        <v>62</v>
      </c>
      <c r="E792" s="2" t="s">
        <v>3460</v>
      </c>
      <c r="F792" s="2" t="s">
        <v>3461</v>
      </c>
      <c r="G792" s="2" t="s">
        <v>39</v>
      </c>
      <c r="H792" s="2" t="s">
        <v>97</v>
      </c>
      <c r="I792" s="2" t="s">
        <v>921</v>
      </c>
      <c r="J792" s="2" t="s">
        <v>42</v>
      </c>
      <c r="K792" s="2" t="s">
        <v>3462</v>
      </c>
      <c r="L792" s="2">
        <v>39.2</v>
      </c>
      <c r="M792" s="2">
        <v>0</v>
      </c>
      <c r="N792" s="2" t="s">
        <v>234</v>
      </c>
      <c r="O792" s="2" t="s">
        <v>3463</v>
      </c>
      <c r="P792" s="2">
        <v>-1.20591573275751</v>
      </c>
      <c r="Q792" s="2">
        <v>1.1691764673411</v>
      </c>
      <c r="R792" s="2">
        <v>2.97239144570608e-8</v>
      </c>
      <c r="S792" s="2">
        <v>1.71195250491915e-6</v>
      </c>
      <c r="T792" s="2">
        <v>-1.26287697112789</v>
      </c>
      <c r="U792" s="2">
        <v>0.416712138073715</v>
      </c>
      <c r="V792" s="2">
        <v>6132.62017661722</v>
      </c>
      <c r="W792" s="2">
        <v>14716.6823720704</v>
      </c>
      <c r="X792" s="2">
        <v>5657.02566715031</v>
      </c>
      <c r="Y792" s="2">
        <v>6124.98277399005</v>
      </c>
      <c r="Z792" s="2">
        <v>5859.03819279777</v>
      </c>
      <c r="AA792" s="2">
        <v>6878.98958064077</v>
      </c>
      <c r="AB792" s="2">
        <v>6150.22872971259</v>
      </c>
      <c r="AC792" s="2">
        <v>6125.45611541182</v>
      </c>
      <c r="AD792" s="2">
        <v>13777.4576804675</v>
      </c>
      <c r="AE792" s="2">
        <v>16272.8486744308</v>
      </c>
      <c r="AF792" s="2">
        <v>16161.0496975892</v>
      </c>
      <c r="AG792" s="2">
        <v>14660.7286976422</v>
      </c>
      <c r="AH792" s="2">
        <v>12927.7931588409</v>
      </c>
      <c r="AI792" s="2">
        <v>14500.2163234519</v>
      </c>
    </row>
    <row r="793" spans="1:35">
      <c r="A793" s="2" t="s">
        <v>3464</v>
      </c>
      <c r="B793" s="2">
        <v>717.4344838863</v>
      </c>
      <c r="C793" s="2">
        <v>11.7105666666667</v>
      </c>
      <c r="D793" s="2" t="s">
        <v>62</v>
      </c>
      <c r="E793" s="2" t="s">
        <v>3465</v>
      </c>
      <c r="F793" s="2" t="s">
        <v>3466</v>
      </c>
      <c r="G793" s="2" t="s">
        <v>104</v>
      </c>
      <c r="H793" s="2" t="s">
        <v>104</v>
      </c>
      <c r="I793" s="2" t="s">
        <v>104</v>
      </c>
      <c r="J793" s="2" t="s">
        <v>42</v>
      </c>
      <c r="K793" s="2"/>
      <c r="L793" s="2">
        <v>37.8</v>
      </c>
      <c r="M793" s="2">
        <v>0</v>
      </c>
      <c r="N793" s="2" t="s">
        <v>169</v>
      </c>
      <c r="O793" s="2" t="s">
        <v>3467</v>
      </c>
      <c r="P793" s="2">
        <v>-0.032414483846237</v>
      </c>
      <c r="Q793" s="2">
        <v>1.16905194721481</v>
      </c>
      <c r="R793" s="2">
        <v>0.0169424006137663</v>
      </c>
      <c r="S793" s="2">
        <v>0.0358493516038454</v>
      </c>
      <c r="T793" s="2">
        <v>-0.600989712119114</v>
      </c>
      <c r="U793" s="2">
        <v>0.659301508718784</v>
      </c>
      <c r="V793" s="2">
        <v>24700.6385920947</v>
      </c>
      <c r="W793" s="2">
        <v>37464.8598030593</v>
      </c>
      <c r="X793" s="2">
        <v>23623.3957145101</v>
      </c>
      <c r="Y793" s="2">
        <v>22810.4123562854</v>
      </c>
      <c r="Z793" s="2">
        <v>25056.9495694141</v>
      </c>
      <c r="AA793" s="2">
        <v>26331.9139657779</v>
      </c>
      <c r="AB793" s="2">
        <v>23925.7016981282</v>
      </c>
      <c r="AC793" s="2">
        <v>26455.4582484524</v>
      </c>
      <c r="AD793" s="2">
        <v>50036.1950220105</v>
      </c>
      <c r="AE793" s="2">
        <v>47872.5081303455</v>
      </c>
      <c r="AF793" s="2">
        <v>24253.5758027039</v>
      </c>
      <c r="AG793" s="2">
        <v>25627.1401851956</v>
      </c>
      <c r="AH793" s="2">
        <v>37280.1627894273</v>
      </c>
      <c r="AI793" s="2">
        <v>39719.5768886728</v>
      </c>
    </row>
    <row r="794" spans="1:35">
      <c r="A794" s="2" t="s">
        <v>3468</v>
      </c>
      <c r="B794" s="2">
        <v>613.213246382333</v>
      </c>
      <c r="C794" s="2">
        <v>4.35635</v>
      </c>
      <c r="D794" s="2" t="s">
        <v>62</v>
      </c>
      <c r="E794" s="2" t="s">
        <v>3469</v>
      </c>
      <c r="F794" s="2" t="s">
        <v>3470</v>
      </c>
      <c r="G794" s="2" t="s">
        <v>104</v>
      </c>
      <c r="H794" s="2" t="s">
        <v>104</v>
      </c>
      <c r="I794" s="2" t="s">
        <v>104</v>
      </c>
      <c r="J794" s="2" t="s">
        <v>42</v>
      </c>
      <c r="K794" s="2"/>
      <c r="L794" s="2">
        <v>37.5</v>
      </c>
      <c r="M794" s="2">
        <v>0</v>
      </c>
      <c r="N794" s="2" t="s">
        <v>169</v>
      </c>
      <c r="O794" s="2" t="s">
        <v>3471</v>
      </c>
      <c r="P794" s="2">
        <v>-0.112015597910597</v>
      </c>
      <c r="Q794" s="2">
        <v>1.16832986665064</v>
      </c>
      <c r="R794" s="2">
        <v>5.13685099435171e-6</v>
      </c>
      <c r="S794" s="2">
        <v>6.03526705000285e-5</v>
      </c>
      <c r="T794" s="2">
        <v>1.07928657725605</v>
      </c>
      <c r="U794" s="2">
        <v>2.11299093399708</v>
      </c>
      <c r="V794" s="2">
        <v>16992.2247749919</v>
      </c>
      <c r="W794" s="2">
        <v>8041.78782861514</v>
      </c>
      <c r="X794" s="2">
        <v>15564.662452475</v>
      </c>
      <c r="Y794" s="2">
        <v>15047.0817835549</v>
      </c>
      <c r="Z794" s="2">
        <v>14559.7924602502</v>
      </c>
      <c r="AA794" s="2">
        <v>17617.79358232</v>
      </c>
      <c r="AB794" s="2">
        <v>18403.8414741525</v>
      </c>
      <c r="AC794" s="2">
        <v>20760.1768971987</v>
      </c>
      <c r="AD794" s="2">
        <v>8131.05624726058</v>
      </c>
      <c r="AE794" s="2">
        <v>6898.31735264272</v>
      </c>
      <c r="AF794" s="2">
        <v>8230.74010495374</v>
      </c>
      <c r="AG794" s="2">
        <v>9192.05392661396</v>
      </c>
      <c r="AH794" s="2">
        <v>8124.4373542116</v>
      </c>
      <c r="AI794" s="2">
        <v>7674.12198600824</v>
      </c>
    </row>
    <row r="795" spans="1:35">
      <c r="A795" s="2" t="s">
        <v>3472</v>
      </c>
      <c r="B795" s="2">
        <v>478.293173536273</v>
      </c>
      <c r="C795" s="2">
        <v>10.6414833333333</v>
      </c>
      <c r="D795" s="2" t="s">
        <v>62</v>
      </c>
      <c r="E795" s="2" t="s">
        <v>3473</v>
      </c>
      <c r="F795" s="2" t="s">
        <v>3474</v>
      </c>
      <c r="G795" s="2" t="s">
        <v>39</v>
      </c>
      <c r="H795" s="2" t="s">
        <v>114</v>
      </c>
      <c r="I795" s="2" t="s">
        <v>321</v>
      </c>
      <c r="J795" s="2" t="s">
        <v>42</v>
      </c>
      <c r="K795" s="2"/>
      <c r="L795" s="2">
        <v>43.7</v>
      </c>
      <c r="M795" s="2">
        <v>25.1</v>
      </c>
      <c r="N795" s="2" t="s">
        <v>99</v>
      </c>
      <c r="O795" s="2" t="s">
        <v>3475</v>
      </c>
      <c r="P795" s="2">
        <v>-1.54282668967035</v>
      </c>
      <c r="Q795" s="2">
        <v>1.16649577278292</v>
      </c>
      <c r="R795" s="2">
        <v>0.00186835307148373</v>
      </c>
      <c r="S795" s="2">
        <v>0.00584557096343224</v>
      </c>
      <c r="T795" s="2">
        <v>-0.565134416701951</v>
      </c>
      <c r="U795" s="2">
        <v>0.675892440304548</v>
      </c>
      <c r="V795" s="2">
        <v>22067.8707293979</v>
      </c>
      <c r="W795" s="2">
        <v>32649.9741873935</v>
      </c>
      <c r="X795" s="2">
        <v>18495.7163987835</v>
      </c>
      <c r="Y795" s="2">
        <v>16749.8293251254</v>
      </c>
      <c r="Z795" s="2">
        <v>16949.7187776195</v>
      </c>
      <c r="AA795" s="2">
        <v>25276.5369443291</v>
      </c>
      <c r="AB795" s="2">
        <v>28047.6956709261</v>
      </c>
      <c r="AC795" s="2">
        <v>26887.7272596039</v>
      </c>
      <c r="AD795" s="2">
        <v>38648.0999207342</v>
      </c>
      <c r="AE795" s="2">
        <v>33369.0432483743</v>
      </c>
      <c r="AF795" s="2">
        <v>29482.884748454</v>
      </c>
      <c r="AG795" s="2">
        <v>33177.0703507373</v>
      </c>
      <c r="AH795" s="2">
        <v>30749.7795451268</v>
      </c>
      <c r="AI795" s="2">
        <v>30472.9673109346</v>
      </c>
    </row>
    <row r="796" spans="1:35">
      <c r="A796" s="2" t="s">
        <v>3476</v>
      </c>
      <c r="B796" s="2">
        <v>293.145177036344</v>
      </c>
      <c r="C796" s="2">
        <v>0.670266666666667</v>
      </c>
      <c r="D796" s="2" t="s">
        <v>36</v>
      </c>
      <c r="E796" s="2" t="s">
        <v>3477</v>
      </c>
      <c r="F796" s="2" t="s">
        <v>3478</v>
      </c>
      <c r="G796" s="2" t="s">
        <v>83</v>
      </c>
      <c r="H796" s="2" t="s">
        <v>84</v>
      </c>
      <c r="I796" s="2" t="s">
        <v>227</v>
      </c>
      <c r="J796" s="2" t="s">
        <v>42</v>
      </c>
      <c r="K796" s="2" t="s">
        <v>3479</v>
      </c>
      <c r="L796" s="2">
        <v>38.6</v>
      </c>
      <c r="M796" s="2">
        <v>0</v>
      </c>
      <c r="N796" s="2" t="s">
        <v>251</v>
      </c>
      <c r="O796" s="2" t="s">
        <v>3480</v>
      </c>
      <c r="P796" s="2">
        <v>-1.39496268952973</v>
      </c>
      <c r="Q796" s="2">
        <v>1.16596722425973</v>
      </c>
      <c r="R796" s="2">
        <v>2.58960910939126e-5</v>
      </c>
      <c r="S796" s="2">
        <v>0.000208605354004022</v>
      </c>
      <c r="T796" s="2">
        <v>2.76053479051777</v>
      </c>
      <c r="U796" s="2">
        <v>6.77647399462872</v>
      </c>
      <c r="V796" s="2">
        <v>10676.0432623244</v>
      </c>
      <c r="W796" s="2">
        <v>1575.45698113601</v>
      </c>
      <c r="X796" s="2">
        <v>6442.20993194672</v>
      </c>
      <c r="Y796" s="2">
        <v>12604.0686128833</v>
      </c>
      <c r="Z796" s="2">
        <v>11107.1631733168</v>
      </c>
      <c r="AA796" s="2">
        <v>8320.0515203896</v>
      </c>
      <c r="AB796" s="2">
        <v>10942.9717664124</v>
      </c>
      <c r="AC796" s="2">
        <v>14639.7945689977</v>
      </c>
      <c r="AD796" s="2">
        <v>754.121370597744</v>
      </c>
      <c r="AE796" s="2">
        <v>1620.21389365519</v>
      </c>
      <c r="AF796" s="2">
        <v>1838.9868498844</v>
      </c>
      <c r="AG796" s="2">
        <v>1354.41730496843</v>
      </c>
      <c r="AH796" s="2">
        <v>3026.33348643528</v>
      </c>
      <c r="AI796" s="2">
        <v>858.668981274989</v>
      </c>
    </row>
    <row r="797" spans="1:35">
      <c r="A797" s="2" t="s">
        <v>3481</v>
      </c>
      <c r="B797" s="2">
        <v>493.153520170567</v>
      </c>
      <c r="C797" s="2">
        <v>4.03206666666667</v>
      </c>
      <c r="D797" s="2" t="s">
        <v>62</v>
      </c>
      <c r="E797" s="2" t="s">
        <v>3482</v>
      </c>
      <c r="F797" s="2" t="s">
        <v>3483</v>
      </c>
      <c r="G797" s="2" t="s">
        <v>104</v>
      </c>
      <c r="H797" s="2" t="s">
        <v>104</v>
      </c>
      <c r="I797" s="2" t="s">
        <v>104</v>
      </c>
      <c r="J797" s="2" t="s">
        <v>42</v>
      </c>
      <c r="K797" s="2"/>
      <c r="L797" s="2">
        <v>38.3</v>
      </c>
      <c r="M797" s="2">
        <v>0</v>
      </c>
      <c r="N797" s="2" t="s">
        <v>234</v>
      </c>
      <c r="O797" s="2" t="s">
        <v>3484</v>
      </c>
      <c r="P797" s="2">
        <v>1.41448852389285</v>
      </c>
      <c r="Q797" s="2">
        <v>1.1657717473837</v>
      </c>
      <c r="R797" s="2">
        <v>4.85938987527468e-5</v>
      </c>
      <c r="S797" s="2">
        <v>0.000333965107568938</v>
      </c>
      <c r="T797" s="2">
        <v>-0.40258038939351</v>
      </c>
      <c r="U797" s="2">
        <v>0.756503997278558</v>
      </c>
      <c r="V797" s="2">
        <v>28837.8140499575</v>
      </c>
      <c r="W797" s="2">
        <v>38119.8435880027</v>
      </c>
      <c r="X797" s="2">
        <v>28840.7691831455</v>
      </c>
      <c r="Y797" s="2">
        <v>30325.9165840579</v>
      </c>
      <c r="Z797" s="2">
        <v>28138.1732660097</v>
      </c>
      <c r="AA797" s="2">
        <v>25631.9009622493</v>
      </c>
      <c r="AB797" s="2">
        <v>30010.5047715457</v>
      </c>
      <c r="AC797" s="2">
        <v>30079.6195327366</v>
      </c>
      <c r="AD797" s="2">
        <v>37703.235030509</v>
      </c>
      <c r="AE797" s="2">
        <v>40028.2828379135</v>
      </c>
      <c r="AF797" s="2">
        <v>37487.867607054</v>
      </c>
      <c r="AG797" s="2">
        <v>35357.6139086781</v>
      </c>
      <c r="AH797" s="2">
        <v>42723.1019087944</v>
      </c>
      <c r="AI797" s="2">
        <v>35418.9602350673</v>
      </c>
    </row>
    <row r="798" spans="1:35">
      <c r="A798" s="2" t="s">
        <v>3485</v>
      </c>
      <c r="B798" s="2">
        <v>441.06371837757</v>
      </c>
      <c r="C798" s="2">
        <v>3.57565</v>
      </c>
      <c r="D798" s="2" t="s">
        <v>36</v>
      </c>
      <c r="E798" s="2" t="s">
        <v>3486</v>
      </c>
      <c r="F798" s="2" t="s">
        <v>3487</v>
      </c>
      <c r="G798" s="2" t="s">
        <v>104</v>
      </c>
      <c r="H798" s="2" t="s">
        <v>104</v>
      </c>
      <c r="I798" s="2" t="s">
        <v>104</v>
      </c>
      <c r="J798" s="2" t="s">
        <v>42</v>
      </c>
      <c r="K798" s="2"/>
      <c r="L798" s="2">
        <v>36.4</v>
      </c>
      <c r="M798" s="2">
        <v>1.91</v>
      </c>
      <c r="N798" s="2" t="s">
        <v>186</v>
      </c>
      <c r="O798" s="2" t="s">
        <v>3488</v>
      </c>
      <c r="P798" s="2">
        <v>0.743347902689175</v>
      </c>
      <c r="Q798" s="2">
        <v>1.16405543106434</v>
      </c>
      <c r="R798" s="2">
        <v>9.17718459485498e-5</v>
      </c>
      <c r="S798" s="2">
        <v>0.000537069201109167</v>
      </c>
      <c r="T798" s="2">
        <v>0.452016258880889</v>
      </c>
      <c r="U798" s="2">
        <v>1.36795072034316</v>
      </c>
      <c r="V798" s="2">
        <v>34849.6733931936</v>
      </c>
      <c r="W798" s="2">
        <v>25475.8251704063</v>
      </c>
      <c r="X798" s="2">
        <v>36840.6319831817</v>
      </c>
      <c r="Y798" s="2">
        <v>31516.9401069483</v>
      </c>
      <c r="Z798" s="2">
        <v>36292.7896197232</v>
      </c>
      <c r="AA798" s="2">
        <v>32759.5233834296</v>
      </c>
      <c r="AB798" s="2">
        <v>33626.6400652271</v>
      </c>
      <c r="AC798" s="2">
        <v>38061.5152006516</v>
      </c>
      <c r="AD798" s="2">
        <v>27812.4963083858</v>
      </c>
      <c r="AE798" s="2">
        <v>20983.4537829316</v>
      </c>
      <c r="AF798" s="2">
        <v>26137.3546403656</v>
      </c>
      <c r="AG798" s="2">
        <v>24850.6731954668</v>
      </c>
      <c r="AH798" s="2">
        <v>28093.2637297555</v>
      </c>
      <c r="AI798" s="2">
        <v>24977.7093655323</v>
      </c>
    </row>
    <row r="799" spans="1:35">
      <c r="A799" s="2" t="s">
        <v>3489</v>
      </c>
      <c r="B799" s="2">
        <v>335.063503755216</v>
      </c>
      <c r="C799" s="2">
        <v>0.704583333333333</v>
      </c>
      <c r="D799" s="2" t="s">
        <v>36</v>
      </c>
      <c r="E799" s="2" t="s">
        <v>3490</v>
      </c>
      <c r="F799" s="2" t="s">
        <v>3491</v>
      </c>
      <c r="G799" s="2" t="s">
        <v>601</v>
      </c>
      <c r="H799" s="2" t="s">
        <v>3492</v>
      </c>
      <c r="I799" s="2" t="s">
        <v>104</v>
      </c>
      <c r="J799" s="2" t="s">
        <v>42</v>
      </c>
      <c r="K799" s="2"/>
      <c r="L799" s="2">
        <v>39.4</v>
      </c>
      <c r="M799" s="2">
        <v>0</v>
      </c>
      <c r="N799" s="2" t="s">
        <v>757</v>
      </c>
      <c r="O799" s="2" t="s">
        <v>3493</v>
      </c>
      <c r="P799" s="2">
        <v>0.833750030027353</v>
      </c>
      <c r="Q799" s="2">
        <v>1.16358532692256</v>
      </c>
      <c r="R799" s="2">
        <v>0.01410546437407</v>
      </c>
      <c r="S799" s="2">
        <v>0.0308334706962269</v>
      </c>
      <c r="T799" s="2">
        <v>-0.171392610734138</v>
      </c>
      <c r="U799" s="2">
        <v>0.887985109333473</v>
      </c>
      <c r="V799" s="2">
        <v>95603.9817411455</v>
      </c>
      <c r="W799" s="2">
        <v>107663.946992204</v>
      </c>
      <c r="X799" s="2">
        <v>108088.893796136</v>
      </c>
      <c r="Y799" s="2">
        <v>91208.4679968178</v>
      </c>
      <c r="Z799" s="2">
        <v>87805.8784281075</v>
      </c>
      <c r="AA799" s="2">
        <v>99235.5267593409</v>
      </c>
      <c r="AB799" s="2">
        <v>87869.3181971755</v>
      </c>
      <c r="AC799" s="2">
        <v>99415.8052692955</v>
      </c>
      <c r="AD799" s="2">
        <v>114293.733881274</v>
      </c>
      <c r="AE799" s="2">
        <v>104850.776160804</v>
      </c>
      <c r="AF799" s="2">
        <v>111649.480692339</v>
      </c>
      <c r="AG799" s="2">
        <v>100483.133163683</v>
      </c>
      <c r="AH799" s="2">
        <v>102233.588739659</v>
      </c>
      <c r="AI799" s="2">
        <v>112472.969315465</v>
      </c>
    </row>
    <row r="800" spans="1:35">
      <c r="A800" s="2" t="s">
        <v>3494</v>
      </c>
      <c r="B800" s="2">
        <v>680.508568014451</v>
      </c>
      <c r="C800" s="2">
        <v>14.85605</v>
      </c>
      <c r="D800" s="2" t="s">
        <v>36</v>
      </c>
      <c r="E800" s="2" t="s">
        <v>3495</v>
      </c>
      <c r="F800" s="2" t="s">
        <v>3496</v>
      </c>
      <c r="G800" s="2" t="s">
        <v>104</v>
      </c>
      <c r="H800" s="2" t="s">
        <v>104</v>
      </c>
      <c r="I800" s="2" t="s">
        <v>104</v>
      </c>
      <c r="J800" s="2" t="s">
        <v>42</v>
      </c>
      <c r="K800" s="2"/>
      <c r="L800" s="2">
        <v>37.1</v>
      </c>
      <c r="M800" s="2">
        <v>0</v>
      </c>
      <c r="N800" s="2" t="s">
        <v>313</v>
      </c>
      <c r="O800" s="2" t="s">
        <v>3497</v>
      </c>
      <c r="P800" s="2">
        <v>-1.54962445005455</v>
      </c>
      <c r="Q800" s="2">
        <v>1.16353863422083</v>
      </c>
      <c r="R800" s="2">
        <v>8.443493149472e-7</v>
      </c>
      <c r="S800" s="2">
        <v>1.6559934750421e-5</v>
      </c>
      <c r="T800" s="2">
        <v>1.41967035669765</v>
      </c>
      <c r="U800" s="2">
        <v>2.67524376973667</v>
      </c>
      <c r="V800" s="2">
        <v>13938.3901989274</v>
      </c>
      <c r="W800" s="2">
        <v>5210.13836443747</v>
      </c>
      <c r="X800" s="2">
        <v>14841.9844715264</v>
      </c>
      <c r="Y800" s="2">
        <v>12628.3792680943</v>
      </c>
      <c r="Z800" s="2">
        <v>11525.3585723633</v>
      </c>
      <c r="AA800" s="2">
        <v>16215.7719375226</v>
      </c>
      <c r="AB800" s="2">
        <v>13163.6648918078</v>
      </c>
      <c r="AC800" s="2">
        <v>15255.1820522498</v>
      </c>
      <c r="AD800" s="2">
        <v>4840.76620747687</v>
      </c>
      <c r="AE800" s="2">
        <v>4757.84844138011</v>
      </c>
      <c r="AF800" s="2">
        <v>5021.29395126577</v>
      </c>
      <c r="AG800" s="2">
        <v>4218.03303065247</v>
      </c>
      <c r="AH800" s="2">
        <v>5628.05744387686</v>
      </c>
      <c r="AI800" s="2">
        <v>6794.83111197273</v>
      </c>
    </row>
    <row r="801" spans="1:35">
      <c r="A801" s="2" t="s">
        <v>3498</v>
      </c>
      <c r="B801" s="2">
        <v>520.264532037078</v>
      </c>
      <c r="C801" s="2">
        <v>10.5619333333333</v>
      </c>
      <c r="D801" s="2" t="s">
        <v>62</v>
      </c>
      <c r="E801" s="2" t="s">
        <v>3499</v>
      </c>
      <c r="F801" s="2" t="s">
        <v>3500</v>
      </c>
      <c r="G801" s="2" t="s">
        <v>65</v>
      </c>
      <c r="H801" s="2" t="s">
        <v>66</v>
      </c>
      <c r="I801" s="2" t="s">
        <v>67</v>
      </c>
      <c r="J801" s="2" t="s">
        <v>42</v>
      </c>
      <c r="K801" s="2"/>
      <c r="L801" s="2">
        <v>38.8</v>
      </c>
      <c r="M801" s="2">
        <v>2.68</v>
      </c>
      <c r="N801" s="2" t="s">
        <v>212</v>
      </c>
      <c r="O801" s="2" t="s">
        <v>3501</v>
      </c>
      <c r="P801" s="2">
        <v>3.92375396649154</v>
      </c>
      <c r="Q801" s="2">
        <v>1.16332308252077</v>
      </c>
      <c r="R801" s="2">
        <v>0.0289618912334648</v>
      </c>
      <c r="S801" s="2">
        <v>0.0557924447403712</v>
      </c>
      <c r="T801" s="2">
        <v>0.642320915544821</v>
      </c>
      <c r="U801" s="2">
        <v>1.56083811722706</v>
      </c>
      <c r="V801" s="2">
        <v>36721.5792898938</v>
      </c>
      <c r="W801" s="2">
        <v>23526.8340032164</v>
      </c>
      <c r="X801" s="2">
        <v>29968.1028240763</v>
      </c>
      <c r="Y801" s="2">
        <v>31795.6350090491</v>
      </c>
      <c r="Z801" s="2">
        <v>21877.2153806949</v>
      </c>
      <c r="AA801" s="2">
        <v>44453.8923458163</v>
      </c>
      <c r="AB801" s="2">
        <v>41935.8910858266</v>
      </c>
      <c r="AC801" s="2">
        <v>50298.7390938994</v>
      </c>
      <c r="AD801" s="2">
        <v>34914.3807813209</v>
      </c>
      <c r="AE801" s="2">
        <v>24329.2427528673</v>
      </c>
      <c r="AF801" s="2">
        <v>15102.4558259501</v>
      </c>
      <c r="AG801" s="2">
        <v>27157.4215589912</v>
      </c>
      <c r="AH801" s="2">
        <v>19083.1348283202</v>
      </c>
      <c r="AI801" s="2">
        <v>20574.3682718486</v>
      </c>
    </row>
    <row r="802" spans="1:35">
      <c r="A802" s="2" t="s">
        <v>3502</v>
      </c>
      <c r="B802" s="2">
        <v>195.137782508559</v>
      </c>
      <c r="C802" s="2">
        <v>6.68276666666667</v>
      </c>
      <c r="D802" s="2" t="s">
        <v>36</v>
      </c>
      <c r="E802" s="2" t="s">
        <v>3503</v>
      </c>
      <c r="F802" s="2" t="s">
        <v>3504</v>
      </c>
      <c r="G802" s="2" t="s">
        <v>39</v>
      </c>
      <c r="H802" s="2" t="s">
        <v>40</v>
      </c>
      <c r="I802" s="2" t="s">
        <v>139</v>
      </c>
      <c r="J802" s="2" t="s">
        <v>42</v>
      </c>
      <c r="K802" s="2"/>
      <c r="L802" s="2">
        <v>53.4</v>
      </c>
      <c r="M802" s="2">
        <v>69.8</v>
      </c>
      <c r="N802" s="2" t="s">
        <v>140</v>
      </c>
      <c r="O802" s="2" t="s">
        <v>1318</v>
      </c>
      <c r="P802" s="2">
        <v>-0.818989828230957</v>
      </c>
      <c r="Q802" s="2">
        <v>1.16173222794278</v>
      </c>
      <c r="R802" s="2">
        <v>0.000308066426749077</v>
      </c>
      <c r="S802" s="2">
        <v>0.00135976630918162</v>
      </c>
      <c r="T802" s="2">
        <v>0.327605710966346</v>
      </c>
      <c r="U802" s="2">
        <v>1.25492897190646</v>
      </c>
      <c r="V802" s="2">
        <v>47852.2727769489</v>
      </c>
      <c r="W802" s="2">
        <v>38131.4591089986</v>
      </c>
      <c r="X802" s="2">
        <v>47914.3070571971</v>
      </c>
      <c r="Y802" s="2">
        <v>46713.1264956838</v>
      </c>
      <c r="Z802" s="2">
        <v>47351.3197025541</v>
      </c>
      <c r="AA802" s="2">
        <v>52701.0628180741</v>
      </c>
      <c r="AB802" s="2">
        <v>45996.8809065684</v>
      </c>
      <c r="AC802" s="2">
        <v>46436.9396816157</v>
      </c>
      <c r="AD802" s="2">
        <v>36637.9401839474</v>
      </c>
      <c r="AE802" s="2">
        <v>43401.5889538815</v>
      </c>
      <c r="AF802" s="2">
        <v>39132.9754363172</v>
      </c>
      <c r="AG802" s="2">
        <v>39207.0575247175</v>
      </c>
      <c r="AH802" s="2">
        <v>32207.446386587</v>
      </c>
      <c r="AI802" s="2">
        <v>38201.7461685409</v>
      </c>
    </row>
    <row r="803" spans="1:35">
      <c r="A803" s="2" t="s">
        <v>3505</v>
      </c>
      <c r="B803" s="2">
        <v>647.27150800545</v>
      </c>
      <c r="C803" s="2">
        <v>13.0719166666667</v>
      </c>
      <c r="D803" s="2" t="s">
        <v>62</v>
      </c>
      <c r="E803" s="2" t="s">
        <v>3506</v>
      </c>
      <c r="F803" s="2" t="s">
        <v>3507</v>
      </c>
      <c r="G803" s="2" t="s">
        <v>104</v>
      </c>
      <c r="H803" s="2" t="s">
        <v>104</v>
      </c>
      <c r="I803" s="2" t="s">
        <v>104</v>
      </c>
      <c r="J803" s="2" t="s">
        <v>42</v>
      </c>
      <c r="K803" s="2"/>
      <c r="L803" s="2">
        <v>38.3</v>
      </c>
      <c r="M803" s="2">
        <v>0</v>
      </c>
      <c r="N803" s="2" t="s">
        <v>169</v>
      </c>
      <c r="O803" s="2" t="s">
        <v>3508</v>
      </c>
      <c r="P803" s="2">
        <v>2.32250859234255</v>
      </c>
      <c r="Q803" s="2">
        <v>1.15949383743551</v>
      </c>
      <c r="R803" s="2">
        <v>1.29868304145814e-6</v>
      </c>
      <c r="S803" s="2">
        <v>2.24224705469712e-5</v>
      </c>
      <c r="T803" s="2">
        <v>1.37907102226971</v>
      </c>
      <c r="U803" s="2">
        <v>2.60100833468807</v>
      </c>
      <c r="V803" s="2">
        <v>14100.1193202116</v>
      </c>
      <c r="W803" s="2">
        <v>5421.0204297183</v>
      </c>
      <c r="X803" s="2">
        <v>13233.3033453792</v>
      </c>
      <c r="Y803" s="2">
        <v>12897.7863879309</v>
      </c>
      <c r="Z803" s="2">
        <v>16162.5528467522</v>
      </c>
      <c r="AA803" s="2">
        <v>14906.6600915988</v>
      </c>
      <c r="AB803" s="2">
        <v>14761.5131107629</v>
      </c>
      <c r="AC803" s="2">
        <v>12638.9001388456</v>
      </c>
      <c r="AD803" s="2">
        <v>3229.47890853554</v>
      </c>
      <c r="AE803" s="2">
        <v>4256.49721306737</v>
      </c>
      <c r="AF803" s="2">
        <v>5021.05784127769</v>
      </c>
      <c r="AG803" s="2">
        <v>6034.86610840741</v>
      </c>
      <c r="AH803" s="2">
        <v>6592.9147503831</v>
      </c>
      <c r="AI803" s="2">
        <v>7391.3077566387</v>
      </c>
    </row>
    <row r="804" spans="1:35">
      <c r="A804" s="2" t="s">
        <v>3509</v>
      </c>
      <c r="B804" s="2">
        <v>417.028426155022</v>
      </c>
      <c r="C804" s="2">
        <v>1.08385</v>
      </c>
      <c r="D804" s="2" t="s">
        <v>62</v>
      </c>
      <c r="E804" s="2" t="s">
        <v>3510</v>
      </c>
      <c r="F804" s="2" t="s">
        <v>3511</v>
      </c>
      <c r="G804" s="2" t="s">
        <v>209</v>
      </c>
      <c r="H804" s="2" t="s">
        <v>1841</v>
      </c>
      <c r="I804" s="2" t="s">
        <v>3512</v>
      </c>
      <c r="J804" s="2" t="s">
        <v>42</v>
      </c>
      <c r="K804" s="2"/>
      <c r="L804" s="2">
        <v>37.4</v>
      </c>
      <c r="M804" s="2">
        <v>0</v>
      </c>
      <c r="N804" s="2" t="s">
        <v>99</v>
      </c>
      <c r="O804" s="2" t="s">
        <v>3513</v>
      </c>
      <c r="P804" s="2">
        <v>-0.359868649270101</v>
      </c>
      <c r="Q804" s="2">
        <v>1.15940781629117</v>
      </c>
      <c r="R804" s="2">
        <v>0.00315705568276574</v>
      </c>
      <c r="S804" s="2">
        <v>0.00899467029926333</v>
      </c>
      <c r="T804" s="2">
        <v>1.56465883749656</v>
      </c>
      <c r="U804" s="2">
        <v>2.9580754224492</v>
      </c>
      <c r="V804" s="2">
        <v>16292.1649886649</v>
      </c>
      <c r="W804" s="2">
        <v>5507.690867184</v>
      </c>
      <c r="X804" s="2">
        <v>15529.1305745591</v>
      </c>
      <c r="Y804" s="2">
        <v>12901.4993758904</v>
      </c>
      <c r="Z804" s="2">
        <v>12089.2993665213</v>
      </c>
      <c r="AA804" s="2">
        <v>15965.230693506</v>
      </c>
      <c r="AB804" s="2">
        <v>11865.7417557402</v>
      </c>
      <c r="AC804" s="2">
        <v>29402.0881657726</v>
      </c>
      <c r="AD804" s="2">
        <v>6022.98738992886</v>
      </c>
      <c r="AE804" s="2">
        <v>3884.88721794304</v>
      </c>
      <c r="AF804" s="2">
        <v>3533.78154673993</v>
      </c>
      <c r="AG804" s="2">
        <v>7433.3083621994</v>
      </c>
      <c r="AH804" s="2">
        <v>6984.89895518903</v>
      </c>
      <c r="AI804" s="2">
        <v>5186.28173110375</v>
      </c>
    </row>
    <row r="805" spans="1:35">
      <c r="A805" s="2" t="s">
        <v>3514</v>
      </c>
      <c r="B805" s="2">
        <v>439.124579353553</v>
      </c>
      <c r="C805" s="2">
        <v>14.3768333333333</v>
      </c>
      <c r="D805" s="2" t="s">
        <v>62</v>
      </c>
      <c r="E805" s="2" t="s">
        <v>3515</v>
      </c>
      <c r="F805" s="2" t="s">
        <v>3516</v>
      </c>
      <c r="G805" s="2" t="s">
        <v>65</v>
      </c>
      <c r="H805" s="2" t="s">
        <v>66</v>
      </c>
      <c r="I805" s="2" t="s">
        <v>67</v>
      </c>
      <c r="J805" s="2" t="s">
        <v>42</v>
      </c>
      <c r="K805" s="2"/>
      <c r="L805" s="2">
        <v>38.6</v>
      </c>
      <c r="M805" s="2">
        <v>0</v>
      </c>
      <c r="N805" s="2" t="s">
        <v>234</v>
      </c>
      <c r="O805" s="2" t="s">
        <v>3517</v>
      </c>
      <c r="P805" s="2">
        <v>-0.0147110846276973</v>
      </c>
      <c r="Q805" s="2">
        <v>1.15916977298986</v>
      </c>
      <c r="R805" s="2">
        <v>0.0371376237954027</v>
      </c>
      <c r="S805" s="2">
        <v>0.0684975671110733</v>
      </c>
      <c r="T805" s="2">
        <v>-0.581830618813211</v>
      </c>
      <c r="U805" s="2">
        <v>0.66811547541753</v>
      </c>
      <c r="V805" s="2">
        <v>27315.2032988212</v>
      </c>
      <c r="W805" s="2">
        <v>40883.9553997023</v>
      </c>
      <c r="X805" s="2">
        <v>27833.0457460521</v>
      </c>
      <c r="Y805" s="2">
        <v>21180.4980294185</v>
      </c>
      <c r="Z805" s="2">
        <v>28380.0712320928</v>
      </c>
      <c r="AA805" s="2">
        <v>28364.1933468473</v>
      </c>
      <c r="AB805" s="2">
        <v>28800.6021530684</v>
      </c>
      <c r="AC805" s="2">
        <v>29332.8092854482</v>
      </c>
      <c r="AD805" s="2">
        <v>25404.463992151</v>
      </c>
      <c r="AE805" s="2">
        <v>62945.3605155691</v>
      </c>
      <c r="AF805" s="2">
        <v>42495.9608434857</v>
      </c>
      <c r="AG805" s="2">
        <v>33916.1837219308</v>
      </c>
      <c r="AH805" s="2">
        <v>32145.4728352804</v>
      </c>
      <c r="AI805" s="2">
        <v>48396.2904897971</v>
      </c>
    </row>
    <row r="806" spans="1:35">
      <c r="A806" s="2" t="s">
        <v>3518</v>
      </c>
      <c r="B806" s="2">
        <v>509.023568730326</v>
      </c>
      <c r="C806" s="2">
        <v>10.00445</v>
      </c>
      <c r="D806" s="2" t="s">
        <v>62</v>
      </c>
      <c r="E806" s="2" t="s">
        <v>3519</v>
      </c>
      <c r="F806" s="2" t="s">
        <v>3520</v>
      </c>
      <c r="G806" s="2" t="s">
        <v>83</v>
      </c>
      <c r="H806" s="2" t="s">
        <v>84</v>
      </c>
      <c r="I806" s="2" t="s">
        <v>227</v>
      </c>
      <c r="J806" s="2" t="s">
        <v>42</v>
      </c>
      <c r="K806" s="2"/>
      <c r="L806" s="2">
        <v>38.2</v>
      </c>
      <c r="M806" s="2">
        <v>0</v>
      </c>
      <c r="N806" s="2" t="s">
        <v>169</v>
      </c>
      <c r="O806" s="2" t="s">
        <v>3521</v>
      </c>
      <c r="P806" s="2">
        <v>3.99847683652222</v>
      </c>
      <c r="Q806" s="2">
        <v>1.15783390280855</v>
      </c>
      <c r="R806" s="2">
        <v>0.00101537882178738</v>
      </c>
      <c r="S806" s="2">
        <v>0.00354513365936065</v>
      </c>
      <c r="T806" s="2">
        <v>-0.124048513870562</v>
      </c>
      <c r="U806" s="2">
        <v>0.917609025122073</v>
      </c>
      <c r="V806" s="2">
        <v>113145.171681326</v>
      </c>
      <c r="W806" s="2">
        <v>123304.336142807</v>
      </c>
      <c r="X806" s="2">
        <v>109510.180324276</v>
      </c>
      <c r="Y806" s="2">
        <v>116959.025339109</v>
      </c>
      <c r="Z806" s="2">
        <v>114923.219997772</v>
      </c>
      <c r="AA806" s="2">
        <v>113585.094933276</v>
      </c>
      <c r="AB806" s="2">
        <v>113239.908370969</v>
      </c>
      <c r="AC806" s="2">
        <v>110653.601122552</v>
      </c>
      <c r="AD806" s="2">
        <v>131469.652363737</v>
      </c>
      <c r="AE806" s="2">
        <v>125936.564726108</v>
      </c>
      <c r="AF806" s="2">
        <v>120643.233341111</v>
      </c>
      <c r="AG806" s="2">
        <v>122344.361983572</v>
      </c>
      <c r="AH806" s="2">
        <v>118467.387162963</v>
      </c>
      <c r="AI806" s="2">
        <v>120964.817279352</v>
      </c>
    </row>
    <row r="807" spans="1:35">
      <c r="A807" s="2" t="s">
        <v>3522</v>
      </c>
      <c r="B807" s="2">
        <v>553.297570439657</v>
      </c>
      <c r="C807" s="2">
        <v>10.9097</v>
      </c>
      <c r="D807" s="2" t="s">
        <v>36</v>
      </c>
      <c r="E807" s="2" t="s">
        <v>3523</v>
      </c>
      <c r="F807" s="2" t="s">
        <v>3524</v>
      </c>
      <c r="G807" s="2" t="s">
        <v>480</v>
      </c>
      <c r="H807" s="2" t="s">
        <v>2812</v>
      </c>
      <c r="I807" s="2" t="s">
        <v>2813</v>
      </c>
      <c r="J807" s="2" t="s">
        <v>42</v>
      </c>
      <c r="K807" s="2" t="s">
        <v>3525</v>
      </c>
      <c r="L807" s="2">
        <v>37.8</v>
      </c>
      <c r="M807" s="2">
        <v>0</v>
      </c>
      <c r="N807" s="2" t="s">
        <v>2914</v>
      </c>
      <c r="O807" s="2" t="s">
        <v>3526</v>
      </c>
      <c r="P807" s="2">
        <v>-3.93227005394898</v>
      </c>
      <c r="Q807" s="2">
        <v>1.1550808263529</v>
      </c>
      <c r="R807" s="2">
        <v>7.46615942163469e-6</v>
      </c>
      <c r="S807" s="2">
        <v>7.98254137282264e-5</v>
      </c>
      <c r="T807" s="2">
        <v>1.32673718758213</v>
      </c>
      <c r="U807" s="2">
        <v>2.5083474275719</v>
      </c>
      <c r="V807" s="2">
        <v>14577.693725045</v>
      </c>
      <c r="W807" s="2">
        <v>5811.67248396538</v>
      </c>
      <c r="X807" s="2">
        <v>15068.3609871572</v>
      </c>
      <c r="Y807" s="2">
        <v>16536.3502395134</v>
      </c>
      <c r="Z807" s="2">
        <v>14516.6740950522</v>
      </c>
      <c r="AA807" s="2">
        <v>11560.2230425487</v>
      </c>
      <c r="AB807" s="2">
        <v>15470.551961294</v>
      </c>
      <c r="AC807" s="2">
        <v>14314.0020247043</v>
      </c>
      <c r="AD807" s="2">
        <v>3728.70950837172</v>
      </c>
      <c r="AE807" s="2">
        <v>3445.64766893469</v>
      </c>
      <c r="AF807" s="2">
        <v>5508.7541317276</v>
      </c>
      <c r="AG807" s="2">
        <v>8152.97868950732</v>
      </c>
      <c r="AH807" s="2">
        <v>7099.88488190185</v>
      </c>
      <c r="AI807" s="2">
        <v>6934.06002334908</v>
      </c>
    </row>
    <row r="808" spans="1:35">
      <c r="A808" s="2" t="s">
        <v>3527</v>
      </c>
      <c r="B808" s="2">
        <v>453.100991788436</v>
      </c>
      <c r="C808" s="2">
        <v>4.62173333333333</v>
      </c>
      <c r="D808" s="2" t="s">
        <v>62</v>
      </c>
      <c r="E808" s="2" t="s">
        <v>3528</v>
      </c>
      <c r="F808" s="2" t="s">
        <v>3529</v>
      </c>
      <c r="G808" s="2" t="s">
        <v>104</v>
      </c>
      <c r="H808" s="2" t="s">
        <v>104</v>
      </c>
      <c r="I808" s="2" t="s">
        <v>104</v>
      </c>
      <c r="J808" s="2" t="s">
        <v>42</v>
      </c>
      <c r="K808" s="2"/>
      <c r="L808" s="2">
        <v>36.7</v>
      </c>
      <c r="M808" s="2">
        <v>0</v>
      </c>
      <c r="N808" s="2" t="s">
        <v>234</v>
      </c>
      <c r="O808" s="2" t="s">
        <v>3530</v>
      </c>
      <c r="P808" s="2">
        <v>1.22436727095243</v>
      </c>
      <c r="Q808" s="2">
        <v>1.15420086197389</v>
      </c>
      <c r="R808" s="2">
        <v>1.00979182783976e-5</v>
      </c>
      <c r="S808" s="2">
        <v>0.000100265069334714</v>
      </c>
      <c r="T808" s="2">
        <v>1.49050066055306</v>
      </c>
      <c r="U808" s="2">
        <v>2.80986469371953</v>
      </c>
      <c r="V808" s="2">
        <v>13615.0233907509</v>
      </c>
      <c r="W808" s="2">
        <v>4845.43736970056</v>
      </c>
      <c r="X808" s="2">
        <v>11423.3189948605</v>
      </c>
      <c r="Y808" s="2">
        <v>16944.3898307521</v>
      </c>
      <c r="Z808" s="2">
        <v>11815.627023711</v>
      </c>
      <c r="AA808" s="2">
        <v>11106.6881218432</v>
      </c>
      <c r="AB808" s="2">
        <v>13982.0403169667</v>
      </c>
      <c r="AC808" s="2">
        <v>16418.0760563717</v>
      </c>
      <c r="AD808" s="2">
        <v>5177.38226325046</v>
      </c>
      <c r="AE808" s="2">
        <v>4030.42110755124</v>
      </c>
      <c r="AF808" s="2">
        <v>5540.38144020049</v>
      </c>
      <c r="AG808" s="2">
        <v>4731.2938070433</v>
      </c>
      <c r="AH808" s="2">
        <v>4547.05437315359</v>
      </c>
      <c r="AI808" s="2">
        <v>5046.09122700431</v>
      </c>
    </row>
    <row r="809" spans="1:35">
      <c r="A809" s="2" t="s">
        <v>3531</v>
      </c>
      <c r="B809" s="2">
        <v>552.366620114729</v>
      </c>
      <c r="C809" s="2">
        <v>11.1468</v>
      </c>
      <c r="D809" s="2" t="s">
        <v>62</v>
      </c>
      <c r="E809" s="2" t="s">
        <v>3532</v>
      </c>
      <c r="F809" s="2" t="s">
        <v>3533</v>
      </c>
      <c r="G809" s="2" t="s">
        <v>39</v>
      </c>
      <c r="H809" s="2" t="s">
        <v>114</v>
      </c>
      <c r="I809" s="2" t="s">
        <v>242</v>
      </c>
      <c r="J809" s="2" t="s">
        <v>42</v>
      </c>
      <c r="K809" s="2"/>
      <c r="L809" s="2">
        <v>38.8</v>
      </c>
      <c r="M809" s="2">
        <v>0</v>
      </c>
      <c r="N809" s="2" t="s">
        <v>234</v>
      </c>
      <c r="O809" s="2" t="s">
        <v>2582</v>
      </c>
      <c r="P809" s="2">
        <v>-0.902379380772918</v>
      </c>
      <c r="Q809" s="2">
        <v>1.15266158009536</v>
      </c>
      <c r="R809" s="2">
        <v>5.6195382686507e-5</v>
      </c>
      <c r="S809" s="2">
        <v>0.000371914046147669</v>
      </c>
      <c r="T809" s="2">
        <v>-1.69720686809029</v>
      </c>
      <c r="U809" s="2">
        <v>0.308382570294846</v>
      </c>
      <c r="V809" s="2">
        <v>4016.92343924173</v>
      </c>
      <c r="W809" s="2">
        <v>13025.7797494882</v>
      </c>
      <c r="X809" s="2">
        <v>3429.79459059581</v>
      </c>
      <c r="Y809" s="2">
        <v>4496.69012012281</v>
      </c>
      <c r="Z809" s="2">
        <v>3195.99402393643</v>
      </c>
      <c r="AA809" s="2">
        <v>4945.66941979046</v>
      </c>
      <c r="AB809" s="2">
        <v>4808.28019037695</v>
      </c>
      <c r="AC809" s="2">
        <v>3225.1122906279</v>
      </c>
      <c r="AD809" s="2">
        <v>9184.33506437026</v>
      </c>
      <c r="AE809" s="2">
        <v>15635.6109580502</v>
      </c>
      <c r="AF809" s="2">
        <v>16063.115673674</v>
      </c>
      <c r="AG809" s="2">
        <v>15801.5075327562</v>
      </c>
      <c r="AH809" s="2">
        <v>9619.16801640659</v>
      </c>
      <c r="AI809" s="2">
        <v>11850.9412516719</v>
      </c>
    </row>
    <row r="810" spans="1:35">
      <c r="A810" s="2" t="s">
        <v>3534</v>
      </c>
      <c r="B810" s="2">
        <v>277.165815498133</v>
      </c>
      <c r="C810" s="2">
        <v>4.00375</v>
      </c>
      <c r="D810" s="2" t="s">
        <v>36</v>
      </c>
      <c r="E810" s="2" t="s">
        <v>3535</v>
      </c>
      <c r="F810" s="2" t="s">
        <v>3536</v>
      </c>
      <c r="G810" s="2" t="s">
        <v>178</v>
      </c>
      <c r="H810" s="2" t="s">
        <v>179</v>
      </c>
      <c r="I810" s="2" t="s">
        <v>180</v>
      </c>
      <c r="J810" s="2" t="s">
        <v>42</v>
      </c>
      <c r="K810" s="2" t="s">
        <v>3537</v>
      </c>
      <c r="L810" s="2">
        <v>45.1</v>
      </c>
      <c r="M810" s="2">
        <v>29.1</v>
      </c>
      <c r="N810" s="2" t="s">
        <v>148</v>
      </c>
      <c r="O810" s="2" t="s">
        <v>3538</v>
      </c>
      <c r="P810" s="2">
        <v>-0.314433731621178</v>
      </c>
      <c r="Q810" s="2">
        <v>1.15220218815756</v>
      </c>
      <c r="R810" s="2">
        <v>2.33421756262119e-5</v>
      </c>
      <c r="S810" s="2">
        <v>0.000192879485269316</v>
      </c>
      <c r="T810" s="2">
        <v>-1.40427356592831</v>
      </c>
      <c r="U810" s="2">
        <v>0.377808334721362</v>
      </c>
      <c r="V810" s="2">
        <v>5411.67985565739</v>
      </c>
      <c r="W810" s="2">
        <v>14323.8763105864</v>
      </c>
      <c r="X810" s="2">
        <v>6604.05983640562</v>
      </c>
      <c r="Y810" s="2">
        <v>5101.66151385952</v>
      </c>
      <c r="Z810" s="2">
        <v>8316.75653339103</v>
      </c>
      <c r="AA810" s="2">
        <v>3216.62513665994</v>
      </c>
      <c r="AB810" s="2">
        <v>4624.86542663177</v>
      </c>
      <c r="AC810" s="2">
        <v>4606.11068699647</v>
      </c>
      <c r="AD810" s="2">
        <v>15750.6837828196</v>
      </c>
      <c r="AE810" s="2">
        <v>10634.0929406392</v>
      </c>
      <c r="AF810" s="2">
        <v>14355.0059458459</v>
      </c>
      <c r="AG810" s="2">
        <v>13692.5468089715</v>
      </c>
      <c r="AH810" s="2">
        <v>17679.6272929986</v>
      </c>
      <c r="AI810" s="2">
        <v>13831.3010922433</v>
      </c>
    </row>
    <row r="811" spans="1:35">
      <c r="A811" s="2" t="s">
        <v>3539</v>
      </c>
      <c r="B811" s="2">
        <v>299.077016147225</v>
      </c>
      <c r="C811" s="2">
        <v>3.8734</v>
      </c>
      <c r="D811" s="2" t="s">
        <v>62</v>
      </c>
      <c r="E811" s="2" t="s">
        <v>3540</v>
      </c>
      <c r="F811" s="2" t="s">
        <v>3541</v>
      </c>
      <c r="G811" s="2" t="s">
        <v>65</v>
      </c>
      <c r="H811" s="2" t="s">
        <v>66</v>
      </c>
      <c r="I811" s="2" t="s">
        <v>67</v>
      </c>
      <c r="J811" s="2" t="s">
        <v>42</v>
      </c>
      <c r="K811" s="2"/>
      <c r="L811" s="2">
        <v>51.5</v>
      </c>
      <c r="M811" s="2">
        <v>59.5</v>
      </c>
      <c r="N811" s="2" t="s">
        <v>86</v>
      </c>
      <c r="O811" s="2" t="s">
        <v>3542</v>
      </c>
      <c r="P811" s="2">
        <v>-0.749423453110416</v>
      </c>
      <c r="Q811" s="2">
        <v>1.15104782442585</v>
      </c>
      <c r="R811" s="2">
        <v>0.0479774475413624</v>
      </c>
      <c r="S811" s="2">
        <v>0.0846054449117922</v>
      </c>
      <c r="T811" s="2">
        <v>0.418901760743242</v>
      </c>
      <c r="U811" s="2">
        <v>1.33690945644029</v>
      </c>
      <c r="V811" s="2">
        <v>55028.1631265389</v>
      </c>
      <c r="W811" s="2">
        <v>41160.7254787912</v>
      </c>
      <c r="X811" s="2">
        <v>45806.4953989921</v>
      </c>
      <c r="Y811" s="2">
        <v>58236.1291879525</v>
      </c>
      <c r="Z811" s="2">
        <v>56452.5595527302</v>
      </c>
      <c r="AA811" s="2">
        <v>44049.7198026269</v>
      </c>
      <c r="AB811" s="2">
        <v>58167.6016541996</v>
      </c>
      <c r="AC811" s="2">
        <v>67456.4731627322</v>
      </c>
      <c r="AD811" s="2">
        <v>57400.8620885801</v>
      </c>
      <c r="AE811" s="2">
        <v>26034.4370835578</v>
      </c>
      <c r="AF811" s="2">
        <v>52186.9352573639</v>
      </c>
      <c r="AG811" s="2">
        <v>29310.4191948539</v>
      </c>
      <c r="AH811" s="2">
        <v>40638.567828655</v>
      </c>
      <c r="AI811" s="2">
        <v>41393.1314197366</v>
      </c>
    </row>
    <row r="812" spans="1:35">
      <c r="A812" s="2" t="s">
        <v>3543</v>
      </c>
      <c r="B812" s="2">
        <v>341.208238363336</v>
      </c>
      <c r="C812" s="2">
        <v>9.06045</v>
      </c>
      <c r="D812" s="2" t="s">
        <v>36</v>
      </c>
      <c r="E812" s="2" t="s">
        <v>3544</v>
      </c>
      <c r="F812" s="2" t="s">
        <v>3545</v>
      </c>
      <c r="G812" s="2" t="s">
        <v>104</v>
      </c>
      <c r="H812" s="2" t="s">
        <v>104</v>
      </c>
      <c r="I812" s="2" t="s">
        <v>104</v>
      </c>
      <c r="J812" s="2" t="s">
        <v>42</v>
      </c>
      <c r="K812" s="2"/>
      <c r="L812" s="2">
        <v>55.8</v>
      </c>
      <c r="M812" s="2">
        <v>85</v>
      </c>
      <c r="N812" s="2" t="s">
        <v>186</v>
      </c>
      <c r="O812" s="2" t="s">
        <v>3546</v>
      </c>
      <c r="P812" s="2">
        <v>-1.49939727682091</v>
      </c>
      <c r="Q812" s="2">
        <v>1.15069502427536</v>
      </c>
      <c r="R812" s="2">
        <v>0.012464631640718</v>
      </c>
      <c r="S812" s="2">
        <v>0.0278743750091033</v>
      </c>
      <c r="T812" s="2">
        <v>-0.904420265779791</v>
      </c>
      <c r="U812" s="2">
        <v>0.53424734345721</v>
      </c>
      <c r="V812" s="2">
        <v>13269.4090586322</v>
      </c>
      <c r="W812" s="2">
        <v>24837.5761173907</v>
      </c>
      <c r="X812" s="2">
        <v>21408.4957443565</v>
      </c>
      <c r="Y812" s="2">
        <v>9264.01617430869</v>
      </c>
      <c r="Z812" s="2">
        <v>13051.6334887399</v>
      </c>
      <c r="AA812" s="2">
        <v>16309.0358693721</v>
      </c>
      <c r="AB812" s="2">
        <v>11287.1357204459</v>
      </c>
      <c r="AC812" s="2">
        <v>8296.13735457027</v>
      </c>
      <c r="AD812" s="2">
        <v>14495.5486142028</v>
      </c>
      <c r="AE812" s="2">
        <v>20391.0900678566</v>
      </c>
      <c r="AF812" s="2">
        <v>25190.2432315246</v>
      </c>
      <c r="AG812" s="2">
        <v>38417.6731156436</v>
      </c>
      <c r="AH812" s="2">
        <v>24132.9456462031</v>
      </c>
      <c r="AI812" s="2">
        <v>26397.9560289134</v>
      </c>
    </row>
    <row r="813" spans="1:35">
      <c r="A813" s="2" t="s">
        <v>3547</v>
      </c>
      <c r="B813" s="2">
        <v>581.109892668756</v>
      </c>
      <c r="C813" s="2">
        <v>3.88996666666667</v>
      </c>
      <c r="D813" s="2" t="s">
        <v>62</v>
      </c>
      <c r="E813" s="2" t="s">
        <v>3548</v>
      </c>
      <c r="F813" s="2" t="s">
        <v>3549</v>
      </c>
      <c r="G813" s="2" t="s">
        <v>178</v>
      </c>
      <c r="H813" s="2" t="s">
        <v>98</v>
      </c>
      <c r="I813" s="2" t="s">
        <v>3550</v>
      </c>
      <c r="J813" s="2" t="s">
        <v>42</v>
      </c>
      <c r="K813" s="2"/>
      <c r="L813" s="2">
        <v>37.2</v>
      </c>
      <c r="M813" s="2">
        <v>0</v>
      </c>
      <c r="N813" s="2" t="s">
        <v>99</v>
      </c>
      <c r="O813" s="2" t="s">
        <v>3551</v>
      </c>
      <c r="P813" s="2">
        <v>1.64499809024391</v>
      </c>
      <c r="Q813" s="2">
        <v>1.14928076336884</v>
      </c>
      <c r="R813" s="2">
        <v>4.56102040228685e-7</v>
      </c>
      <c r="S813" s="2">
        <v>1.06885841516248e-5</v>
      </c>
      <c r="T813" s="2">
        <v>1.39008329855276</v>
      </c>
      <c r="U813" s="2">
        <v>2.62093813148541</v>
      </c>
      <c r="V813" s="2">
        <v>13669.2421214725</v>
      </c>
      <c r="W813" s="2">
        <v>5215.4005305442</v>
      </c>
      <c r="X813" s="2">
        <v>11126.0343677438</v>
      </c>
      <c r="Y813" s="2">
        <v>13742.4504408423</v>
      </c>
      <c r="Z813" s="2">
        <v>12993.6681687659</v>
      </c>
      <c r="AA813" s="2">
        <v>15975.5393792743</v>
      </c>
      <c r="AB813" s="2">
        <v>12836.9893060384</v>
      </c>
      <c r="AC813" s="2">
        <v>15340.7710661703</v>
      </c>
      <c r="AD813" s="2">
        <v>5571.68498443002</v>
      </c>
      <c r="AE813" s="2">
        <v>4586.7387019079</v>
      </c>
      <c r="AF813" s="2">
        <v>5106.53018227938</v>
      </c>
      <c r="AG813" s="2">
        <v>5444.50151459107</v>
      </c>
      <c r="AH813" s="2">
        <v>5150.53638969612</v>
      </c>
      <c r="AI813" s="2">
        <v>5432.41141036068</v>
      </c>
    </row>
    <row r="814" spans="1:35">
      <c r="A814" s="2" t="s">
        <v>3552</v>
      </c>
      <c r="B814" s="2">
        <v>725.169017646673</v>
      </c>
      <c r="C814" s="2">
        <v>5.09721666666667</v>
      </c>
      <c r="D814" s="2" t="s">
        <v>62</v>
      </c>
      <c r="E814" s="2" t="s">
        <v>3553</v>
      </c>
      <c r="F814" s="2" t="s">
        <v>3554</v>
      </c>
      <c r="G814" s="2" t="s">
        <v>3555</v>
      </c>
      <c r="H814" s="2" t="s">
        <v>3556</v>
      </c>
      <c r="I814" s="2" t="s">
        <v>3557</v>
      </c>
      <c r="J814" s="2" t="s">
        <v>42</v>
      </c>
      <c r="K814" s="2" t="s">
        <v>3558</v>
      </c>
      <c r="L814" s="2">
        <v>38.4</v>
      </c>
      <c r="M814" s="2">
        <v>0</v>
      </c>
      <c r="N814" s="2" t="s">
        <v>74</v>
      </c>
      <c r="O814" s="2" t="s">
        <v>3559</v>
      </c>
      <c r="P814" s="2">
        <v>0.987649649198199</v>
      </c>
      <c r="Q814" s="2">
        <v>1.14917969191526</v>
      </c>
      <c r="R814" s="2">
        <v>6.39414396754706e-8</v>
      </c>
      <c r="S814" s="2">
        <v>2.7557621144587e-6</v>
      </c>
      <c r="T814" s="2">
        <v>2.2213819411514</v>
      </c>
      <c r="U814" s="2">
        <v>4.66339922411811</v>
      </c>
      <c r="V814" s="2">
        <v>10605.2857751218</v>
      </c>
      <c r="W814" s="2">
        <v>2274.15352309395</v>
      </c>
      <c r="X814" s="2">
        <v>9427.56433048379</v>
      </c>
      <c r="Y814" s="2">
        <v>10814.5903516175</v>
      </c>
      <c r="Z814" s="2">
        <v>12792.4726341351</v>
      </c>
      <c r="AA814" s="2">
        <v>10349.8385221267</v>
      </c>
      <c r="AB814" s="2">
        <v>10798.3925970486</v>
      </c>
      <c r="AC814" s="2">
        <v>9448.85621531892</v>
      </c>
      <c r="AD814" s="2">
        <v>1388.71900594467</v>
      </c>
      <c r="AE814" s="2">
        <v>2832.48129761217</v>
      </c>
      <c r="AF814" s="2">
        <v>1385.12323844415</v>
      </c>
      <c r="AG814" s="2">
        <v>2820.27920961087</v>
      </c>
      <c r="AH814" s="2">
        <v>3074.63835378354</v>
      </c>
      <c r="AI814" s="2">
        <v>2143.68003316828</v>
      </c>
    </row>
    <row r="815" spans="1:35">
      <c r="A815" s="2" t="s">
        <v>3560</v>
      </c>
      <c r="B815" s="2">
        <v>385.175902596568</v>
      </c>
      <c r="C815" s="2">
        <v>6.67915</v>
      </c>
      <c r="D815" s="2" t="s">
        <v>62</v>
      </c>
      <c r="E815" s="2" t="s">
        <v>3561</v>
      </c>
      <c r="F815" s="2" t="s">
        <v>3562</v>
      </c>
      <c r="G815" s="2" t="s">
        <v>104</v>
      </c>
      <c r="H815" s="2" t="s">
        <v>104</v>
      </c>
      <c r="I815" s="2" t="s">
        <v>104</v>
      </c>
      <c r="J815" s="2" t="s">
        <v>42</v>
      </c>
      <c r="K815" s="2"/>
      <c r="L815" s="2">
        <v>38.9</v>
      </c>
      <c r="M815" s="2">
        <v>0</v>
      </c>
      <c r="N815" s="2" t="s">
        <v>234</v>
      </c>
      <c r="O815" s="2" t="s">
        <v>3563</v>
      </c>
      <c r="P815" s="2">
        <v>1.02816342248464</v>
      </c>
      <c r="Q815" s="2">
        <v>1.1487164484235</v>
      </c>
      <c r="R815" s="2">
        <v>0.00225604593650788</v>
      </c>
      <c r="S815" s="2">
        <v>0.00685652315122225</v>
      </c>
      <c r="T815" s="2">
        <v>0.369898167445558</v>
      </c>
      <c r="U815" s="2">
        <v>1.29226161319947</v>
      </c>
      <c r="V815" s="2">
        <v>45970.4310092379</v>
      </c>
      <c r="W815" s="2">
        <v>35573.6257578844</v>
      </c>
      <c r="X815" s="2">
        <v>49302.2253509923</v>
      </c>
      <c r="Y815" s="2">
        <v>41275.9337270288</v>
      </c>
      <c r="Z815" s="2">
        <v>39608.3349695644</v>
      </c>
      <c r="AA815" s="2">
        <v>50507.0433721735</v>
      </c>
      <c r="AB815" s="2">
        <v>50506.1380598009</v>
      </c>
      <c r="AC815" s="2">
        <v>44622.9105758677</v>
      </c>
      <c r="AD815" s="2">
        <v>32074.9425771816</v>
      </c>
      <c r="AE815" s="2">
        <v>37750.5577927918</v>
      </c>
      <c r="AF815" s="2">
        <v>41523.5957118957</v>
      </c>
      <c r="AG815" s="2">
        <v>35759.6458873501</v>
      </c>
      <c r="AH815" s="2">
        <v>30397.8707619728</v>
      </c>
      <c r="AI815" s="2">
        <v>35935.1418161145</v>
      </c>
    </row>
    <row r="816" spans="1:35">
      <c r="A816" s="2" t="s">
        <v>3564</v>
      </c>
      <c r="B816" s="2">
        <v>419.054271337793</v>
      </c>
      <c r="C816" s="2">
        <v>3.69215</v>
      </c>
      <c r="D816" s="2" t="s">
        <v>62</v>
      </c>
      <c r="E816" s="2" t="s">
        <v>3565</v>
      </c>
      <c r="F816" s="2" t="s">
        <v>3566</v>
      </c>
      <c r="G816" s="2" t="s">
        <v>209</v>
      </c>
      <c r="H816" s="2" t="s">
        <v>3567</v>
      </c>
      <c r="I816" s="2" t="s">
        <v>3568</v>
      </c>
      <c r="J816" s="2" t="s">
        <v>42</v>
      </c>
      <c r="K816" s="2"/>
      <c r="L816" s="2">
        <v>37.7</v>
      </c>
      <c r="M816" s="2">
        <v>0</v>
      </c>
      <c r="N816" s="2" t="s">
        <v>234</v>
      </c>
      <c r="O816" s="2" t="s">
        <v>3569</v>
      </c>
      <c r="P816" s="2">
        <v>-3.17787751442059</v>
      </c>
      <c r="Q816" s="2">
        <v>1.14867176548234</v>
      </c>
      <c r="R816" s="2">
        <v>0.000204711006384322</v>
      </c>
      <c r="S816" s="2">
        <v>0.000991135907937244</v>
      </c>
      <c r="T816" s="2">
        <v>-0.408205345976977</v>
      </c>
      <c r="U816" s="2">
        <v>0.753560189167339</v>
      </c>
      <c r="V816" s="2">
        <v>28236.3071239169</v>
      </c>
      <c r="W816" s="2">
        <v>37470.5398849655</v>
      </c>
      <c r="X816" s="2">
        <v>28251.6708491985</v>
      </c>
      <c r="Y816" s="2">
        <v>25656.7674359696</v>
      </c>
      <c r="Z816" s="2">
        <v>26088.400402077</v>
      </c>
      <c r="AA816" s="2">
        <v>30631.2922320364</v>
      </c>
      <c r="AB816" s="2">
        <v>27009.1604631833</v>
      </c>
      <c r="AC816" s="2">
        <v>31780.5513610366</v>
      </c>
      <c r="AD816" s="2">
        <v>33808.577791329</v>
      </c>
      <c r="AE816" s="2">
        <v>41718.8031402415</v>
      </c>
      <c r="AF816" s="2">
        <v>36566.8296807335</v>
      </c>
      <c r="AG816" s="2">
        <v>39778.2044106442</v>
      </c>
      <c r="AH816" s="2">
        <v>34386.6004534179</v>
      </c>
      <c r="AI816" s="2">
        <v>38564.2238334266</v>
      </c>
    </row>
    <row r="817" spans="1:35">
      <c r="A817" s="2" t="s">
        <v>3570</v>
      </c>
      <c r="B817" s="2">
        <v>489.139780167231</v>
      </c>
      <c r="C817" s="2">
        <v>6.86751666666667</v>
      </c>
      <c r="D817" s="2" t="s">
        <v>62</v>
      </c>
      <c r="E817" s="2" t="s">
        <v>3571</v>
      </c>
      <c r="F817" s="2" t="s">
        <v>3572</v>
      </c>
      <c r="G817" s="2" t="s">
        <v>39</v>
      </c>
      <c r="H817" s="2" t="s">
        <v>97</v>
      </c>
      <c r="I817" s="2" t="s">
        <v>98</v>
      </c>
      <c r="J817" s="2" t="s">
        <v>42</v>
      </c>
      <c r="K817" s="2"/>
      <c r="L817" s="2">
        <v>46.3</v>
      </c>
      <c r="M817" s="2">
        <v>35.2</v>
      </c>
      <c r="N817" s="2" t="s">
        <v>234</v>
      </c>
      <c r="O817" s="2" t="s">
        <v>3573</v>
      </c>
      <c r="P817" s="2">
        <v>-1.02455623598379</v>
      </c>
      <c r="Q817" s="2">
        <v>1.14786466232942</v>
      </c>
      <c r="R817" s="2">
        <v>2.07283146890077e-8</v>
      </c>
      <c r="S817" s="2">
        <v>1.35966539865464e-6</v>
      </c>
      <c r="T817" s="2">
        <v>1.17804489190954</v>
      </c>
      <c r="U817" s="2">
        <v>2.26269933233389</v>
      </c>
      <c r="V817" s="2">
        <v>14822.3542971758</v>
      </c>
      <c r="W817" s="2">
        <v>6550.73967865058</v>
      </c>
      <c r="X817" s="2">
        <v>14022.684764292</v>
      </c>
      <c r="Y817" s="2">
        <v>14207.6873100507</v>
      </c>
      <c r="Z817" s="2">
        <v>14975.3730809719</v>
      </c>
      <c r="AA817" s="2">
        <v>15766.087324214</v>
      </c>
      <c r="AB817" s="2">
        <v>16459.7983361014</v>
      </c>
      <c r="AC817" s="2">
        <v>13502.4949674249</v>
      </c>
      <c r="AD817" s="2">
        <v>6397.90178604452</v>
      </c>
      <c r="AE817" s="2">
        <v>6156.80079927962</v>
      </c>
      <c r="AF817" s="2">
        <v>6226.82772215407</v>
      </c>
      <c r="AG817" s="2">
        <v>7616.99767805166</v>
      </c>
      <c r="AH817" s="2">
        <v>6894.46706430236</v>
      </c>
      <c r="AI817" s="2">
        <v>6011.44302207126</v>
      </c>
    </row>
    <row r="818" spans="1:35">
      <c r="A818" s="2" t="s">
        <v>3574</v>
      </c>
      <c r="B818" s="2">
        <v>353.08386935901</v>
      </c>
      <c r="C818" s="2">
        <v>2.91021666666667</v>
      </c>
      <c r="D818" s="2" t="s">
        <v>36</v>
      </c>
      <c r="E818" s="2" t="s">
        <v>3575</v>
      </c>
      <c r="F818" s="2" t="s">
        <v>3576</v>
      </c>
      <c r="G818" s="2" t="s">
        <v>65</v>
      </c>
      <c r="H818" s="2" t="s">
        <v>66</v>
      </c>
      <c r="I818" s="2" t="s">
        <v>67</v>
      </c>
      <c r="J818" s="2" t="s">
        <v>42</v>
      </c>
      <c r="K818" s="2"/>
      <c r="L818" s="2">
        <v>39.6</v>
      </c>
      <c r="M818" s="2">
        <v>1.75</v>
      </c>
      <c r="N818" s="2" t="s">
        <v>124</v>
      </c>
      <c r="O818" s="2" t="s">
        <v>2516</v>
      </c>
      <c r="P818" s="2">
        <v>-1.3131800914278</v>
      </c>
      <c r="Q818" s="2">
        <v>1.14667279328454</v>
      </c>
      <c r="R818" s="2">
        <v>0.00482396452258126</v>
      </c>
      <c r="S818" s="2">
        <v>0.0127772861277772</v>
      </c>
      <c r="T818" s="2">
        <v>0.34971864751976</v>
      </c>
      <c r="U818" s="2">
        <v>1.27431208842581</v>
      </c>
      <c r="V818" s="2">
        <v>49609.1665096702</v>
      </c>
      <c r="W818" s="2">
        <v>38930.1545204314</v>
      </c>
      <c r="X818" s="2">
        <v>48051.2721048742</v>
      </c>
      <c r="Y818" s="2">
        <v>50358.042860607</v>
      </c>
      <c r="Z818" s="2">
        <v>47374.0725891371</v>
      </c>
      <c r="AA818" s="2">
        <v>42684.2154685154</v>
      </c>
      <c r="AB818" s="2">
        <v>48792.2579521634</v>
      </c>
      <c r="AC818" s="2">
        <v>60395.1380827243</v>
      </c>
      <c r="AD818" s="2">
        <v>43948.7648750973</v>
      </c>
      <c r="AE818" s="2">
        <v>34314.4970742578</v>
      </c>
      <c r="AF818" s="2">
        <v>35409.8460216354</v>
      </c>
      <c r="AG818" s="2">
        <v>35613.9104057644</v>
      </c>
      <c r="AH818" s="2">
        <v>42028.0020742269</v>
      </c>
      <c r="AI818" s="2">
        <v>42265.9066716066</v>
      </c>
    </row>
    <row r="819" spans="1:35">
      <c r="A819" s="2" t="s">
        <v>3577</v>
      </c>
      <c r="B819" s="2">
        <v>307.082993751243</v>
      </c>
      <c r="C819" s="2">
        <v>1.07703333333333</v>
      </c>
      <c r="D819" s="2" t="s">
        <v>36</v>
      </c>
      <c r="E819" s="2" t="s">
        <v>3578</v>
      </c>
      <c r="F819" s="2" t="s">
        <v>3579</v>
      </c>
      <c r="G819" s="2" t="s">
        <v>209</v>
      </c>
      <c r="H819" s="2" t="s">
        <v>3567</v>
      </c>
      <c r="I819" s="2" t="s">
        <v>3568</v>
      </c>
      <c r="J819" s="2" t="s">
        <v>42</v>
      </c>
      <c r="K819" s="2"/>
      <c r="L819" s="2">
        <v>39.8</v>
      </c>
      <c r="M819" s="2">
        <v>4.43</v>
      </c>
      <c r="N819" s="2" t="s">
        <v>52</v>
      </c>
      <c r="O819" s="2" t="s">
        <v>3580</v>
      </c>
      <c r="P819" s="2">
        <v>1.31791917739925</v>
      </c>
      <c r="Q819" s="2">
        <v>1.14563410911952</v>
      </c>
      <c r="R819" s="2">
        <v>0.0274348879853854</v>
      </c>
      <c r="S819" s="2">
        <v>0.0533348200876841</v>
      </c>
      <c r="T819" s="2">
        <v>-0.336342177725565</v>
      </c>
      <c r="U819" s="2">
        <v>0.792046931329728</v>
      </c>
      <c r="V819" s="2">
        <v>48453.2544747949</v>
      </c>
      <c r="W819" s="2">
        <v>61174.7265953662</v>
      </c>
      <c r="X819" s="2">
        <v>50821.1304404944</v>
      </c>
      <c r="Y819" s="2">
        <v>39349.8013535048</v>
      </c>
      <c r="Z819" s="2">
        <v>49312.378366795</v>
      </c>
      <c r="AA819" s="2">
        <v>41609.7395020115</v>
      </c>
      <c r="AB819" s="2">
        <v>51323.7036331217</v>
      </c>
      <c r="AC819" s="2">
        <v>58302.773552842</v>
      </c>
      <c r="AD819" s="2">
        <v>58013.9422800602</v>
      </c>
      <c r="AE819" s="2">
        <v>49571.2473419568</v>
      </c>
      <c r="AF819" s="2">
        <v>61165.637105312</v>
      </c>
      <c r="AG819" s="2">
        <v>66952.3026016211</v>
      </c>
      <c r="AH819" s="2">
        <v>77287.9111320705</v>
      </c>
      <c r="AI819" s="2">
        <v>54057.3191111766</v>
      </c>
    </row>
    <row r="820" spans="1:35">
      <c r="A820" s="2" t="s">
        <v>3581</v>
      </c>
      <c r="B820" s="2">
        <v>675.153832780421</v>
      </c>
      <c r="C820" s="2">
        <v>4.8577</v>
      </c>
      <c r="D820" s="2" t="s">
        <v>62</v>
      </c>
      <c r="E820" s="2" t="s">
        <v>3582</v>
      </c>
      <c r="F820" s="2" t="s">
        <v>3583</v>
      </c>
      <c r="G820" s="2" t="s">
        <v>178</v>
      </c>
      <c r="H820" s="2" t="s">
        <v>98</v>
      </c>
      <c r="I820" s="2" t="s">
        <v>194</v>
      </c>
      <c r="J820" s="2" t="s">
        <v>42</v>
      </c>
      <c r="K820" s="2"/>
      <c r="L820" s="2">
        <v>38.6</v>
      </c>
      <c r="M820" s="2">
        <v>0</v>
      </c>
      <c r="N820" s="2" t="s">
        <v>234</v>
      </c>
      <c r="O820" s="2" t="s">
        <v>3584</v>
      </c>
      <c r="P820" s="2">
        <v>-4.50735047303601</v>
      </c>
      <c r="Q820" s="2">
        <v>1.14478693833246</v>
      </c>
      <c r="R820" s="2">
        <v>0.00119489901013794</v>
      </c>
      <c r="S820" s="2">
        <v>0.00405435176417684</v>
      </c>
      <c r="T820" s="2">
        <v>0.322523612802571</v>
      </c>
      <c r="U820" s="2">
        <v>1.25051608346242</v>
      </c>
      <c r="V820" s="2">
        <v>48715.6768099926</v>
      </c>
      <c r="W820" s="2">
        <v>38956.457621168</v>
      </c>
      <c r="X820" s="2">
        <v>48787.786352936</v>
      </c>
      <c r="Y820" s="2">
        <v>52038.3210188407</v>
      </c>
      <c r="Z820" s="2">
        <v>49315.2843809208</v>
      </c>
      <c r="AA820" s="2">
        <v>46820.4832347964</v>
      </c>
      <c r="AB820" s="2">
        <v>53841.1836094406</v>
      </c>
      <c r="AC820" s="2">
        <v>41491.002263021</v>
      </c>
      <c r="AD820" s="2">
        <v>37432.6597095071</v>
      </c>
      <c r="AE820" s="2">
        <v>41337.2234634619</v>
      </c>
      <c r="AF820" s="2">
        <v>34555.9440498291</v>
      </c>
      <c r="AG820" s="2">
        <v>36702.9474913378</v>
      </c>
      <c r="AH820" s="2">
        <v>41527.8370135172</v>
      </c>
      <c r="AI820" s="2">
        <v>42182.1339993549</v>
      </c>
    </row>
    <row r="821" spans="1:35">
      <c r="A821" s="2" t="s">
        <v>3585</v>
      </c>
      <c r="B821" s="2">
        <v>713.243285487477</v>
      </c>
      <c r="C821" s="2">
        <v>11.3002</v>
      </c>
      <c r="D821" s="2" t="s">
        <v>62</v>
      </c>
      <c r="E821" s="2" t="s">
        <v>3586</v>
      </c>
      <c r="F821" s="2" t="s">
        <v>3587</v>
      </c>
      <c r="G821" s="2" t="s">
        <v>104</v>
      </c>
      <c r="H821" s="2" t="s">
        <v>104</v>
      </c>
      <c r="I821" s="2" t="s">
        <v>104</v>
      </c>
      <c r="J821" s="2" t="s">
        <v>42</v>
      </c>
      <c r="K821" s="2"/>
      <c r="L821" s="2">
        <v>37.6</v>
      </c>
      <c r="M821" s="2">
        <v>0</v>
      </c>
      <c r="N821" s="2" t="s">
        <v>169</v>
      </c>
      <c r="O821" s="2" t="s">
        <v>3588</v>
      </c>
      <c r="P821" s="2">
        <v>-1.86184375324089</v>
      </c>
      <c r="Q821" s="2">
        <v>1.14442067839665</v>
      </c>
      <c r="R821" s="2">
        <v>5.32209246503148e-7</v>
      </c>
      <c r="S821" s="2">
        <v>1.18463103699671e-5</v>
      </c>
      <c r="T821" s="2">
        <v>1.14062081263183</v>
      </c>
      <c r="U821" s="2">
        <v>2.20475876737688</v>
      </c>
      <c r="V821" s="2">
        <v>15359.4335848336</v>
      </c>
      <c r="W821" s="2">
        <v>6966.49166888566</v>
      </c>
      <c r="X821" s="2">
        <v>15138.8247498906</v>
      </c>
      <c r="Y821" s="2">
        <v>13844.4643296245</v>
      </c>
      <c r="Z821" s="2">
        <v>15269.3507055647</v>
      </c>
      <c r="AA821" s="2">
        <v>15215.7497634409</v>
      </c>
      <c r="AB821" s="2">
        <v>17303.1518646081</v>
      </c>
      <c r="AC821" s="2">
        <v>15385.060095873</v>
      </c>
      <c r="AD821" s="2">
        <v>4587.52030929481</v>
      </c>
      <c r="AE821" s="2">
        <v>5970.88042680685</v>
      </c>
      <c r="AF821" s="2">
        <v>7105.28160213482</v>
      </c>
      <c r="AG821" s="2">
        <v>8100.31741754153</v>
      </c>
      <c r="AH821" s="2">
        <v>8444.30481755265</v>
      </c>
      <c r="AI821" s="2">
        <v>7590.64543998333</v>
      </c>
    </row>
    <row r="822" spans="1:35">
      <c r="A822" s="2" t="s">
        <v>3589</v>
      </c>
      <c r="B822" s="2">
        <v>568.36137417707</v>
      </c>
      <c r="C822" s="2">
        <v>11.6173166666667</v>
      </c>
      <c r="D822" s="2" t="s">
        <v>62</v>
      </c>
      <c r="E822" s="2" t="s">
        <v>3590</v>
      </c>
      <c r="F822" s="2" t="s">
        <v>3591</v>
      </c>
      <c r="G822" s="2" t="s">
        <v>39</v>
      </c>
      <c r="H822" s="2" t="s">
        <v>114</v>
      </c>
      <c r="I822" s="2" t="s">
        <v>242</v>
      </c>
      <c r="J822" s="2" t="s">
        <v>42</v>
      </c>
      <c r="K822" s="2"/>
      <c r="L822" s="2">
        <v>49.9</v>
      </c>
      <c r="M822" s="2">
        <v>52.8</v>
      </c>
      <c r="N822" s="2" t="s">
        <v>234</v>
      </c>
      <c r="O822" s="2" t="s">
        <v>3592</v>
      </c>
      <c r="P822" s="2">
        <v>-1.1815804658908</v>
      </c>
      <c r="Q822" s="2">
        <v>1.14334868909765</v>
      </c>
      <c r="R822" s="2">
        <v>4.31164274475698e-5</v>
      </c>
      <c r="S822" s="2">
        <v>0.000305719944034542</v>
      </c>
      <c r="T822" s="2">
        <v>0.457451106508014</v>
      </c>
      <c r="U822" s="2">
        <v>1.37311371373239</v>
      </c>
      <c r="V822" s="2">
        <v>32543.5557670943</v>
      </c>
      <c r="W822" s="2">
        <v>23700.554033966</v>
      </c>
      <c r="X822" s="2">
        <v>29675.6495095577</v>
      </c>
      <c r="Y822" s="2">
        <v>34614.1089829249</v>
      </c>
      <c r="Z822" s="2">
        <v>29798.2854333433</v>
      </c>
      <c r="AA822" s="2">
        <v>33823.7485743081</v>
      </c>
      <c r="AB822" s="2">
        <v>33566.4783060775</v>
      </c>
      <c r="AC822" s="2">
        <v>33783.0637963541</v>
      </c>
      <c r="AD822" s="2">
        <v>25908.0272020603</v>
      </c>
      <c r="AE822" s="2">
        <v>25185.3727591381</v>
      </c>
      <c r="AF822" s="2">
        <v>23605.2437901509</v>
      </c>
      <c r="AG822" s="2">
        <v>25539.7774614797</v>
      </c>
      <c r="AH822" s="2">
        <v>21186.3847376267</v>
      </c>
      <c r="AI822" s="2">
        <v>20778.5182533403</v>
      </c>
    </row>
    <row r="823" spans="1:35">
      <c r="A823" s="2" t="s">
        <v>3593</v>
      </c>
      <c r="B823" s="2">
        <v>631.242279138333</v>
      </c>
      <c r="C823" s="2">
        <v>10.3105833333333</v>
      </c>
      <c r="D823" s="2" t="s">
        <v>62</v>
      </c>
      <c r="E823" s="2" t="s">
        <v>3594</v>
      </c>
      <c r="F823" s="2" t="s">
        <v>3595</v>
      </c>
      <c r="G823" s="2" t="s">
        <v>65</v>
      </c>
      <c r="H823" s="2" t="s">
        <v>66</v>
      </c>
      <c r="I823" s="2" t="s">
        <v>67</v>
      </c>
      <c r="J823" s="2" t="s">
        <v>42</v>
      </c>
      <c r="K823" s="2"/>
      <c r="L823" s="2">
        <v>39</v>
      </c>
      <c r="M823" s="2">
        <v>0</v>
      </c>
      <c r="N823" s="2" t="s">
        <v>212</v>
      </c>
      <c r="O823" s="2" t="s">
        <v>3596</v>
      </c>
      <c r="P823" s="2">
        <v>2.04045664084804</v>
      </c>
      <c r="Q823" s="2">
        <v>1.14322331470854</v>
      </c>
      <c r="R823" s="2">
        <v>0.00126485754902137</v>
      </c>
      <c r="S823" s="2">
        <v>0.00424509381673728</v>
      </c>
      <c r="T823" s="2">
        <v>0.582844353620202</v>
      </c>
      <c r="U823" s="2">
        <v>1.49779933435386</v>
      </c>
      <c r="V823" s="2">
        <v>29638.0124324905</v>
      </c>
      <c r="W823" s="2">
        <v>19787.7057044335</v>
      </c>
      <c r="X823" s="2">
        <v>23051.5838776428</v>
      </c>
      <c r="Y823" s="2">
        <v>33743.8385080021</v>
      </c>
      <c r="Z823" s="2">
        <v>34043.8203387992</v>
      </c>
      <c r="AA823" s="2">
        <v>31018.8638355898</v>
      </c>
      <c r="AB823" s="2">
        <v>29038.0467254043</v>
      </c>
      <c r="AC823" s="2">
        <v>26931.9213095048</v>
      </c>
      <c r="AD823" s="2">
        <v>15920.6182542925</v>
      </c>
      <c r="AE823" s="2">
        <v>18968.1386727626</v>
      </c>
      <c r="AF823" s="2">
        <v>19275.1816868314</v>
      </c>
      <c r="AG823" s="2">
        <v>17480.9521174008</v>
      </c>
      <c r="AH823" s="2">
        <v>25707.6365441528</v>
      </c>
      <c r="AI823" s="2">
        <v>21373.7069511607</v>
      </c>
    </row>
    <row r="824" spans="1:35">
      <c r="A824" s="2" t="s">
        <v>3597</v>
      </c>
      <c r="B824" s="2">
        <v>531.179148372914</v>
      </c>
      <c r="C824" s="2">
        <v>6.66036666666667</v>
      </c>
      <c r="D824" s="2" t="s">
        <v>62</v>
      </c>
      <c r="E824" s="2" t="s">
        <v>3598</v>
      </c>
      <c r="F824" s="2" t="s">
        <v>3599</v>
      </c>
      <c r="G824" s="2" t="s">
        <v>209</v>
      </c>
      <c r="H824" s="2" t="s">
        <v>3600</v>
      </c>
      <c r="I824" s="2" t="s">
        <v>104</v>
      </c>
      <c r="J824" s="2" t="s">
        <v>42</v>
      </c>
      <c r="K824" s="2"/>
      <c r="L824" s="2">
        <v>38.5</v>
      </c>
      <c r="M824" s="2">
        <v>3.09</v>
      </c>
      <c r="N824" s="2" t="s">
        <v>74</v>
      </c>
      <c r="O824" s="2" t="s">
        <v>3601</v>
      </c>
      <c r="P824" s="2">
        <v>-0.832997061296912</v>
      </c>
      <c r="Q824" s="2">
        <v>1.14229494776613</v>
      </c>
      <c r="R824" s="2">
        <v>0.0399480681207067</v>
      </c>
      <c r="S824" s="2">
        <v>0.0726480121283116</v>
      </c>
      <c r="T824" s="2">
        <v>0.156390411299881</v>
      </c>
      <c r="U824" s="2">
        <v>1.11449520634</v>
      </c>
      <c r="V824" s="2">
        <v>132798.56446864</v>
      </c>
      <c r="W824" s="2">
        <v>119155.796914327</v>
      </c>
      <c r="X824" s="2">
        <v>143493.726148601</v>
      </c>
      <c r="Y824" s="2">
        <v>122023.907120071</v>
      </c>
      <c r="Z824" s="2">
        <v>120981.318916205</v>
      </c>
      <c r="AA824" s="2">
        <v>138654.307332072</v>
      </c>
      <c r="AB824" s="2">
        <v>140567.56693203</v>
      </c>
      <c r="AC824" s="2">
        <v>131070.560362862</v>
      </c>
      <c r="AD824" s="2">
        <v>115741.240573272</v>
      </c>
      <c r="AE824" s="2">
        <v>123804.755479342</v>
      </c>
      <c r="AF824" s="2">
        <v>132718.353767348</v>
      </c>
      <c r="AG824" s="2">
        <v>118639.429583491</v>
      </c>
      <c r="AH824" s="2">
        <v>101640.841005006</v>
      </c>
      <c r="AI824" s="2">
        <v>122390.161077503</v>
      </c>
    </row>
    <row r="825" spans="1:35">
      <c r="A825" s="2" t="s">
        <v>3602</v>
      </c>
      <c r="B825" s="2">
        <v>1107.56748691181</v>
      </c>
      <c r="C825" s="2">
        <v>10.2169333333333</v>
      </c>
      <c r="D825" s="2" t="s">
        <v>62</v>
      </c>
      <c r="E825" s="2" t="s">
        <v>3603</v>
      </c>
      <c r="F825" s="2" t="s">
        <v>3604</v>
      </c>
      <c r="G825" s="2" t="s">
        <v>83</v>
      </c>
      <c r="H825" s="2" t="s">
        <v>84</v>
      </c>
      <c r="I825" s="2" t="s">
        <v>227</v>
      </c>
      <c r="J825" s="2" t="s">
        <v>42</v>
      </c>
      <c r="K825" s="2"/>
      <c r="L825" s="2">
        <v>36</v>
      </c>
      <c r="M825" s="2">
        <v>0</v>
      </c>
      <c r="N825" s="2" t="s">
        <v>169</v>
      </c>
      <c r="O825" s="2" t="s">
        <v>3605</v>
      </c>
      <c r="P825" s="2">
        <v>3.78633016463372</v>
      </c>
      <c r="Q825" s="2">
        <v>1.13886807697123</v>
      </c>
      <c r="R825" s="2">
        <v>6.67201512801084e-7</v>
      </c>
      <c r="S825" s="2">
        <v>1.38232762207044e-5</v>
      </c>
      <c r="T825" s="2">
        <v>3.6062949462885</v>
      </c>
      <c r="U825" s="2">
        <v>12.178756631697</v>
      </c>
      <c r="V825" s="2">
        <v>9030.76617298037</v>
      </c>
      <c r="W825" s="2">
        <v>741.51791074275</v>
      </c>
      <c r="X825" s="2">
        <v>6499.98463028299</v>
      </c>
      <c r="Y825" s="2">
        <v>8859.34661796775</v>
      </c>
      <c r="Z825" s="2">
        <v>10442.4470649969</v>
      </c>
      <c r="AA825" s="2">
        <v>8983.00536694714</v>
      </c>
      <c r="AB825" s="2">
        <v>11246.0863878742</v>
      </c>
      <c r="AC825" s="2">
        <v>8153.72696981321</v>
      </c>
      <c r="AD825" s="2">
        <v>0.0941313541649225</v>
      </c>
      <c r="AE825" s="2">
        <v>0.0941313541649225</v>
      </c>
      <c r="AF825" s="2">
        <v>526.434689398799</v>
      </c>
      <c r="AG825" s="2">
        <v>1874.06675296082</v>
      </c>
      <c r="AH825" s="2">
        <v>585.087360343051</v>
      </c>
      <c r="AI825" s="2">
        <v>1463.3303990455</v>
      </c>
    </row>
    <row r="826" spans="1:35">
      <c r="A826" s="2" t="s">
        <v>3606</v>
      </c>
      <c r="B826" s="2">
        <v>185.114588268894</v>
      </c>
      <c r="C826" s="2">
        <v>5.33663333333333</v>
      </c>
      <c r="D826" s="2" t="s">
        <v>36</v>
      </c>
      <c r="E826" s="2" t="s">
        <v>3607</v>
      </c>
      <c r="F826" s="2" t="s">
        <v>3608</v>
      </c>
      <c r="G826" s="2" t="s">
        <v>39</v>
      </c>
      <c r="H826" s="2" t="s">
        <v>40</v>
      </c>
      <c r="I826" s="2" t="s">
        <v>1122</v>
      </c>
      <c r="J826" s="2" t="s">
        <v>42</v>
      </c>
      <c r="K826" s="2"/>
      <c r="L826" s="2">
        <v>41.8</v>
      </c>
      <c r="M826" s="2">
        <v>14.2</v>
      </c>
      <c r="N826" s="2" t="s">
        <v>124</v>
      </c>
      <c r="O826" s="2" t="s">
        <v>3609</v>
      </c>
      <c r="P826" s="2">
        <v>-1.39920563823847</v>
      </c>
      <c r="Q826" s="2">
        <v>1.1372436980788</v>
      </c>
      <c r="R826" s="2">
        <v>2.00797733649606e-5</v>
      </c>
      <c r="S826" s="2">
        <v>0.000170723988562772</v>
      </c>
      <c r="T826" s="2">
        <v>-0.364476054289765</v>
      </c>
      <c r="U826" s="2">
        <v>0.776750917572533</v>
      </c>
      <c r="V826" s="2">
        <v>30062.9414681742</v>
      </c>
      <c r="W826" s="2">
        <v>38703.4515029935</v>
      </c>
      <c r="X826" s="2">
        <v>29455.7691753449</v>
      </c>
      <c r="Y826" s="2">
        <v>30014.4772556269</v>
      </c>
      <c r="Z826" s="2">
        <v>28237.1995199384</v>
      </c>
      <c r="AA826" s="2">
        <v>33866.8263943824</v>
      </c>
      <c r="AB826" s="2">
        <v>29414.7406022903</v>
      </c>
      <c r="AC826" s="2">
        <v>29388.6358614624</v>
      </c>
      <c r="AD826" s="2">
        <v>41831.6726545622</v>
      </c>
      <c r="AE826" s="2">
        <v>39288.1383855249</v>
      </c>
      <c r="AF826" s="2">
        <v>39649.0129800504</v>
      </c>
      <c r="AG826" s="2">
        <v>36598.1066304904</v>
      </c>
      <c r="AH826" s="2">
        <v>38377.5556637674</v>
      </c>
      <c r="AI826" s="2">
        <v>36476.2227035656</v>
      </c>
    </row>
    <row r="827" spans="1:35">
      <c r="A827" s="2" t="s">
        <v>3610</v>
      </c>
      <c r="B827" s="2">
        <v>351.129385422494</v>
      </c>
      <c r="C827" s="2">
        <v>4.35635</v>
      </c>
      <c r="D827" s="2" t="s">
        <v>62</v>
      </c>
      <c r="E827" s="2" t="s">
        <v>3611</v>
      </c>
      <c r="F827" s="2" t="s">
        <v>3612</v>
      </c>
      <c r="G827" s="2" t="s">
        <v>39</v>
      </c>
      <c r="H827" s="2" t="s">
        <v>40</v>
      </c>
      <c r="I827" s="2" t="s">
        <v>153</v>
      </c>
      <c r="J827" s="2" t="s">
        <v>42</v>
      </c>
      <c r="K827" s="2" t="s">
        <v>3613</v>
      </c>
      <c r="L827" s="2">
        <v>39.9</v>
      </c>
      <c r="M827" s="2">
        <v>9.17</v>
      </c>
      <c r="N827" s="2" t="s">
        <v>169</v>
      </c>
      <c r="O827" s="2" t="s">
        <v>3614</v>
      </c>
      <c r="P827" s="2">
        <v>-0.809658823671416</v>
      </c>
      <c r="Q827" s="2">
        <v>1.13650120067244</v>
      </c>
      <c r="R827" s="2">
        <v>0.00280596278162697</v>
      </c>
      <c r="S827" s="2">
        <v>0.00818940073819971</v>
      </c>
      <c r="T827" s="2">
        <v>0.795895367016997</v>
      </c>
      <c r="U827" s="2">
        <v>1.73615453419288</v>
      </c>
      <c r="V827" s="2">
        <v>24259.0252746169</v>
      </c>
      <c r="W827" s="2">
        <v>13972.8490735387</v>
      </c>
      <c r="X827" s="2">
        <v>21730.5809210857</v>
      </c>
      <c r="Y827" s="2">
        <v>21379.4753576952</v>
      </c>
      <c r="Z827" s="2">
        <v>19906.0008625959</v>
      </c>
      <c r="AA827" s="2">
        <v>24399.6362824846</v>
      </c>
      <c r="AB827" s="2">
        <v>22300.2884144678</v>
      </c>
      <c r="AC827" s="2">
        <v>35838.169809372</v>
      </c>
      <c r="AD827" s="2">
        <v>15130.6974465211</v>
      </c>
      <c r="AE827" s="2">
        <v>10206.7357264592</v>
      </c>
      <c r="AF827" s="2">
        <v>15772.2999580211</v>
      </c>
      <c r="AG827" s="2">
        <v>17361.9310944128</v>
      </c>
      <c r="AH827" s="2">
        <v>12832.5315056383</v>
      </c>
      <c r="AI827" s="2">
        <v>12532.8987101795</v>
      </c>
    </row>
    <row r="828" spans="1:35">
      <c r="A828" s="2" t="s">
        <v>3615</v>
      </c>
      <c r="B828" s="2">
        <v>735.210037739107</v>
      </c>
      <c r="C828" s="2">
        <v>4.20283333333333</v>
      </c>
      <c r="D828" s="2" t="s">
        <v>36</v>
      </c>
      <c r="E828" s="2" t="s">
        <v>3616</v>
      </c>
      <c r="F828" s="2" t="s">
        <v>3617</v>
      </c>
      <c r="G828" s="2" t="s">
        <v>39</v>
      </c>
      <c r="H828" s="2" t="s">
        <v>97</v>
      </c>
      <c r="I828" s="2" t="s">
        <v>98</v>
      </c>
      <c r="J828" s="2" t="s">
        <v>42</v>
      </c>
      <c r="K828" s="2"/>
      <c r="L828" s="2">
        <v>39.4</v>
      </c>
      <c r="M828" s="2">
        <v>0</v>
      </c>
      <c r="N828" s="2" t="s">
        <v>124</v>
      </c>
      <c r="O828" s="2" t="s">
        <v>3618</v>
      </c>
      <c r="P828" s="2">
        <v>-0.908952910053708</v>
      </c>
      <c r="Q828" s="2">
        <v>1.13608304800565</v>
      </c>
      <c r="R828" s="2">
        <v>0.036904328431661</v>
      </c>
      <c r="S828" s="2">
        <v>0.0681634742036844</v>
      </c>
      <c r="T828" s="2">
        <v>-0.734377755340194</v>
      </c>
      <c r="U828" s="2">
        <v>0.601077217754152</v>
      </c>
      <c r="V828" s="2">
        <v>19691.3254321214</v>
      </c>
      <c r="W828" s="2">
        <v>32760.0595239585</v>
      </c>
      <c r="X828" s="2">
        <v>20056.5704929001</v>
      </c>
      <c r="Y828" s="2">
        <v>14501.4374864678</v>
      </c>
      <c r="Z828" s="2">
        <v>28437.1146076632</v>
      </c>
      <c r="AA828" s="2">
        <v>15239.1969220549</v>
      </c>
      <c r="AB828" s="2">
        <v>20384.4659904445</v>
      </c>
      <c r="AC828" s="2">
        <v>19529.1670931979</v>
      </c>
      <c r="AD828" s="2">
        <v>26815.9769257204</v>
      </c>
      <c r="AE828" s="2">
        <v>12498.1211820118</v>
      </c>
      <c r="AF828" s="2">
        <v>40271.8473314734</v>
      </c>
      <c r="AG828" s="2">
        <v>31830.4356280066</v>
      </c>
      <c r="AH828" s="2">
        <v>48279.4082499361</v>
      </c>
      <c r="AI828" s="2">
        <v>36864.5678266028</v>
      </c>
    </row>
    <row r="829" spans="1:35">
      <c r="A829" s="2" t="s">
        <v>3619</v>
      </c>
      <c r="B829" s="2">
        <v>152.994938047391</v>
      </c>
      <c r="C829" s="2">
        <v>3.73098333333333</v>
      </c>
      <c r="D829" s="2" t="s">
        <v>36</v>
      </c>
      <c r="E829" s="2" t="s">
        <v>3620</v>
      </c>
      <c r="F829" s="2" t="s">
        <v>3621</v>
      </c>
      <c r="G829" s="2" t="s">
        <v>209</v>
      </c>
      <c r="H829" s="2" t="s">
        <v>381</v>
      </c>
      <c r="I829" s="2" t="s">
        <v>499</v>
      </c>
      <c r="J829" s="2" t="s">
        <v>42</v>
      </c>
      <c r="K829" s="2"/>
      <c r="L829" s="2">
        <v>37.3</v>
      </c>
      <c r="M829" s="2">
        <v>0.843</v>
      </c>
      <c r="N829" s="2" t="s">
        <v>757</v>
      </c>
      <c r="O829" s="2" t="s">
        <v>3622</v>
      </c>
      <c r="P829" s="2">
        <v>0.753442203943569</v>
      </c>
      <c r="Q829" s="2">
        <v>1.13323557402451</v>
      </c>
      <c r="R829" s="2">
        <v>1.18895987408664e-5</v>
      </c>
      <c r="S829" s="2">
        <v>0.000113538419572045</v>
      </c>
      <c r="T829" s="2">
        <v>-0.273720221851277</v>
      </c>
      <c r="U829" s="2">
        <v>0.827183766516058</v>
      </c>
      <c r="V829" s="2">
        <v>40769.0694591061</v>
      </c>
      <c r="W829" s="2">
        <v>49286.5927855641</v>
      </c>
      <c r="X829" s="2">
        <v>42133.3837828262</v>
      </c>
      <c r="Y829" s="2">
        <v>41884.7239319856</v>
      </c>
      <c r="Z829" s="2">
        <v>42571.8835763518</v>
      </c>
      <c r="AA829" s="2">
        <v>39784.1201259908</v>
      </c>
      <c r="AB829" s="2">
        <v>38284.9766456501</v>
      </c>
      <c r="AC829" s="2">
        <v>39955.3286918319</v>
      </c>
      <c r="AD829" s="2">
        <v>51905.6835872559</v>
      </c>
      <c r="AE829" s="2">
        <v>50737.718853817</v>
      </c>
      <c r="AF829" s="2">
        <v>49967.6702805912</v>
      </c>
      <c r="AG829" s="2">
        <v>46514.4369174458</v>
      </c>
      <c r="AH829" s="2">
        <v>47644.9109066134</v>
      </c>
      <c r="AI829" s="2">
        <v>48949.1361676611</v>
      </c>
    </row>
    <row r="830" spans="1:35">
      <c r="A830" s="2" t="s">
        <v>3623</v>
      </c>
      <c r="B830" s="2">
        <v>675.174370145093</v>
      </c>
      <c r="C830" s="2">
        <v>0.675783333333333</v>
      </c>
      <c r="D830" s="2" t="s">
        <v>62</v>
      </c>
      <c r="E830" s="2" t="s">
        <v>3624</v>
      </c>
      <c r="F830" s="2" t="s">
        <v>3625</v>
      </c>
      <c r="G830" s="2" t="s">
        <v>104</v>
      </c>
      <c r="H830" s="2" t="s">
        <v>104</v>
      </c>
      <c r="I830" s="2" t="s">
        <v>104</v>
      </c>
      <c r="J830" s="2" t="s">
        <v>42</v>
      </c>
      <c r="K830" s="2"/>
      <c r="L830" s="2">
        <v>39.2</v>
      </c>
      <c r="M830" s="2">
        <v>0</v>
      </c>
      <c r="N830" s="2" t="s">
        <v>169</v>
      </c>
      <c r="O830" s="2" t="s">
        <v>3626</v>
      </c>
      <c r="P830" s="2">
        <v>1.63190784546283</v>
      </c>
      <c r="Q830" s="2">
        <v>1.13321860347687</v>
      </c>
      <c r="R830" s="2">
        <v>0.00416055603687811</v>
      </c>
      <c r="S830" s="2">
        <v>0.0112949323283033</v>
      </c>
      <c r="T830" s="2">
        <v>0.650275361348729</v>
      </c>
      <c r="U830" s="2">
        <v>1.56946772514421</v>
      </c>
      <c r="V830" s="2">
        <v>28549.0961629074</v>
      </c>
      <c r="W830" s="2">
        <v>18190.3047163867</v>
      </c>
      <c r="X830" s="2">
        <v>28877.7506981899</v>
      </c>
      <c r="Y830" s="2">
        <v>35087.5244169823</v>
      </c>
      <c r="Z830" s="2">
        <v>32594.7306894362</v>
      </c>
      <c r="AA830" s="2">
        <v>26466.2160455769</v>
      </c>
      <c r="AB830" s="2">
        <v>26979.5874520787</v>
      </c>
      <c r="AC830" s="2">
        <v>21288.7676751802</v>
      </c>
      <c r="AD830" s="2">
        <v>15622.3320011901</v>
      </c>
      <c r="AE830" s="2">
        <v>12552.9062580561</v>
      </c>
      <c r="AF830" s="2">
        <v>18326.0506578932</v>
      </c>
      <c r="AG830" s="2">
        <v>14785.5602298218</v>
      </c>
      <c r="AH830" s="2">
        <v>24811.1952864164</v>
      </c>
      <c r="AI830" s="2">
        <v>23043.7838649424</v>
      </c>
    </row>
    <row r="831" spans="1:35">
      <c r="A831" s="2" t="s">
        <v>3627</v>
      </c>
      <c r="B831" s="2">
        <v>729.203526203047</v>
      </c>
      <c r="C831" s="2">
        <v>5.54166666666667</v>
      </c>
      <c r="D831" s="2" t="s">
        <v>62</v>
      </c>
      <c r="E831" s="2" t="s">
        <v>3628</v>
      </c>
      <c r="F831" s="2" t="s">
        <v>3629</v>
      </c>
      <c r="G831" s="2" t="s">
        <v>209</v>
      </c>
      <c r="H831" s="2" t="s">
        <v>487</v>
      </c>
      <c r="I831" s="2" t="s">
        <v>488</v>
      </c>
      <c r="J831" s="2" t="s">
        <v>42</v>
      </c>
      <c r="K831" s="2" t="s">
        <v>3630</v>
      </c>
      <c r="L831" s="2">
        <v>36.9</v>
      </c>
      <c r="M831" s="2">
        <v>0</v>
      </c>
      <c r="N831" s="2" t="s">
        <v>169</v>
      </c>
      <c r="O831" s="2" t="s">
        <v>3631</v>
      </c>
      <c r="P831" s="2">
        <v>2.35438318345879</v>
      </c>
      <c r="Q831" s="2">
        <v>1.13314406734961</v>
      </c>
      <c r="R831" s="2">
        <v>7.21242843431255e-9</v>
      </c>
      <c r="S831" s="2">
        <v>7.33724231560096e-7</v>
      </c>
      <c r="T831" s="2">
        <v>2.03003529430893</v>
      </c>
      <c r="U831" s="2">
        <v>4.08414841682907</v>
      </c>
      <c r="V831" s="2">
        <v>10646.3722516206</v>
      </c>
      <c r="W831" s="2">
        <v>2606.75449691088</v>
      </c>
      <c r="X831" s="2">
        <v>10872.5588904615</v>
      </c>
      <c r="Y831" s="2">
        <v>10735.0124698118</v>
      </c>
      <c r="Z831" s="2">
        <v>10826.8120122422</v>
      </c>
      <c r="AA831" s="2">
        <v>11573.0106119712</v>
      </c>
      <c r="AB831" s="2">
        <v>11036.084083656</v>
      </c>
      <c r="AC831" s="2">
        <v>8834.75544158095</v>
      </c>
      <c r="AD831" s="2">
        <v>2272.9339905228</v>
      </c>
      <c r="AE831" s="2">
        <v>2067.81221615591</v>
      </c>
      <c r="AF831" s="2">
        <v>2119.38150647008</v>
      </c>
      <c r="AG831" s="2">
        <v>3404.60820052155</v>
      </c>
      <c r="AH831" s="2">
        <v>3334.2492144207</v>
      </c>
      <c r="AI831" s="2">
        <v>2441.54185337423</v>
      </c>
    </row>
    <row r="832" spans="1:35">
      <c r="A832" s="2" t="s">
        <v>3632</v>
      </c>
      <c r="B832" s="2">
        <v>261.144208335737</v>
      </c>
      <c r="C832" s="2">
        <v>3.77895</v>
      </c>
      <c r="D832" s="2" t="s">
        <v>36</v>
      </c>
      <c r="E832" s="2" t="s">
        <v>3633</v>
      </c>
      <c r="F832" s="2" t="s">
        <v>3633</v>
      </c>
      <c r="G832" s="2" t="s">
        <v>83</v>
      </c>
      <c r="H832" s="2" t="s">
        <v>84</v>
      </c>
      <c r="I832" s="2" t="s">
        <v>227</v>
      </c>
      <c r="J832" s="2" t="s">
        <v>58</v>
      </c>
      <c r="K832" s="2"/>
      <c r="L832" s="2">
        <v>54.2</v>
      </c>
      <c r="M832" s="2">
        <v>76.1</v>
      </c>
      <c r="N832" s="2" t="s">
        <v>186</v>
      </c>
      <c r="O832" s="2" t="s">
        <v>3634</v>
      </c>
      <c r="P832" s="2">
        <v>-1.11420065763731</v>
      </c>
      <c r="Q832" s="2">
        <v>1.13247205830856</v>
      </c>
      <c r="R832" s="2">
        <v>7.85865987365444e-8</v>
      </c>
      <c r="S832" s="2">
        <v>3.11213922129406e-6</v>
      </c>
      <c r="T832" s="2">
        <v>1.73601703993187</v>
      </c>
      <c r="U832" s="2">
        <v>3.3311424280151</v>
      </c>
      <c r="V832" s="2">
        <v>11594.7688481116</v>
      </c>
      <c r="W832" s="2">
        <v>3480.71843179053</v>
      </c>
      <c r="X832" s="2">
        <v>11621.625424054</v>
      </c>
      <c r="Y832" s="2">
        <v>10032.6632404022</v>
      </c>
      <c r="Z832" s="2">
        <v>9715.20368559309</v>
      </c>
      <c r="AA832" s="2">
        <v>12478.8934872398</v>
      </c>
      <c r="AB832" s="2">
        <v>12598.5761114367</v>
      </c>
      <c r="AC832" s="2">
        <v>13121.6511399439</v>
      </c>
      <c r="AD832" s="2">
        <v>3618.66508273537</v>
      </c>
      <c r="AE832" s="2">
        <v>3477.21575078365</v>
      </c>
      <c r="AF832" s="2">
        <v>3036.24897585132</v>
      </c>
      <c r="AG832" s="2">
        <v>3475.15839043677</v>
      </c>
      <c r="AH832" s="2">
        <v>3771.60171754503</v>
      </c>
      <c r="AI832" s="2">
        <v>3505.42067339104</v>
      </c>
    </row>
    <row r="833" spans="1:35">
      <c r="A833" s="2" t="s">
        <v>3635</v>
      </c>
      <c r="B833" s="2">
        <v>202.072389297665</v>
      </c>
      <c r="C833" s="2">
        <v>14.8710333333333</v>
      </c>
      <c r="D833" s="2" t="s">
        <v>62</v>
      </c>
      <c r="E833" s="2" t="s">
        <v>3636</v>
      </c>
      <c r="F833" s="2" t="s">
        <v>3637</v>
      </c>
      <c r="G833" s="2" t="s">
        <v>65</v>
      </c>
      <c r="H833" s="2" t="s">
        <v>66</v>
      </c>
      <c r="I833" s="2" t="s">
        <v>67</v>
      </c>
      <c r="J833" s="2" t="s">
        <v>42</v>
      </c>
      <c r="K833" s="2" t="s">
        <v>3638</v>
      </c>
      <c r="L833" s="2">
        <v>37.9</v>
      </c>
      <c r="M833" s="2">
        <v>0</v>
      </c>
      <c r="N833" s="2" t="s">
        <v>212</v>
      </c>
      <c r="O833" s="2" t="s">
        <v>3639</v>
      </c>
      <c r="P833" s="2">
        <v>1.32622252802841</v>
      </c>
      <c r="Q833" s="2">
        <v>1.12944134186563</v>
      </c>
      <c r="R833" s="2">
        <v>1.58507044537885e-5</v>
      </c>
      <c r="S833" s="2">
        <v>0.000141655769576756</v>
      </c>
      <c r="T833" s="2">
        <v>-0.332686379136146</v>
      </c>
      <c r="U833" s="2">
        <v>0.794056528480876</v>
      </c>
      <c r="V833" s="2">
        <v>32721.2090519651</v>
      </c>
      <c r="W833" s="2">
        <v>41207.6569845281</v>
      </c>
      <c r="X833" s="2">
        <v>34629.5082704797</v>
      </c>
      <c r="Y833" s="2">
        <v>33357.7157657791</v>
      </c>
      <c r="Z833" s="2">
        <v>33153.3710284267</v>
      </c>
      <c r="AA833" s="2">
        <v>32323.4815851607</v>
      </c>
      <c r="AB833" s="2">
        <v>31165.4294217849</v>
      </c>
      <c r="AC833" s="2">
        <v>31697.7482401594</v>
      </c>
      <c r="AD833" s="2">
        <v>44726.0010680998</v>
      </c>
      <c r="AE833" s="2">
        <v>42131.2059555666</v>
      </c>
      <c r="AF833" s="2">
        <v>42247.1804813329</v>
      </c>
      <c r="AG833" s="2">
        <v>40783.1218930578</v>
      </c>
      <c r="AH833" s="2">
        <v>39387.1657168183</v>
      </c>
      <c r="AI833" s="2">
        <v>37971.2667922931</v>
      </c>
    </row>
    <row r="834" spans="1:35">
      <c r="A834" s="2" t="s">
        <v>3640</v>
      </c>
      <c r="B834" s="2">
        <v>435.0905234219</v>
      </c>
      <c r="C834" s="2">
        <v>4.09566666666667</v>
      </c>
      <c r="D834" s="2" t="s">
        <v>62</v>
      </c>
      <c r="E834" s="2" t="s">
        <v>3641</v>
      </c>
      <c r="F834" s="2" t="s">
        <v>3642</v>
      </c>
      <c r="G834" s="2" t="s">
        <v>104</v>
      </c>
      <c r="H834" s="2" t="s">
        <v>104</v>
      </c>
      <c r="I834" s="2" t="s">
        <v>104</v>
      </c>
      <c r="J834" s="2" t="s">
        <v>42</v>
      </c>
      <c r="K834" s="2"/>
      <c r="L834" s="2">
        <v>37.4</v>
      </c>
      <c r="M834" s="2">
        <v>0</v>
      </c>
      <c r="N834" s="2" t="s">
        <v>74</v>
      </c>
      <c r="O834" s="2" t="s">
        <v>3643</v>
      </c>
      <c r="P834" s="2">
        <v>-2.42324942030501</v>
      </c>
      <c r="Q834" s="2">
        <v>1.12943430011492</v>
      </c>
      <c r="R834" s="2">
        <v>0.00412893055760183</v>
      </c>
      <c r="S834" s="2">
        <v>0.0112270168442858</v>
      </c>
      <c r="T834" s="2">
        <v>0.372249680784147</v>
      </c>
      <c r="U834" s="2">
        <v>1.29436964587051</v>
      </c>
      <c r="V834" s="2">
        <v>45263.8077999166</v>
      </c>
      <c r="W834" s="2">
        <v>34969.7692188038</v>
      </c>
      <c r="X834" s="2">
        <v>38169.0415627582</v>
      </c>
      <c r="Y834" s="2">
        <v>42598.6765401203</v>
      </c>
      <c r="Z834" s="2">
        <v>43358.0242171611</v>
      </c>
      <c r="AA834" s="2">
        <v>47474.8863563196</v>
      </c>
      <c r="AB834" s="2">
        <v>50950.287105499</v>
      </c>
      <c r="AC834" s="2">
        <v>49031.9310176416</v>
      </c>
      <c r="AD834" s="2">
        <v>29728.996310882</v>
      </c>
      <c r="AE834" s="2">
        <v>31379.765371784</v>
      </c>
      <c r="AF834" s="2">
        <v>31310.8821079741</v>
      </c>
      <c r="AG834" s="2">
        <v>36817.4272754558</v>
      </c>
      <c r="AH834" s="2">
        <v>42067.98066316</v>
      </c>
      <c r="AI834" s="2">
        <v>38513.5635835669</v>
      </c>
    </row>
    <row r="835" spans="1:35">
      <c r="A835" s="2" t="s">
        <v>3644</v>
      </c>
      <c r="B835" s="2">
        <v>369.01137471817</v>
      </c>
      <c r="C835" s="2">
        <v>0.8442</v>
      </c>
      <c r="D835" s="2" t="s">
        <v>36</v>
      </c>
      <c r="E835" s="2" t="s">
        <v>3645</v>
      </c>
      <c r="F835" s="2" t="s">
        <v>3646</v>
      </c>
      <c r="G835" s="2" t="s">
        <v>104</v>
      </c>
      <c r="H835" s="2" t="s">
        <v>104</v>
      </c>
      <c r="I835" s="2" t="s">
        <v>104</v>
      </c>
      <c r="J835" s="2" t="s">
        <v>42</v>
      </c>
      <c r="K835" s="2"/>
      <c r="L835" s="2">
        <v>37.5</v>
      </c>
      <c r="M835" s="2">
        <v>0</v>
      </c>
      <c r="N835" s="2" t="s">
        <v>757</v>
      </c>
      <c r="O835" s="2" t="s">
        <v>3647</v>
      </c>
      <c r="P835" s="2">
        <v>-1.11400117300619</v>
      </c>
      <c r="Q835" s="2">
        <v>1.12931555665277</v>
      </c>
      <c r="R835" s="2">
        <v>2.43598689066026e-7</v>
      </c>
      <c r="S835" s="2">
        <v>6.72052135768198e-6</v>
      </c>
      <c r="T835" s="2">
        <v>-0.492097469906973</v>
      </c>
      <c r="U835" s="2">
        <v>0.710990668436648</v>
      </c>
      <c r="V835" s="2">
        <v>20013.2240959596</v>
      </c>
      <c r="W835" s="2">
        <v>28148.3639440239</v>
      </c>
      <c r="X835" s="2">
        <v>19950.8501529623</v>
      </c>
      <c r="Y835" s="2">
        <v>19480.1412567734</v>
      </c>
      <c r="Z835" s="2">
        <v>18407.2242693884</v>
      </c>
      <c r="AA835" s="2">
        <v>20003.7458884483</v>
      </c>
      <c r="AB835" s="2">
        <v>21172.2900515979</v>
      </c>
      <c r="AC835" s="2">
        <v>21065.0929565874</v>
      </c>
      <c r="AD835" s="2">
        <v>30187.5095086053</v>
      </c>
      <c r="AE835" s="2">
        <v>28170.6239569227</v>
      </c>
      <c r="AF835" s="2">
        <v>28762.8347162048</v>
      </c>
      <c r="AG835" s="2">
        <v>26904.2406844657</v>
      </c>
      <c r="AH835" s="2">
        <v>28080.2858080363</v>
      </c>
      <c r="AI835" s="2">
        <v>26784.6889899089</v>
      </c>
    </row>
    <row r="836" spans="1:35">
      <c r="A836" s="2" t="s">
        <v>3648</v>
      </c>
      <c r="B836" s="2">
        <v>307.191343383495</v>
      </c>
      <c r="C836" s="2">
        <v>8.26478333333333</v>
      </c>
      <c r="D836" s="2" t="s">
        <v>62</v>
      </c>
      <c r="E836" s="2" t="s">
        <v>3649</v>
      </c>
      <c r="F836" s="2" t="s">
        <v>3650</v>
      </c>
      <c r="G836" s="2" t="s">
        <v>39</v>
      </c>
      <c r="H836" s="2" t="s">
        <v>40</v>
      </c>
      <c r="I836" s="2" t="s">
        <v>133</v>
      </c>
      <c r="J836" s="2" t="s">
        <v>42</v>
      </c>
      <c r="K836" s="2"/>
      <c r="L836" s="2">
        <v>48.8</v>
      </c>
      <c r="M836" s="2">
        <v>47.9</v>
      </c>
      <c r="N836" s="2" t="s">
        <v>212</v>
      </c>
      <c r="O836" s="2" t="s">
        <v>895</v>
      </c>
      <c r="P836" s="2">
        <v>-0.427812434865215</v>
      </c>
      <c r="Q836" s="2">
        <v>1.12723622359954</v>
      </c>
      <c r="R836" s="2">
        <v>2.29626468601797e-5</v>
      </c>
      <c r="S836" s="2">
        <v>0.000190670775907914</v>
      </c>
      <c r="T836" s="2">
        <v>-0.62937759318149</v>
      </c>
      <c r="U836" s="2">
        <v>0.646455248587787</v>
      </c>
      <c r="V836" s="2">
        <v>15480.4480084915</v>
      </c>
      <c r="W836" s="2">
        <v>23946.666133981</v>
      </c>
      <c r="X836" s="2">
        <v>13752.830690646</v>
      </c>
      <c r="Y836" s="2">
        <v>15472.7725249164</v>
      </c>
      <c r="Z836" s="2">
        <v>15306.2371229289</v>
      </c>
      <c r="AA836" s="2">
        <v>17373.9772260627</v>
      </c>
      <c r="AB836" s="2">
        <v>15211.3298973208</v>
      </c>
      <c r="AC836" s="2">
        <v>15765.5405890739</v>
      </c>
      <c r="AD836" s="2">
        <v>19285.0558471067</v>
      </c>
      <c r="AE836" s="2">
        <v>26148.3338249495</v>
      </c>
      <c r="AF836" s="2">
        <v>24337.2008194987</v>
      </c>
      <c r="AG836" s="2">
        <v>26300.6845977761</v>
      </c>
      <c r="AH836" s="2">
        <v>23552.9763734276</v>
      </c>
      <c r="AI836" s="2">
        <v>24055.7453411277</v>
      </c>
    </row>
    <row r="837" spans="1:35">
      <c r="A837" s="2" t="s">
        <v>3651</v>
      </c>
      <c r="B837" s="2">
        <v>252.108790166774</v>
      </c>
      <c r="C837" s="2">
        <v>1.20795</v>
      </c>
      <c r="D837" s="2" t="s">
        <v>36</v>
      </c>
      <c r="E837" s="2" t="s">
        <v>3652</v>
      </c>
      <c r="F837" s="2" t="s">
        <v>3653</v>
      </c>
      <c r="G837" s="2" t="s">
        <v>402</v>
      </c>
      <c r="H837" s="2" t="s">
        <v>1997</v>
      </c>
      <c r="I837" s="2" t="s">
        <v>104</v>
      </c>
      <c r="J837" s="2" t="s">
        <v>42</v>
      </c>
      <c r="K837" s="2" t="s">
        <v>3654</v>
      </c>
      <c r="L837" s="2">
        <v>53.2</v>
      </c>
      <c r="M837" s="2">
        <v>79.7</v>
      </c>
      <c r="N837" s="2" t="s">
        <v>148</v>
      </c>
      <c r="O837" s="2" t="s">
        <v>3655</v>
      </c>
      <c r="P837" s="2">
        <v>-1.29654492634268</v>
      </c>
      <c r="Q837" s="2">
        <v>1.12502716898219</v>
      </c>
      <c r="R837" s="2">
        <v>2.36654286150271e-5</v>
      </c>
      <c r="S837" s="2">
        <v>0.000194762994020611</v>
      </c>
      <c r="T837" s="2">
        <v>-0.781022699436648</v>
      </c>
      <c r="U837" s="2">
        <v>0.581954110633661</v>
      </c>
      <c r="V837" s="2">
        <v>11789.247827259</v>
      </c>
      <c r="W837" s="2">
        <v>20258.0368655224</v>
      </c>
      <c r="X837" s="2">
        <v>11097.8708294737</v>
      </c>
      <c r="Y837" s="2">
        <v>10925.65482664</v>
      </c>
      <c r="Z837" s="2">
        <v>11899.6481881893</v>
      </c>
      <c r="AA837" s="2">
        <v>13018.9295502163</v>
      </c>
      <c r="AB837" s="2">
        <v>13190.5047381522</v>
      </c>
      <c r="AC837" s="2">
        <v>10602.8788308823</v>
      </c>
      <c r="AD837" s="2">
        <v>18404.3732226413</v>
      </c>
      <c r="AE837" s="2">
        <v>24543.0047127595</v>
      </c>
      <c r="AF837" s="2">
        <v>21876.932057345</v>
      </c>
      <c r="AG837" s="2">
        <v>19431.6546174536</v>
      </c>
      <c r="AH837" s="2">
        <v>17405.7618324182</v>
      </c>
      <c r="AI837" s="2">
        <v>19886.4947505165</v>
      </c>
    </row>
    <row r="838" spans="1:35">
      <c r="A838" s="2" t="s">
        <v>3656</v>
      </c>
      <c r="B838" s="2">
        <v>336.21003042507</v>
      </c>
      <c r="C838" s="2">
        <v>0.772566666666667</v>
      </c>
      <c r="D838" s="2" t="s">
        <v>36</v>
      </c>
      <c r="E838" s="2" t="s">
        <v>3657</v>
      </c>
      <c r="F838" s="2" t="s">
        <v>3658</v>
      </c>
      <c r="G838" s="2" t="s">
        <v>104</v>
      </c>
      <c r="H838" s="2" t="s">
        <v>104</v>
      </c>
      <c r="I838" s="2" t="s">
        <v>104</v>
      </c>
      <c r="J838" s="2" t="s">
        <v>42</v>
      </c>
      <c r="K838" s="2"/>
      <c r="L838" s="2">
        <v>36.9</v>
      </c>
      <c r="M838" s="2">
        <v>0</v>
      </c>
      <c r="N838" s="2" t="s">
        <v>148</v>
      </c>
      <c r="O838" s="2" t="s">
        <v>3659</v>
      </c>
      <c r="P838" s="2">
        <v>-1.13236089559629</v>
      </c>
      <c r="Q838" s="2">
        <v>1.12295350787943</v>
      </c>
      <c r="R838" s="2">
        <v>1.10987471878467e-5</v>
      </c>
      <c r="S838" s="2">
        <v>0.000107944072713049</v>
      </c>
      <c r="T838" s="2">
        <v>-1.99027401109263</v>
      </c>
      <c r="U838" s="2">
        <v>0.251691079283424</v>
      </c>
      <c r="V838" s="2">
        <v>2799.17956767217</v>
      </c>
      <c r="W838" s="2">
        <v>11121.4889921469</v>
      </c>
      <c r="X838" s="2">
        <v>3872.6639297757</v>
      </c>
      <c r="Y838" s="2">
        <v>2355.77278826662</v>
      </c>
      <c r="Z838" s="2">
        <v>2042.62267874475</v>
      </c>
      <c r="AA838" s="2">
        <v>3507.26878071928</v>
      </c>
      <c r="AB838" s="2">
        <v>2209.46288925953</v>
      </c>
      <c r="AC838" s="2">
        <v>2807.28633926713</v>
      </c>
      <c r="AD838" s="2">
        <v>9983.93356410638</v>
      </c>
      <c r="AE838" s="2">
        <v>12200.8775001395</v>
      </c>
      <c r="AF838" s="2">
        <v>13922.656303582</v>
      </c>
      <c r="AG838" s="2">
        <v>6956.89941478096</v>
      </c>
      <c r="AH838" s="2">
        <v>11284.3771637365</v>
      </c>
      <c r="AI838" s="2">
        <v>12380.1900065359</v>
      </c>
    </row>
    <row r="839" spans="1:35">
      <c r="A839" s="2" t="s">
        <v>3660</v>
      </c>
      <c r="B839" s="2">
        <v>429.115128242237</v>
      </c>
      <c r="C839" s="2">
        <v>5.2137</v>
      </c>
      <c r="D839" s="2" t="s">
        <v>36</v>
      </c>
      <c r="E839" s="2" t="s">
        <v>3661</v>
      </c>
      <c r="F839" s="2" t="s">
        <v>3662</v>
      </c>
      <c r="G839" s="2" t="s">
        <v>39</v>
      </c>
      <c r="H839" s="2" t="s">
        <v>97</v>
      </c>
      <c r="I839" s="2" t="s">
        <v>98</v>
      </c>
      <c r="J839" s="2" t="s">
        <v>42</v>
      </c>
      <c r="K839" s="2"/>
      <c r="L839" s="2">
        <v>41.8</v>
      </c>
      <c r="M839" s="2">
        <v>15.4</v>
      </c>
      <c r="N839" s="2" t="s">
        <v>124</v>
      </c>
      <c r="O839" s="2" t="s">
        <v>3663</v>
      </c>
      <c r="P839" s="2">
        <v>-1.16889560491185</v>
      </c>
      <c r="Q839" s="2">
        <v>1.1205100348686</v>
      </c>
      <c r="R839" s="2">
        <v>0.000201991389285648</v>
      </c>
      <c r="S839" s="2">
        <v>0.000981588018470788</v>
      </c>
      <c r="T839" s="2">
        <v>0.583987238685409</v>
      </c>
      <c r="U839" s="2">
        <v>1.49898634245934</v>
      </c>
      <c r="V839" s="2">
        <v>26735.4080163108</v>
      </c>
      <c r="W839" s="2">
        <v>17835.6581771431</v>
      </c>
      <c r="X839" s="2">
        <v>30310.5719206318</v>
      </c>
      <c r="Y839" s="2">
        <v>23547.949740352</v>
      </c>
      <c r="Z839" s="2">
        <v>24516.2525291651</v>
      </c>
      <c r="AA839" s="2">
        <v>30523.6868071652</v>
      </c>
      <c r="AB839" s="2">
        <v>27454.4871804856</v>
      </c>
      <c r="AC839" s="2">
        <v>24059.499920065</v>
      </c>
      <c r="AD839" s="2">
        <v>19492.7758112252</v>
      </c>
      <c r="AE839" s="2">
        <v>16188.9550428343</v>
      </c>
      <c r="AF839" s="2">
        <v>17795.2988323006</v>
      </c>
      <c r="AG839" s="2">
        <v>20924.2564066136</v>
      </c>
      <c r="AH839" s="2">
        <v>14908.3834884356</v>
      </c>
      <c r="AI839" s="2">
        <v>17704.2794814495</v>
      </c>
    </row>
    <row r="840" spans="1:35">
      <c r="A840" s="2" t="s">
        <v>3664</v>
      </c>
      <c r="B840" s="2">
        <v>621.434917507702</v>
      </c>
      <c r="C840" s="2">
        <v>6.68276666666667</v>
      </c>
      <c r="D840" s="2" t="s">
        <v>36</v>
      </c>
      <c r="E840" s="2" t="s">
        <v>3665</v>
      </c>
      <c r="F840" s="2" t="s">
        <v>3666</v>
      </c>
      <c r="G840" s="2" t="s">
        <v>39</v>
      </c>
      <c r="H840" s="2" t="s">
        <v>198</v>
      </c>
      <c r="I840" s="2" t="s">
        <v>551</v>
      </c>
      <c r="J840" s="2" t="s">
        <v>42</v>
      </c>
      <c r="K840" s="2"/>
      <c r="L840" s="2">
        <v>38.3</v>
      </c>
      <c r="M840" s="2">
        <v>0</v>
      </c>
      <c r="N840" s="2" t="s">
        <v>140</v>
      </c>
      <c r="O840" s="2" t="s">
        <v>3667</v>
      </c>
      <c r="P840" s="2">
        <v>-1.89837245160077</v>
      </c>
      <c r="Q840" s="2">
        <v>1.12020926915628</v>
      </c>
      <c r="R840" s="2">
        <v>1.68881728295064e-6</v>
      </c>
      <c r="S840" s="2">
        <v>2.72875948407517e-5</v>
      </c>
      <c r="T840" s="2">
        <v>1.04866801559159</v>
      </c>
      <c r="U840" s="2">
        <v>2.06861908993385</v>
      </c>
      <c r="V840" s="2">
        <v>15774.9081265284</v>
      </c>
      <c r="W840" s="2">
        <v>7625.81579339135</v>
      </c>
      <c r="X840" s="2">
        <v>14877.506028865</v>
      </c>
      <c r="Y840" s="2">
        <v>15599.6552772228</v>
      </c>
      <c r="Z840" s="2">
        <v>14756.4122643351</v>
      </c>
      <c r="AA840" s="2">
        <v>18870.4855113455</v>
      </c>
      <c r="AB840" s="2">
        <v>15704.6170517686</v>
      </c>
      <c r="AC840" s="2">
        <v>14840.7726256332</v>
      </c>
      <c r="AD840" s="2">
        <v>5987.47630479876</v>
      </c>
      <c r="AE840" s="2">
        <v>8186.67516479713</v>
      </c>
      <c r="AF840" s="2">
        <v>8054.05279352921</v>
      </c>
      <c r="AG840" s="2">
        <v>9244.85428549464</v>
      </c>
      <c r="AH840" s="2">
        <v>6251.99569228891</v>
      </c>
      <c r="AI840" s="2">
        <v>8029.84051943944</v>
      </c>
    </row>
    <row r="841" spans="1:35">
      <c r="A841" s="2" t="s">
        <v>3668</v>
      </c>
      <c r="B841" s="2">
        <v>209.044708425385</v>
      </c>
      <c r="C841" s="2">
        <v>4.63405</v>
      </c>
      <c r="D841" s="2" t="s">
        <v>62</v>
      </c>
      <c r="E841" s="2" t="s">
        <v>3669</v>
      </c>
      <c r="F841" s="2" t="s">
        <v>3670</v>
      </c>
      <c r="G841" s="2" t="s">
        <v>178</v>
      </c>
      <c r="H841" s="2" t="s">
        <v>179</v>
      </c>
      <c r="I841" s="2" t="s">
        <v>180</v>
      </c>
      <c r="J841" s="2" t="s">
        <v>42</v>
      </c>
      <c r="K841" s="2" t="s">
        <v>3671</v>
      </c>
      <c r="L841" s="2">
        <v>48</v>
      </c>
      <c r="M841" s="2">
        <v>46.7</v>
      </c>
      <c r="N841" s="2" t="s">
        <v>99</v>
      </c>
      <c r="O841" s="2" t="s">
        <v>3672</v>
      </c>
      <c r="P841" s="2">
        <v>-3.99214398250074</v>
      </c>
      <c r="Q841" s="2">
        <v>1.11852046087068</v>
      </c>
      <c r="R841" s="2">
        <v>0.00497837354433789</v>
      </c>
      <c r="S841" s="2">
        <v>0.0131046774317875</v>
      </c>
      <c r="T841" s="2">
        <v>-0.191069581231266</v>
      </c>
      <c r="U841" s="2">
        <v>0.875956066657197</v>
      </c>
      <c r="V841" s="2">
        <v>73002.3919095032</v>
      </c>
      <c r="W841" s="2">
        <v>83340.2435216794</v>
      </c>
      <c r="X841" s="2">
        <v>69098.4744295587</v>
      </c>
      <c r="Y841" s="2">
        <v>82716.89932518</v>
      </c>
      <c r="Z841" s="2">
        <v>74681.8565723497</v>
      </c>
      <c r="AA841" s="2">
        <v>71235.2409835376</v>
      </c>
      <c r="AB841" s="2">
        <v>68663.4452613409</v>
      </c>
      <c r="AC841" s="2">
        <v>71618.4348850524</v>
      </c>
      <c r="AD841" s="2">
        <v>83530.688637087</v>
      </c>
      <c r="AE841" s="2">
        <v>90039.2807053954</v>
      </c>
      <c r="AF841" s="2">
        <v>84586.7440607687</v>
      </c>
      <c r="AG841" s="2">
        <v>79976.0496278019</v>
      </c>
      <c r="AH841" s="2">
        <v>76256.9342959795</v>
      </c>
      <c r="AI841" s="2">
        <v>85651.7638030436</v>
      </c>
    </row>
    <row r="842" spans="1:35">
      <c r="A842" s="2" t="s">
        <v>3673</v>
      </c>
      <c r="B842" s="2">
        <v>339.06838792297</v>
      </c>
      <c r="C842" s="2">
        <v>2.52538333333333</v>
      </c>
      <c r="D842" s="2" t="s">
        <v>36</v>
      </c>
      <c r="E842" s="2" t="s">
        <v>3674</v>
      </c>
      <c r="F842" s="2" t="s">
        <v>3675</v>
      </c>
      <c r="G842" s="2" t="s">
        <v>402</v>
      </c>
      <c r="H842" s="2" t="s">
        <v>1810</v>
      </c>
      <c r="I842" s="2" t="s">
        <v>3676</v>
      </c>
      <c r="J842" s="2" t="s">
        <v>42</v>
      </c>
      <c r="K842" s="2" t="s">
        <v>3677</v>
      </c>
      <c r="L842" s="2">
        <v>38.9</v>
      </c>
      <c r="M842" s="2">
        <v>3.36</v>
      </c>
      <c r="N842" s="2" t="s">
        <v>186</v>
      </c>
      <c r="O842" s="2" t="s">
        <v>3678</v>
      </c>
      <c r="P842" s="2">
        <v>-4.84701659443254</v>
      </c>
      <c r="Q842" s="2">
        <v>1.11833948899137</v>
      </c>
      <c r="R842" s="2">
        <v>2.90368026987127e-5</v>
      </c>
      <c r="S842" s="2">
        <v>0.000226703235775933</v>
      </c>
      <c r="T842" s="2">
        <v>0.615246405293805</v>
      </c>
      <c r="U842" s="2">
        <v>1.53181960208856</v>
      </c>
      <c r="V842" s="2">
        <v>24180.8955526729</v>
      </c>
      <c r="W842" s="2">
        <v>15785.7332023324</v>
      </c>
      <c r="X842" s="2">
        <v>22811.9927597726</v>
      </c>
      <c r="Y842" s="2">
        <v>25191.378438066</v>
      </c>
      <c r="Z842" s="2">
        <v>21895.903243117</v>
      </c>
      <c r="AA842" s="2">
        <v>21915.5453417438</v>
      </c>
      <c r="AB842" s="2">
        <v>25161.3141605045</v>
      </c>
      <c r="AC842" s="2">
        <v>28109.2393728334</v>
      </c>
      <c r="AD842" s="2">
        <v>16565.7229670519</v>
      </c>
      <c r="AE842" s="2">
        <v>13109.1024958119</v>
      </c>
      <c r="AF842" s="2">
        <v>17089.9562915173</v>
      </c>
      <c r="AG842" s="2">
        <v>15387.9377103739</v>
      </c>
      <c r="AH842" s="2">
        <v>16969.7807319589</v>
      </c>
      <c r="AI842" s="2">
        <v>15591.8990172804</v>
      </c>
    </row>
    <row r="843" spans="1:35">
      <c r="A843" s="2" t="s">
        <v>3679</v>
      </c>
      <c r="B843" s="2">
        <v>185.082010717828</v>
      </c>
      <c r="C843" s="2">
        <v>15.3193</v>
      </c>
      <c r="D843" s="2" t="s">
        <v>62</v>
      </c>
      <c r="E843" s="2" t="s">
        <v>3680</v>
      </c>
      <c r="F843" s="2" t="s">
        <v>3681</v>
      </c>
      <c r="G843" s="2" t="s">
        <v>39</v>
      </c>
      <c r="H843" s="2" t="s">
        <v>40</v>
      </c>
      <c r="I843" s="2" t="s">
        <v>421</v>
      </c>
      <c r="J843" s="2" t="s">
        <v>42</v>
      </c>
      <c r="K843" s="2"/>
      <c r="L843" s="2">
        <v>45.3</v>
      </c>
      <c r="M843" s="2">
        <v>32.2</v>
      </c>
      <c r="N843" s="2" t="s">
        <v>234</v>
      </c>
      <c r="O843" s="2" t="s">
        <v>3682</v>
      </c>
      <c r="P843" s="2">
        <v>0.558407948161573</v>
      </c>
      <c r="Q843" s="2">
        <v>1.1173527947464</v>
      </c>
      <c r="R843" s="2">
        <v>6.85644214073687e-5</v>
      </c>
      <c r="S843" s="2">
        <v>0.000432587336315809</v>
      </c>
      <c r="T843" s="2">
        <v>-0.26206842874523</v>
      </c>
      <c r="U843" s="2">
        <v>0.833891490419695</v>
      </c>
      <c r="V843" s="2">
        <v>42962.0852115582</v>
      </c>
      <c r="W843" s="2">
        <v>51519.9947536765</v>
      </c>
      <c r="X843" s="2">
        <v>46107.7808625182</v>
      </c>
      <c r="Y843" s="2">
        <v>45891.2032528012</v>
      </c>
      <c r="Z843" s="2">
        <v>43059.9900716697</v>
      </c>
      <c r="AA843" s="2">
        <v>41395.3438560682</v>
      </c>
      <c r="AB843" s="2">
        <v>40495.7235564536</v>
      </c>
      <c r="AC843" s="2">
        <v>40822.4696698383</v>
      </c>
      <c r="AD843" s="2">
        <v>53978.4851539331</v>
      </c>
      <c r="AE843" s="2">
        <v>52785.5418552019</v>
      </c>
      <c r="AF843" s="2">
        <v>53029.2683491005</v>
      </c>
      <c r="AG843" s="2">
        <v>48872.2317237822</v>
      </c>
      <c r="AH843" s="2">
        <v>50392.3698705899</v>
      </c>
      <c r="AI843" s="2">
        <v>50062.0715694517</v>
      </c>
    </row>
    <row r="844" spans="1:35">
      <c r="A844" s="2" t="s">
        <v>3683</v>
      </c>
      <c r="B844" s="2">
        <v>263.236452550494</v>
      </c>
      <c r="C844" s="2">
        <v>10.7467833333333</v>
      </c>
      <c r="D844" s="2" t="s">
        <v>36</v>
      </c>
      <c r="E844" s="2" t="s">
        <v>3684</v>
      </c>
      <c r="F844" s="2" t="s">
        <v>3685</v>
      </c>
      <c r="G844" s="2" t="s">
        <v>104</v>
      </c>
      <c r="H844" s="2" t="s">
        <v>104</v>
      </c>
      <c r="I844" s="2" t="s">
        <v>104</v>
      </c>
      <c r="J844" s="2" t="s">
        <v>42</v>
      </c>
      <c r="K844" s="2"/>
      <c r="L844" s="2">
        <v>53.3</v>
      </c>
      <c r="M844" s="2">
        <v>71.6</v>
      </c>
      <c r="N844" s="2" t="s">
        <v>140</v>
      </c>
      <c r="O844" s="2" t="s">
        <v>1328</v>
      </c>
      <c r="P844" s="2">
        <v>-1.86654383848447</v>
      </c>
      <c r="Q844" s="2">
        <v>1.11694336687299</v>
      </c>
      <c r="R844" s="2">
        <v>1.05963936204419e-5</v>
      </c>
      <c r="S844" s="2">
        <v>0.000103988717511719</v>
      </c>
      <c r="T844" s="2">
        <v>0.524514432891796</v>
      </c>
      <c r="U844" s="2">
        <v>1.43844936038686</v>
      </c>
      <c r="V844" s="2">
        <v>27033.9816008767</v>
      </c>
      <c r="W844" s="2">
        <v>18793.8361581294</v>
      </c>
      <c r="X844" s="2">
        <v>29292.1741192039</v>
      </c>
      <c r="Y844" s="2">
        <v>27055.7364585089</v>
      </c>
      <c r="Z844" s="2">
        <v>29099.0756226454</v>
      </c>
      <c r="AA844" s="2">
        <v>24352.4101350275</v>
      </c>
      <c r="AB844" s="2">
        <v>27793.0279823382</v>
      </c>
      <c r="AC844" s="2">
        <v>24611.4652875362</v>
      </c>
      <c r="AD844" s="2">
        <v>17341.0249476065</v>
      </c>
      <c r="AE844" s="2">
        <v>18631.3973450704</v>
      </c>
      <c r="AF844" s="2">
        <v>17699.4379885347</v>
      </c>
      <c r="AG844" s="2">
        <v>18993.9353009119</v>
      </c>
      <c r="AH844" s="2">
        <v>20928.4263263914</v>
      </c>
      <c r="AI844" s="2">
        <v>19168.7950402615</v>
      </c>
    </row>
    <row r="845" spans="1:35">
      <c r="A845" s="2" t="s">
        <v>3686</v>
      </c>
      <c r="B845" s="2">
        <v>356.154739822861</v>
      </c>
      <c r="C845" s="2">
        <v>0.772566666666667</v>
      </c>
      <c r="D845" s="2" t="s">
        <v>36</v>
      </c>
      <c r="E845" s="2" t="s">
        <v>3687</v>
      </c>
      <c r="F845" s="2" t="s">
        <v>3688</v>
      </c>
      <c r="G845" s="2" t="s">
        <v>104</v>
      </c>
      <c r="H845" s="2" t="s">
        <v>104</v>
      </c>
      <c r="I845" s="2" t="s">
        <v>104</v>
      </c>
      <c r="J845" s="2" t="s">
        <v>42</v>
      </c>
      <c r="K845" s="2"/>
      <c r="L845" s="2">
        <v>37.7</v>
      </c>
      <c r="M845" s="2">
        <v>0</v>
      </c>
      <c r="N845" s="2" t="s">
        <v>251</v>
      </c>
      <c r="O845" s="2" t="s">
        <v>3689</v>
      </c>
      <c r="P845" s="2">
        <v>5.52308980575461</v>
      </c>
      <c r="Q845" s="2">
        <v>1.11581551606123</v>
      </c>
      <c r="R845" s="2">
        <v>2.50168579500255e-6</v>
      </c>
      <c r="S845" s="2">
        <v>3.64191430773764e-5</v>
      </c>
      <c r="T845" s="2">
        <v>1.02988972720376</v>
      </c>
      <c r="U845" s="2">
        <v>2.0418681746884</v>
      </c>
      <c r="V845" s="2">
        <v>15882.3241361536</v>
      </c>
      <c r="W845" s="2">
        <v>7778.32983198206</v>
      </c>
      <c r="X845" s="2">
        <v>14616.4131551712</v>
      </c>
      <c r="Y845" s="2">
        <v>16051.5878725942</v>
      </c>
      <c r="Z845" s="2">
        <v>13774.3073680262</v>
      </c>
      <c r="AA845" s="2">
        <v>16994.426277045</v>
      </c>
      <c r="AB845" s="2">
        <v>14992.3571107719</v>
      </c>
      <c r="AC845" s="2">
        <v>18864.8530333128</v>
      </c>
      <c r="AD845" s="2">
        <v>6746.31914607878</v>
      </c>
      <c r="AE845" s="2">
        <v>7938.90219433412</v>
      </c>
      <c r="AF845" s="2">
        <v>8269.57409761721</v>
      </c>
      <c r="AG845" s="2">
        <v>6406.16098564373</v>
      </c>
      <c r="AH845" s="2">
        <v>8730.09409075191</v>
      </c>
      <c r="AI845" s="2">
        <v>8578.92847746658</v>
      </c>
    </row>
    <row r="846" spans="1:35">
      <c r="A846" s="2" t="s">
        <v>3690</v>
      </c>
      <c r="B846" s="2">
        <v>787.665969096439</v>
      </c>
      <c r="C846" s="2">
        <v>11.4037666666667</v>
      </c>
      <c r="D846" s="2" t="s">
        <v>36</v>
      </c>
      <c r="E846" s="2" t="s">
        <v>3691</v>
      </c>
      <c r="F846" s="2" t="s">
        <v>3692</v>
      </c>
      <c r="G846" s="2" t="s">
        <v>39</v>
      </c>
      <c r="H846" s="2" t="s">
        <v>145</v>
      </c>
      <c r="I846" s="2" t="s">
        <v>146</v>
      </c>
      <c r="J846" s="2" t="s">
        <v>42</v>
      </c>
      <c r="K846" s="2"/>
      <c r="L846" s="2">
        <v>36.6</v>
      </c>
      <c r="M846" s="2">
        <v>0</v>
      </c>
      <c r="N846" s="2" t="s">
        <v>148</v>
      </c>
      <c r="O846" s="2" t="s">
        <v>3693</v>
      </c>
      <c r="P846" s="2">
        <v>-3.53724057725086</v>
      </c>
      <c r="Q846" s="2">
        <v>1.1156100587155</v>
      </c>
      <c r="R846" s="2">
        <v>0.00498955787929234</v>
      </c>
      <c r="S846" s="2">
        <v>0.0131259830924895</v>
      </c>
      <c r="T846" s="2">
        <v>-0.148614728675192</v>
      </c>
      <c r="U846" s="2">
        <v>0.902116256122569</v>
      </c>
      <c r="V846" s="2">
        <v>94523.3132140984</v>
      </c>
      <c r="W846" s="2">
        <v>104779.525446503</v>
      </c>
      <c r="X846" s="2">
        <v>100773.521310614</v>
      </c>
      <c r="Y846" s="2">
        <v>98282.1267681687</v>
      </c>
      <c r="Z846" s="2">
        <v>95470.6806986428</v>
      </c>
      <c r="AA846" s="2">
        <v>98279.388086071</v>
      </c>
      <c r="AB846" s="2">
        <v>90644.4072864801</v>
      </c>
      <c r="AC846" s="2">
        <v>83689.7551346139</v>
      </c>
      <c r="AD846" s="2">
        <v>109304.736923884</v>
      </c>
      <c r="AE846" s="2">
        <v>102107.27354405</v>
      </c>
      <c r="AF846" s="2">
        <v>102606.4372884</v>
      </c>
      <c r="AG846" s="2">
        <v>102048.367032879</v>
      </c>
      <c r="AH846" s="2">
        <v>105676.341754468</v>
      </c>
      <c r="AI846" s="2">
        <v>106933.996135335</v>
      </c>
    </row>
    <row r="847" spans="1:35">
      <c r="A847" s="2" t="s">
        <v>3694</v>
      </c>
      <c r="B847" s="2">
        <v>576.096554526338</v>
      </c>
      <c r="C847" s="2">
        <v>4.79496666666667</v>
      </c>
      <c r="D847" s="2" t="s">
        <v>62</v>
      </c>
      <c r="E847" s="2" t="s">
        <v>3695</v>
      </c>
      <c r="F847" s="2" t="s">
        <v>3696</v>
      </c>
      <c r="G847" s="2" t="s">
        <v>104</v>
      </c>
      <c r="H847" s="2" t="s">
        <v>104</v>
      </c>
      <c r="I847" s="2" t="s">
        <v>104</v>
      </c>
      <c r="J847" s="2" t="s">
        <v>42</v>
      </c>
      <c r="K847" s="2"/>
      <c r="L847" s="2">
        <v>36.9</v>
      </c>
      <c r="M847" s="2">
        <v>0</v>
      </c>
      <c r="N847" s="2" t="s">
        <v>234</v>
      </c>
      <c r="O847" s="2" t="s">
        <v>3697</v>
      </c>
      <c r="P847" s="2">
        <v>8.142082144392</v>
      </c>
      <c r="Q847" s="2">
        <v>1.11511422765355</v>
      </c>
      <c r="R847" s="2">
        <v>7.59415583625324e-8</v>
      </c>
      <c r="S847" s="2">
        <v>3.04571424512883e-6</v>
      </c>
      <c r="T847" s="2">
        <v>1.4343975575218</v>
      </c>
      <c r="U847" s="2">
        <v>2.70269283638136</v>
      </c>
      <c r="V847" s="2">
        <v>12440.9395843165</v>
      </c>
      <c r="W847" s="2">
        <v>4603.16445022798</v>
      </c>
      <c r="X847" s="2">
        <v>11776.7712614103</v>
      </c>
      <c r="Y847" s="2">
        <v>12741.0798312772</v>
      </c>
      <c r="Z847" s="2">
        <v>13336.8502340757</v>
      </c>
      <c r="AA847" s="2">
        <v>11931.785273907</v>
      </c>
      <c r="AB847" s="2">
        <v>13784.9871360441</v>
      </c>
      <c r="AC847" s="2">
        <v>11074.1637691847</v>
      </c>
      <c r="AD847" s="2">
        <v>3854.51112805118</v>
      </c>
      <c r="AE847" s="2">
        <v>3524.06735191205</v>
      </c>
      <c r="AF847" s="2">
        <v>3912.84943146211</v>
      </c>
      <c r="AG847" s="2">
        <v>5412.9356672339</v>
      </c>
      <c r="AH847" s="2">
        <v>5304.08878758089</v>
      </c>
      <c r="AI847" s="2">
        <v>5610.53433512776</v>
      </c>
    </row>
    <row r="848" spans="1:35">
      <c r="A848" s="2" t="s">
        <v>3698</v>
      </c>
      <c r="B848" s="2">
        <v>391.179409286351</v>
      </c>
      <c r="C848" s="2">
        <v>9.69501666666667</v>
      </c>
      <c r="D848" s="2" t="s">
        <v>62</v>
      </c>
      <c r="E848" s="2" t="s">
        <v>3699</v>
      </c>
      <c r="F848" s="2" t="s">
        <v>3700</v>
      </c>
      <c r="G848" s="2" t="s">
        <v>104</v>
      </c>
      <c r="H848" s="2" t="s">
        <v>104</v>
      </c>
      <c r="I848" s="2" t="s">
        <v>104</v>
      </c>
      <c r="J848" s="2" t="s">
        <v>42</v>
      </c>
      <c r="K848" s="2"/>
      <c r="L848" s="2">
        <v>38.8</v>
      </c>
      <c r="M848" s="2">
        <v>0</v>
      </c>
      <c r="N848" s="2" t="s">
        <v>234</v>
      </c>
      <c r="O848" s="2" t="s">
        <v>3701</v>
      </c>
      <c r="P848" s="2">
        <v>2.02842278062619</v>
      </c>
      <c r="Q848" s="2">
        <v>1.11499053282073</v>
      </c>
      <c r="R848" s="2">
        <v>1.78875948082789e-6</v>
      </c>
      <c r="S848" s="2">
        <v>2.84109274852737e-5</v>
      </c>
      <c r="T848" s="2">
        <v>0.890622750750707</v>
      </c>
      <c r="U848" s="2">
        <v>1.85397623461945</v>
      </c>
      <c r="V848" s="2">
        <v>17416.975031527</v>
      </c>
      <c r="W848" s="2">
        <v>9394.38958617612</v>
      </c>
      <c r="X848" s="2">
        <v>19017.7617242531</v>
      </c>
      <c r="Y848" s="2">
        <v>18435.1160556867</v>
      </c>
      <c r="Z848" s="2">
        <v>16309.2178976499</v>
      </c>
      <c r="AA848" s="2">
        <v>16690.8886591267</v>
      </c>
      <c r="AB848" s="2">
        <v>18645.6843216951</v>
      </c>
      <c r="AC848" s="2">
        <v>15403.1815307503</v>
      </c>
      <c r="AD848" s="2">
        <v>10253.7594998651</v>
      </c>
      <c r="AE848" s="2">
        <v>8007.9588362272</v>
      </c>
      <c r="AF848" s="2">
        <v>10052.4456984582</v>
      </c>
      <c r="AG848" s="2">
        <v>9343.93412503308</v>
      </c>
      <c r="AH848" s="2">
        <v>7651.92290119902</v>
      </c>
      <c r="AI848" s="2">
        <v>11056.3164562741</v>
      </c>
    </row>
    <row r="849" spans="1:35">
      <c r="A849" s="2" t="s">
        <v>3702</v>
      </c>
      <c r="B849" s="2">
        <v>146.060026801469</v>
      </c>
      <c r="C849" s="2">
        <v>3.6186</v>
      </c>
      <c r="D849" s="2" t="s">
        <v>36</v>
      </c>
      <c r="E849" s="2" t="s">
        <v>3703</v>
      </c>
      <c r="F849" s="2" t="s">
        <v>3704</v>
      </c>
      <c r="G849" s="2" t="s">
        <v>104</v>
      </c>
      <c r="H849" s="2" t="s">
        <v>104</v>
      </c>
      <c r="I849" s="2" t="s">
        <v>104</v>
      </c>
      <c r="J849" s="2" t="s">
        <v>42</v>
      </c>
      <c r="K849" s="2"/>
      <c r="L849" s="2">
        <v>54.5</v>
      </c>
      <c r="M849" s="2">
        <v>74.1</v>
      </c>
      <c r="N849" s="2" t="s">
        <v>148</v>
      </c>
      <c r="O849" s="2" t="s">
        <v>3705</v>
      </c>
      <c r="P849" s="2">
        <v>-0.0929274297824533</v>
      </c>
      <c r="Q849" s="2">
        <v>1.11485452328741</v>
      </c>
      <c r="R849" s="2">
        <v>1.24725582890972e-8</v>
      </c>
      <c r="S849" s="2">
        <v>9.91145882574905e-7</v>
      </c>
      <c r="T849" s="2">
        <v>0.940025667851521</v>
      </c>
      <c r="U849" s="2">
        <v>1.9185623726391</v>
      </c>
      <c r="V849" s="2">
        <v>16271.0135253346</v>
      </c>
      <c r="W849" s="2">
        <v>8480.83635819083</v>
      </c>
      <c r="X849" s="2">
        <v>15837.6944373409</v>
      </c>
      <c r="Y849" s="2">
        <v>16501.0169324291</v>
      </c>
      <c r="Z849" s="2">
        <v>15687.6684007482</v>
      </c>
      <c r="AA849" s="2">
        <v>16485.2772720473</v>
      </c>
      <c r="AB849" s="2">
        <v>16298.9939788187</v>
      </c>
      <c r="AC849" s="2">
        <v>16815.4301306232</v>
      </c>
      <c r="AD849" s="2">
        <v>9677.87385625638</v>
      </c>
      <c r="AE849" s="2">
        <v>7148.2399652432</v>
      </c>
      <c r="AF849" s="2">
        <v>8019.41393866541</v>
      </c>
      <c r="AG849" s="2">
        <v>9827.32722520272</v>
      </c>
      <c r="AH849" s="2">
        <v>8324.21272480083</v>
      </c>
      <c r="AI849" s="2">
        <v>7887.95043897646</v>
      </c>
    </row>
    <row r="850" spans="1:35">
      <c r="A850" s="2" t="s">
        <v>3706</v>
      </c>
      <c r="B850" s="2">
        <v>483.171646448981</v>
      </c>
      <c r="C850" s="2">
        <v>4.12976666666667</v>
      </c>
      <c r="D850" s="2" t="s">
        <v>62</v>
      </c>
      <c r="E850" s="2" t="s">
        <v>3707</v>
      </c>
      <c r="F850" s="2" t="s">
        <v>3708</v>
      </c>
      <c r="G850" s="2" t="s">
        <v>83</v>
      </c>
      <c r="H850" s="2" t="s">
        <v>2162</v>
      </c>
      <c r="I850" s="2" t="s">
        <v>2163</v>
      </c>
      <c r="J850" s="2" t="s">
        <v>42</v>
      </c>
      <c r="K850" s="2"/>
      <c r="L850" s="2">
        <v>38.5</v>
      </c>
      <c r="M850" s="2">
        <v>0</v>
      </c>
      <c r="N850" s="2" t="s">
        <v>212</v>
      </c>
      <c r="O850" s="2" t="s">
        <v>3709</v>
      </c>
      <c r="P850" s="2">
        <v>-3.22631654324066</v>
      </c>
      <c r="Q850" s="2">
        <v>1.11441995470604</v>
      </c>
      <c r="R850" s="2">
        <v>4.91390371607827e-5</v>
      </c>
      <c r="S850" s="2">
        <v>0.000336758008198684</v>
      </c>
      <c r="T850" s="2">
        <v>0.596404095950122</v>
      </c>
      <c r="U850" s="2">
        <v>1.51194336127609</v>
      </c>
      <c r="V850" s="2">
        <v>25057.1251357575</v>
      </c>
      <c r="W850" s="2">
        <v>16572.7935169537</v>
      </c>
      <c r="X850" s="2">
        <v>27847.556300379</v>
      </c>
      <c r="Y850" s="2">
        <v>25378.5764174551</v>
      </c>
      <c r="Z850" s="2">
        <v>22885.0782303412</v>
      </c>
      <c r="AA850" s="2">
        <v>24381.9642972644</v>
      </c>
      <c r="AB850" s="2">
        <v>22151.7490704033</v>
      </c>
      <c r="AC850" s="2">
        <v>27697.8264987023</v>
      </c>
      <c r="AD850" s="2">
        <v>15748.027758351</v>
      </c>
      <c r="AE850" s="2">
        <v>14854.0209129897</v>
      </c>
      <c r="AF850" s="2">
        <v>15614.1217968949</v>
      </c>
      <c r="AG850" s="2">
        <v>16020.7439046941</v>
      </c>
      <c r="AH850" s="2">
        <v>20265.8217204466</v>
      </c>
      <c r="AI850" s="2">
        <v>16934.025008346</v>
      </c>
    </row>
    <row r="851" spans="1:35">
      <c r="A851" s="2" t="s">
        <v>3710</v>
      </c>
      <c r="B851" s="2">
        <v>531.316820514667</v>
      </c>
      <c r="C851" s="2">
        <v>11.2858</v>
      </c>
      <c r="D851" s="2" t="s">
        <v>62</v>
      </c>
      <c r="E851" s="2" t="s">
        <v>3711</v>
      </c>
      <c r="F851" s="2" t="s">
        <v>3712</v>
      </c>
      <c r="G851" s="2" t="s">
        <v>39</v>
      </c>
      <c r="H851" s="2" t="s">
        <v>40</v>
      </c>
      <c r="I851" s="2" t="s">
        <v>1302</v>
      </c>
      <c r="J851" s="2" t="s">
        <v>42</v>
      </c>
      <c r="K851" s="2"/>
      <c r="L851" s="2">
        <v>39.7</v>
      </c>
      <c r="M851" s="2">
        <v>1.76</v>
      </c>
      <c r="N851" s="2" t="s">
        <v>212</v>
      </c>
      <c r="O851" s="2" t="s">
        <v>3713</v>
      </c>
      <c r="P851" s="2">
        <v>-1.18252268835379</v>
      </c>
      <c r="Q851" s="2">
        <v>1.11350611997593</v>
      </c>
      <c r="R851" s="2">
        <v>0.023963265067101</v>
      </c>
      <c r="S851" s="2">
        <v>0.0476098596918465</v>
      </c>
      <c r="T851" s="2">
        <v>0.237052089554706</v>
      </c>
      <c r="U851" s="2">
        <v>1.17858196060315</v>
      </c>
      <c r="V851" s="2">
        <v>78451.588999594</v>
      </c>
      <c r="W851" s="2">
        <v>66564.3897684007</v>
      </c>
      <c r="X851" s="2">
        <v>92109.9502853051</v>
      </c>
      <c r="Y851" s="2">
        <v>75660.2290363611</v>
      </c>
      <c r="Z851" s="2">
        <v>70118.4454179977</v>
      </c>
      <c r="AA851" s="2">
        <v>74707.324376144</v>
      </c>
      <c r="AB851" s="2">
        <v>88705.0391096672</v>
      </c>
      <c r="AC851" s="2">
        <v>69408.5457720889</v>
      </c>
      <c r="AD851" s="2">
        <v>57100.850822998</v>
      </c>
      <c r="AE851" s="2">
        <v>65591.2216066899</v>
      </c>
      <c r="AF851" s="2">
        <v>68242.1781095281</v>
      </c>
      <c r="AG851" s="2">
        <v>66815.2748041013</v>
      </c>
      <c r="AH851" s="2">
        <v>69154.5804522287</v>
      </c>
      <c r="AI851" s="2">
        <v>72482.2328148582</v>
      </c>
    </row>
    <row r="852" spans="1:35">
      <c r="A852" s="2" t="s">
        <v>3714</v>
      </c>
      <c r="B852" s="2">
        <v>339.107078425123</v>
      </c>
      <c r="C852" s="2">
        <v>4.3472</v>
      </c>
      <c r="D852" s="2" t="s">
        <v>36</v>
      </c>
      <c r="E852" s="2" t="s">
        <v>3715</v>
      </c>
      <c r="F852" s="2" t="s">
        <v>3716</v>
      </c>
      <c r="G852" s="2" t="s">
        <v>178</v>
      </c>
      <c r="H852" s="2" t="s">
        <v>190</v>
      </c>
      <c r="I852" s="2" t="s">
        <v>634</v>
      </c>
      <c r="J852" s="2" t="s">
        <v>42</v>
      </c>
      <c r="K852" s="2"/>
      <c r="L852" s="2">
        <v>44.8</v>
      </c>
      <c r="M852" s="2">
        <v>28.5</v>
      </c>
      <c r="N852" s="2" t="s">
        <v>148</v>
      </c>
      <c r="O852" s="2" t="s">
        <v>3717</v>
      </c>
      <c r="P852" s="2">
        <v>-1.08116070928469</v>
      </c>
      <c r="Q852" s="2">
        <v>1.1115479012594</v>
      </c>
      <c r="R852" s="2">
        <v>2.15954337393206e-5</v>
      </c>
      <c r="S852" s="2">
        <v>0.00018118773638824</v>
      </c>
      <c r="T852" s="2">
        <v>-0.540182280657371</v>
      </c>
      <c r="U852" s="2">
        <v>0.687684016545608</v>
      </c>
      <c r="V852" s="2">
        <v>18364.9409899045</v>
      </c>
      <c r="W852" s="2">
        <v>26705.4934360053</v>
      </c>
      <c r="X852" s="2">
        <v>17786.0844911053</v>
      </c>
      <c r="Y852" s="2">
        <v>17541.501869267</v>
      </c>
      <c r="Z852" s="2">
        <v>17593.2649806608</v>
      </c>
      <c r="AA852" s="2">
        <v>16303.5719670588</v>
      </c>
      <c r="AB852" s="2">
        <v>21610.1231798881</v>
      </c>
      <c r="AC852" s="2">
        <v>19355.0994514471</v>
      </c>
      <c r="AD852" s="2">
        <v>27275.1170656165</v>
      </c>
      <c r="AE852" s="2">
        <v>25384.0028045196</v>
      </c>
      <c r="AF852" s="2">
        <v>25180.8276946577</v>
      </c>
      <c r="AG852" s="2">
        <v>25443.3131469878</v>
      </c>
      <c r="AH852" s="2">
        <v>26490.0018529053</v>
      </c>
      <c r="AI852" s="2">
        <v>30459.6980513451</v>
      </c>
    </row>
    <row r="853" spans="1:35">
      <c r="A853" s="2" t="s">
        <v>3718</v>
      </c>
      <c r="B853" s="2">
        <v>540.233906584327</v>
      </c>
      <c r="C853" s="2">
        <v>10.00445</v>
      </c>
      <c r="D853" s="2" t="s">
        <v>62</v>
      </c>
      <c r="E853" s="2" t="s">
        <v>3719</v>
      </c>
      <c r="F853" s="2" t="s">
        <v>3720</v>
      </c>
      <c r="G853" s="2" t="s">
        <v>209</v>
      </c>
      <c r="H853" s="2" t="s">
        <v>297</v>
      </c>
      <c r="I853" s="2" t="s">
        <v>3721</v>
      </c>
      <c r="J853" s="2" t="s">
        <v>42</v>
      </c>
      <c r="K853" s="2"/>
      <c r="L853" s="2">
        <v>38.2</v>
      </c>
      <c r="M853" s="2">
        <v>0</v>
      </c>
      <c r="N853" s="2" t="s">
        <v>234</v>
      </c>
      <c r="O853" s="2" t="s">
        <v>3722</v>
      </c>
      <c r="P853" s="2">
        <v>2.44840670122911</v>
      </c>
      <c r="Q853" s="2">
        <v>1.11072539864458</v>
      </c>
      <c r="R853" s="2">
        <v>3.8724990574079e-7</v>
      </c>
      <c r="S853" s="2">
        <v>9.51654039186675e-6</v>
      </c>
      <c r="T853" s="2">
        <v>0.823050979700271</v>
      </c>
      <c r="U853" s="2">
        <v>1.76914338477968</v>
      </c>
      <c r="V853" s="2">
        <v>18071.871787568</v>
      </c>
      <c r="W853" s="2">
        <v>10215.0407609944</v>
      </c>
      <c r="X853" s="2">
        <v>17140.851197386</v>
      </c>
      <c r="Y853" s="2">
        <v>16139.6602970973</v>
      </c>
      <c r="Z853" s="2">
        <v>19917.8732374431</v>
      </c>
      <c r="AA853" s="2">
        <v>18061.51976397</v>
      </c>
      <c r="AB853" s="2">
        <v>19677.3579867778</v>
      </c>
      <c r="AC853" s="2">
        <v>17493.9682427341</v>
      </c>
      <c r="AD853" s="2">
        <v>10302.3128577087</v>
      </c>
      <c r="AE853" s="2">
        <v>10092.5159010072</v>
      </c>
      <c r="AF853" s="2">
        <v>9365.8788492346</v>
      </c>
      <c r="AG853" s="2">
        <v>9435.73683909205</v>
      </c>
      <c r="AH853" s="2">
        <v>11075.3484630499</v>
      </c>
      <c r="AI853" s="2">
        <v>11018.4516558739</v>
      </c>
    </row>
    <row r="854" spans="1:35">
      <c r="A854" s="2" t="s">
        <v>3723</v>
      </c>
      <c r="B854" s="2">
        <v>124.039458829721</v>
      </c>
      <c r="C854" s="2">
        <v>0.755333333333333</v>
      </c>
      <c r="D854" s="2" t="s">
        <v>36</v>
      </c>
      <c r="E854" s="2" t="s">
        <v>3724</v>
      </c>
      <c r="F854" s="2" t="s">
        <v>3725</v>
      </c>
      <c r="G854" s="2" t="s">
        <v>209</v>
      </c>
      <c r="H854" s="2" t="s">
        <v>565</v>
      </c>
      <c r="I854" s="2" t="s">
        <v>566</v>
      </c>
      <c r="J854" s="2" t="s">
        <v>42</v>
      </c>
      <c r="K854" s="2" t="s">
        <v>3726</v>
      </c>
      <c r="L854" s="2">
        <v>46.6</v>
      </c>
      <c r="M854" s="2">
        <v>36.4</v>
      </c>
      <c r="N854" s="2" t="s">
        <v>129</v>
      </c>
      <c r="O854" s="2" t="s">
        <v>3727</v>
      </c>
      <c r="P854" s="2">
        <v>1.25165335335673</v>
      </c>
      <c r="Q854" s="2">
        <v>1.11067565421165</v>
      </c>
      <c r="R854" s="2">
        <v>5.41991148697158e-7</v>
      </c>
      <c r="S854" s="2">
        <v>1.19738460666008e-5</v>
      </c>
      <c r="T854" s="2">
        <v>-0.543155158138453</v>
      </c>
      <c r="U854" s="2">
        <v>0.686268405257794</v>
      </c>
      <c r="V854" s="2">
        <v>17241.1638071696</v>
      </c>
      <c r="W854" s="2">
        <v>25123.0621650039</v>
      </c>
      <c r="X854" s="2">
        <v>17717.3180839348</v>
      </c>
      <c r="Y854" s="2">
        <v>15857.0832745453</v>
      </c>
      <c r="Z854" s="2">
        <v>16820.6541311731</v>
      </c>
      <c r="AA854" s="2">
        <v>18274.853189351</v>
      </c>
      <c r="AB854" s="2">
        <v>17244.4106780254</v>
      </c>
      <c r="AC854" s="2">
        <v>17532.6634859881</v>
      </c>
      <c r="AD854" s="2">
        <v>26845.0800675872</v>
      </c>
      <c r="AE854" s="2">
        <v>22917.5380045576</v>
      </c>
      <c r="AF854" s="2">
        <v>26384.7257970952</v>
      </c>
      <c r="AG854" s="2">
        <v>25821.1162053025</v>
      </c>
      <c r="AH854" s="2">
        <v>23999.386713216</v>
      </c>
      <c r="AI854" s="2">
        <v>24770.5262022646</v>
      </c>
    </row>
    <row r="855" spans="1:35">
      <c r="A855" s="2" t="s">
        <v>3728</v>
      </c>
      <c r="B855" s="2">
        <v>273.170590275684</v>
      </c>
      <c r="C855" s="2">
        <v>5.25455</v>
      </c>
      <c r="D855" s="2" t="s">
        <v>62</v>
      </c>
      <c r="E855" s="2" t="s">
        <v>3729</v>
      </c>
      <c r="F855" s="2" t="s">
        <v>3730</v>
      </c>
      <c r="G855" s="2" t="s">
        <v>39</v>
      </c>
      <c r="H855" s="2" t="s">
        <v>40</v>
      </c>
      <c r="I855" s="2" t="s">
        <v>421</v>
      </c>
      <c r="J855" s="2" t="s">
        <v>42</v>
      </c>
      <c r="K855" s="2"/>
      <c r="L855" s="2">
        <v>41.8</v>
      </c>
      <c r="M855" s="2">
        <v>11.4</v>
      </c>
      <c r="N855" s="2" t="s">
        <v>234</v>
      </c>
      <c r="O855" s="2" t="s">
        <v>3731</v>
      </c>
      <c r="P855" s="2">
        <v>-0.689051682210842</v>
      </c>
      <c r="Q855" s="2">
        <v>1.10849143112182</v>
      </c>
      <c r="R855" s="2">
        <v>3.85233102624069e-7</v>
      </c>
      <c r="S855" s="2">
        <v>9.48510895721784e-6</v>
      </c>
      <c r="T855" s="2">
        <v>-0.68456483741212</v>
      </c>
      <c r="U855" s="2">
        <v>0.622193471635538</v>
      </c>
      <c r="V855" s="2">
        <v>12927.5875292864</v>
      </c>
      <c r="W855" s="2">
        <v>20777.4400064084</v>
      </c>
      <c r="X855" s="2">
        <v>12818.1991495805</v>
      </c>
      <c r="Y855" s="2">
        <v>13191.9022796051</v>
      </c>
      <c r="Z855" s="2">
        <v>12957.0194373759</v>
      </c>
      <c r="AA855" s="2">
        <v>13679.3466613219</v>
      </c>
      <c r="AB855" s="2">
        <v>12560.3198242873</v>
      </c>
      <c r="AC855" s="2">
        <v>12358.7378235475</v>
      </c>
      <c r="AD855" s="2">
        <v>20304.1248427805</v>
      </c>
      <c r="AE855" s="2">
        <v>23885.039113917</v>
      </c>
      <c r="AF855" s="2">
        <v>19879.7598953513</v>
      </c>
      <c r="AG855" s="2">
        <v>19460.012826003</v>
      </c>
      <c r="AH855" s="2">
        <v>20568.9693202236</v>
      </c>
      <c r="AI855" s="2">
        <v>20566.7340401751</v>
      </c>
    </row>
    <row r="856" spans="1:35">
      <c r="A856" s="2" t="s">
        <v>3732</v>
      </c>
      <c r="B856" s="2">
        <v>1073.62484111131</v>
      </c>
      <c r="C856" s="2">
        <v>10.4352666666667</v>
      </c>
      <c r="D856" s="2" t="s">
        <v>62</v>
      </c>
      <c r="E856" s="2" t="s">
        <v>3733</v>
      </c>
      <c r="F856" s="2" t="s">
        <v>3734</v>
      </c>
      <c r="G856" s="2" t="s">
        <v>104</v>
      </c>
      <c r="H856" s="2" t="s">
        <v>104</v>
      </c>
      <c r="I856" s="2" t="s">
        <v>104</v>
      </c>
      <c r="J856" s="2" t="s">
        <v>42</v>
      </c>
      <c r="K856" s="2"/>
      <c r="L856" s="2">
        <v>38</v>
      </c>
      <c r="M856" s="2">
        <v>0</v>
      </c>
      <c r="N856" s="2" t="s">
        <v>212</v>
      </c>
      <c r="O856" s="2" t="s">
        <v>3038</v>
      </c>
      <c r="P856" s="2">
        <v>-0.347718542505257</v>
      </c>
      <c r="Q856" s="2">
        <v>1.10836719035761</v>
      </c>
      <c r="R856" s="2">
        <v>1.91251635835773e-5</v>
      </c>
      <c r="S856" s="2">
        <v>0.00016426562392386</v>
      </c>
      <c r="T856" s="2">
        <v>2.56189831997797</v>
      </c>
      <c r="U856" s="2">
        <v>5.904841439443</v>
      </c>
      <c r="V856" s="2">
        <v>9844.05938528664</v>
      </c>
      <c r="W856" s="2">
        <v>1667.11663407768</v>
      </c>
      <c r="X856" s="2">
        <v>12952.0235934905</v>
      </c>
      <c r="Y856" s="2">
        <v>10861.3087586217</v>
      </c>
      <c r="Z856" s="2">
        <v>8667.60898948675</v>
      </c>
      <c r="AA856" s="2">
        <v>6993.71904405903</v>
      </c>
      <c r="AB856" s="2">
        <v>12400.952225023</v>
      </c>
      <c r="AC856" s="2">
        <v>7188.74370103889</v>
      </c>
      <c r="AD856" s="2">
        <v>1068.08256594585</v>
      </c>
      <c r="AE856" s="2">
        <v>1567.16768196208</v>
      </c>
      <c r="AF856" s="2">
        <v>1434.65561704924</v>
      </c>
      <c r="AG856" s="2">
        <v>2336.47155026769</v>
      </c>
      <c r="AH856" s="2">
        <v>2212.5638562861</v>
      </c>
      <c r="AI856" s="2">
        <v>1383.75853295514</v>
      </c>
    </row>
    <row r="857" spans="1:35">
      <c r="A857" s="2" t="s">
        <v>3735</v>
      </c>
      <c r="B857" s="2">
        <v>461.166025000046</v>
      </c>
      <c r="C857" s="2">
        <v>4.4186</v>
      </c>
      <c r="D857" s="2" t="s">
        <v>62</v>
      </c>
      <c r="E857" s="2" t="s">
        <v>3736</v>
      </c>
      <c r="F857" s="2" t="s">
        <v>3737</v>
      </c>
      <c r="G857" s="2" t="s">
        <v>65</v>
      </c>
      <c r="H857" s="2" t="s">
        <v>66</v>
      </c>
      <c r="I857" s="2" t="s">
        <v>67</v>
      </c>
      <c r="J857" s="2" t="s">
        <v>42</v>
      </c>
      <c r="K857" s="2"/>
      <c r="L857" s="2">
        <v>39</v>
      </c>
      <c r="M857" s="2">
        <v>0</v>
      </c>
      <c r="N857" s="2" t="s">
        <v>74</v>
      </c>
      <c r="O857" s="2" t="s">
        <v>3738</v>
      </c>
      <c r="P857" s="2">
        <v>-1.02113392175079</v>
      </c>
      <c r="Q857" s="2">
        <v>1.1080334381571</v>
      </c>
      <c r="R857" s="2">
        <v>1.6902307383656e-5</v>
      </c>
      <c r="S857" s="2">
        <v>0.000149403381967186</v>
      </c>
      <c r="T857" s="2">
        <v>1.00697713762475</v>
      </c>
      <c r="U857" s="2">
        <v>2.00969579296418</v>
      </c>
      <c r="V857" s="2">
        <v>16230.7473585834</v>
      </c>
      <c r="W857" s="2">
        <v>8076.22099593687</v>
      </c>
      <c r="X857" s="2">
        <v>17103.3420689575</v>
      </c>
      <c r="Y857" s="2">
        <v>16250.9077583676</v>
      </c>
      <c r="Z857" s="2">
        <v>13232.2304457958</v>
      </c>
      <c r="AA857" s="2">
        <v>13287.5026912311</v>
      </c>
      <c r="AB857" s="2">
        <v>18592.1323503446</v>
      </c>
      <c r="AC857" s="2">
        <v>18918.3688368035</v>
      </c>
      <c r="AD857" s="2">
        <v>8730.92381405982</v>
      </c>
      <c r="AE857" s="2">
        <v>8656.02869525679</v>
      </c>
      <c r="AF857" s="2">
        <v>7774.43135463828</v>
      </c>
      <c r="AG857" s="2">
        <v>8090.63961168467</v>
      </c>
      <c r="AH857" s="2">
        <v>8423.29320688334</v>
      </c>
      <c r="AI857" s="2">
        <v>6782.00929309833</v>
      </c>
    </row>
    <row r="858" spans="1:35">
      <c r="A858" s="2" t="s">
        <v>3739</v>
      </c>
      <c r="B858" s="2">
        <v>301.216994726142</v>
      </c>
      <c r="C858" s="2">
        <v>12.2018666666667</v>
      </c>
      <c r="D858" s="2" t="s">
        <v>62</v>
      </c>
      <c r="E858" s="2" t="s">
        <v>3740</v>
      </c>
      <c r="F858" s="2" t="s">
        <v>3741</v>
      </c>
      <c r="G858" s="2" t="s">
        <v>104</v>
      </c>
      <c r="H858" s="2" t="s">
        <v>104</v>
      </c>
      <c r="I858" s="2" t="s">
        <v>104</v>
      </c>
      <c r="J858" s="2" t="s">
        <v>42</v>
      </c>
      <c r="K858" s="2"/>
      <c r="L858" s="2">
        <v>39.2</v>
      </c>
      <c r="M858" s="2">
        <v>0.724</v>
      </c>
      <c r="N858" s="2" t="s">
        <v>99</v>
      </c>
      <c r="O858" s="2" t="s">
        <v>3742</v>
      </c>
      <c r="P858" s="2">
        <v>-1.02256102919127</v>
      </c>
      <c r="Q858" s="2">
        <v>1.10652066589939</v>
      </c>
      <c r="R858" s="2">
        <v>5.71531161450051e-5</v>
      </c>
      <c r="S858" s="2">
        <v>0.000376055108515682</v>
      </c>
      <c r="T858" s="2">
        <v>-1.18048716703661</v>
      </c>
      <c r="U858" s="2">
        <v>0.441202488412152</v>
      </c>
      <c r="V858" s="2">
        <v>6554.39379921118</v>
      </c>
      <c r="W858" s="2">
        <v>14855.7498458358</v>
      </c>
      <c r="X858" s="2">
        <v>5942.9757373205</v>
      </c>
      <c r="Y858" s="2">
        <v>5034.73995534855</v>
      </c>
      <c r="Z858" s="2">
        <v>8357.61636222375</v>
      </c>
      <c r="AA858" s="2">
        <v>8947.10501321504</v>
      </c>
      <c r="AB858" s="2">
        <v>6267.20244242887</v>
      </c>
      <c r="AC858" s="2">
        <v>4776.72328473039</v>
      </c>
      <c r="AD858" s="2">
        <v>14352.4384389973</v>
      </c>
      <c r="AE858" s="2">
        <v>11941.9157825827</v>
      </c>
      <c r="AF858" s="2">
        <v>17391.7703218488</v>
      </c>
      <c r="AG858" s="2">
        <v>18443.617462139</v>
      </c>
      <c r="AH858" s="2">
        <v>13230.7850830209</v>
      </c>
      <c r="AI858" s="2">
        <v>13773.9719864259</v>
      </c>
    </row>
    <row r="859" spans="1:35">
      <c r="A859" s="2" t="s">
        <v>3743</v>
      </c>
      <c r="B859" s="2">
        <v>463.282872993689</v>
      </c>
      <c r="C859" s="2">
        <v>10.8749833333333</v>
      </c>
      <c r="D859" s="2" t="s">
        <v>62</v>
      </c>
      <c r="E859" s="2" t="s">
        <v>3744</v>
      </c>
      <c r="F859" s="2" t="s">
        <v>3745</v>
      </c>
      <c r="G859" s="2" t="s">
        <v>104</v>
      </c>
      <c r="H859" s="2" t="s">
        <v>104</v>
      </c>
      <c r="I859" s="2" t="s">
        <v>104</v>
      </c>
      <c r="J859" s="2" t="s">
        <v>42</v>
      </c>
      <c r="K859" s="2"/>
      <c r="L859" s="2">
        <v>39</v>
      </c>
      <c r="M859" s="2">
        <v>0</v>
      </c>
      <c r="N859" s="2" t="s">
        <v>169</v>
      </c>
      <c r="O859" s="2" t="s">
        <v>3746</v>
      </c>
      <c r="P859" s="2">
        <v>0.376926615870554</v>
      </c>
      <c r="Q859" s="2">
        <v>1.10438179000932</v>
      </c>
      <c r="R859" s="2">
        <v>0.0208063400298471</v>
      </c>
      <c r="S859" s="2">
        <v>0.0423955334494482</v>
      </c>
      <c r="T859" s="2">
        <v>0.559357848690305</v>
      </c>
      <c r="U859" s="2">
        <v>1.47361315816449</v>
      </c>
      <c r="V859" s="2">
        <v>35331.2976749458</v>
      </c>
      <c r="W859" s="2">
        <v>23975.9651162139</v>
      </c>
      <c r="X859" s="2">
        <v>26220.5730981912</v>
      </c>
      <c r="Y859" s="2">
        <v>30288.1064063413</v>
      </c>
      <c r="Z859" s="2">
        <v>46019.681293208</v>
      </c>
      <c r="AA859" s="2">
        <v>39489.4465464562</v>
      </c>
      <c r="AB859" s="2">
        <v>35639.1668930415</v>
      </c>
      <c r="AC859" s="2">
        <v>34330.8118124365</v>
      </c>
      <c r="AD859" s="2">
        <v>31576.3253521518</v>
      </c>
      <c r="AE859" s="2">
        <v>33735.1824012657</v>
      </c>
      <c r="AF859" s="2">
        <v>17634.61981829</v>
      </c>
      <c r="AG859" s="2">
        <v>17799.3964077083</v>
      </c>
      <c r="AH859" s="2">
        <v>17629.8025645121</v>
      </c>
      <c r="AI859" s="2">
        <v>25480.4641533558</v>
      </c>
    </row>
    <row r="860" spans="1:35">
      <c r="A860" s="2" t="s">
        <v>3747</v>
      </c>
      <c r="B860" s="2">
        <v>455.10160990975</v>
      </c>
      <c r="C860" s="2">
        <v>5.09721666666667</v>
      </c>
      <c r="D860" s="2" t="s">
        <v>62</v>
      </c>
      <c r="E860" s="2" t="s">
        <v>3748</v>
      </c>
      <c r="F860" s="2" t="s">
        <v>3749</v>
      </c>
      <c r="G860" s="2" t="s">
        <v>48</v>
      </c>
      <c r="H860" s="2" t="s">
        <v>49</v>
      </c>
      <c r="I860" s="2" t="s">
        <v>3750</v>
      </c>
      <c r="J860" s="2" t="s">
        <v>42</v>
      </c>
      <c r="K860" s="2"/>
      <c r="L860" s="2">
        <v>36.1</v>
      </c>
      <c r="M860" s="2">
        <v>0</v>
      </c>
      <c r="N860" s="2" t="s">
        <v>234</v>
      </c>
      <c r="O860" s="2" t="s">
        <v>3751</v>
      </c>
      <c r="P860" s="2">
        <v>6.22704466221548</v>
      </c>
      <c r="Q860" s="2">
        <v>1.10372925926172</v>
      </c>
      <c r="R860" s="2">
        <v>4.25267240413078e-7</v>
      </c>
      <c r="S860" s="2">
        <v>1.01594334587275e-5</v>
      </c>
      <c r="T860" s="2">
        <v>0.984825718884768</v>
      </c>
      <c r="U860" s="2">
        <v>1.9790742213476</v>
      </c>
      <c r="V860" s="2">
        <v>15747.1428198699</v>
      </c>
      <c r="W860" s="2">
        <v>7956.82276592299</v>
      </c>
      <c r="X860" s="2">
        <v>15850.5733094411</v>
      </c>
      <c r="Y860" s="2">
        <v>14924.1612718304</v>
      </c>
      <c r="Z860" s="2">
        <v>14876.8208664905</v>
      </c>
      <c r="AA860" s="2">
        <v>14300.6582432639</v>
      </c>
      <c r="AB860" s="2">
        <v>15773.5796210855</v>
      </c>
      <c r="AC860" s="2">
        <v>18757.0636071082</v>
      </c>
      <c r="AD860" s="2">
        <v>8173.65329745978</v>
      </c>
      <c r="AE860" s="2">
        <v>7670.92579614174</v>
      </c>
      <c r="AF860" s="2">
        <v>7951.41291044013</v>
      </c>
      <c r="AG860" s="2">
        <v>7948.81280655035</v>
      </c>
      <c r="AH860" s="2">
        <v>8693.37678848835</v>
      </c>
      <c r="AI860" s="2">
        <v>7302.75499645761</v>
      </c>
    </row>
    <row r="861" spans="1:35">
      <c r="A861" s="2" t="s">
        <v>3752</v>
      </c>
      <c r="B861" s="2">
        <v>325.20180144495</v>
      </c>
      <c r="C861" s="2">
        <v>6.47845</v>
      </c>
      <c r="D861" s="2" t="s">
        <v>62</v>
      </c>
      <c r="E861" s="2" t="s">
        <v>3753</v>
      </c>
      <c r="F861" s="2" t="s">
        <v>3754</v>
      </c>
      <c r="G861" s="2" t="s">
        <v>39</v>
      </c>
      <c r="H861" s="2" t="s">
        <v>40</v>
      </c>
      <c r="I861" s="2" t="s">
        <v>133</v>
      </c>
      <c r="J861" s="2" t="s">
        <v>42</v>
      </c>
      <c r="K861" s="2"/>
      <c r="L861" s="2">
        <v>43.2</v>
      </c>
      <c r="M861" s="2">
        <v>20</v>
      </c>
      <c r="N861" s="2" t="s">
        <v>99</v>
      </c>
      <c r="O861" s="2" t="s">
        <v>895</v>
      </c>
      <c r="P861" s="2">
        <v>-0.754677845332285</v>
      </c>
      <c r="Q861" s="2">
        <v>1.103465340259</v>
      </c>
      <c r="R861" s="2">
        <v>2.34577952845527e-7</v>
      </c>
      <c r="S861" s="2">
        <v>6.55467901462607e-6</v>
      </c>
      <c r="T861" s="2">
        <v>0.506026273313184</v>
      </c>
      <c r="U861" s="2">
        <v>1.42013322074165</v>
      </c>
      <c r="V861" s="2">
        <v>26271.3660910282</v>
      </c>
      <c r="W861" s="2">
        <v>18499.2264861659</v>
      </c>
      <c r="X861" s="2">
        <v>26016.7786548868</v>
      </c>
      <c r="Y861" s="2">
        <v>27324.5851674915</v>
      </c>
      <c r="Z861" s="2">
        <v>27188.3242091757</v>
      </c>
      <c r="AA861" s="2">
        <v>26891.766571609</v>
      </c>
      <c r="AB861" s="2">
        <v>24753.5218968329</v>
      </c>
      <c r="AC861" s="2">
        <v>25453.220046173</v>
      </c>
      <c r="AD861" s="2">
        <v>17659.9241936395</v>
      </c>
      <c r="AE861" s="2">
        <v>20326.5928330417</v>
      </c>
      <c r="AF861" s="2">
        <v>18662.271622304</v>
      </c>
      <c r="AG861" s="2">
        <v>19303.1790505478</v>
      </c>
      <c r="AH861" s="2">
        <v>17448.2460963984</v>
      </c>
      <c r="AI861" s="2">
        <v>17595.1451210643</v>
      </c>
    </row>
    <row r="862" spans="1:35">
      <c r="A862" s="2" t="s">
        <v>3755</v>
      </c>
      <c r="B862" s="2">
        <v>465.087708043766</v>
      </c>
      <c r="C862" s="2">
        <v>0.778716666666667</v>
      </c>
      <c r="D862" s="2" t="s">
        <v>62</v>
      </c>
      <c r="E862" s="2" t="s">
        <v>3756</v>
      </c>
      <c r="F862" s="2" t="s">
        <v>3757</v>
      </c>
      <c r="G862" s="2" t="s">
        <v>104</v>
      </c>
      <c r="H862" s="2" t="s">
        <v>104</v>
      </c>
      <c r="I862" s="2" t="s">
        <v>104</v>
      </c>
      <c r="J862" s="2" t="s">
        <v>42</v>
      </c>
      <c r="K862" s="2"/>
      <c r="L862" s="2">
        <v>36.1</v>
      </c>
      <c r="M862" s="2">
        <v>0</v>
      </c>
      <c r="N862" s="2" t="s">
        <v>99</v>
      </c>
      <c r="O862" s="2" t="s">
        <v>3758</v>
      </c>
      <c r="P862" s="2">
        <v>1.0631245329779</v>
      </c>
      <c r="Q862" s="2">
        <v>1.10333971330985</v>
      </c>
      <c r="R862" s="2">
        <v>2.52523058784009e-5</v>
      </c>
      <c r="S862" s="2">
        <v>0.000204583416579949</v>
      </c>
      <c r="T862" s="2">
        <v>-0.758717463658277</v>
      </c>
      <c r="U862" s="2">
        <v>0.591021507353962</v>
      </c>
      <c r="V862" s="2">
        <v>11824.4099782576</v>
      </c>
      <c r="W862" s="2">
        <v>20006.7338178541</v>
      </c>
      <c r="X862" s="2">
        <v>12466.652020296</v>
      </c>
      <c r="Y862" s="2">
        <v>10590.7417604091</v>
      </c>
      <c r="Z862" s="2">
        <v>11623.8669873377</v>
      </c>
      <c r="AA862" s="2">
        <v>10532.474170173</v>
      </c>
      <c r="AB862" s="2">
        <v>13781.2700557358</v>
      </c>
      <c r="AC862" s="2">
        <v>11951.4548755942</v>
      </c>
      <c r="AD862" s="2">
        <v>22144.7876902118</v>
      </c>
      <c r="AE862" s="2">
        <v>16416.958343998</v>
      </c>
      <c r="AF862" s="2">
        <v>20967.4506518346</v>
      </c>
      <c r="AG862" s="2">
        <v>21990.7172707531</v>
      </c>
      <c r="AH862" s="2">
        <v>21064.273961611</v>
      </c>
      <c r="AI862" s="2">
        <v>17456.2149887163</v>
      </c>
    </row>
    <row r="863" spans="1:35">
      <c r="A863" s="2" t="s">
        <v>3759</v>
      </c>
      <c r="B863" s="2">
        <v>505.351664451502</v>
      </c>
      <c r="C863" s="2">
        <v>6.66435</v>
      </c>
      <c r="D863" s="2" t="s">
        <v>36</v>
      </c>
      <c r="E863" s="2" t="s">
        <v>3760</v>
      </c>
      <c r="F863" s="2" t="s">
        <v>3761</v>
      </c>
      <c r="G863" s="2" t="s">
        <v>39</v>
      </c>
      <c r="H863" s="2" t="s">
        <v>198</v>
      </c>
      <c r="I863" s="2" t="s">
        <v>3762</v>
      </c>
      <c r="J863" s="2" t="s">
        <v>42</v>
      </c>
      <c r="K863" s="2"/>
      <c r="L863" s="2">
        <v>38.7</v>
      </c>
      <c r="M863" s="2">
        <v>0</v>
      </c>
      <c r="N863" s="2" t="s">
        <v>140</v>
      </c>
      <c r="O863" s="2" t="s">
        <v>3763</v>
      </c>
      <c r="P863" s="2">
        <v>-1.39039168458884</v>
      </c>
      <c r="Q863" s="2">
        <v>1.1028392762499</v>
      </c>
      <c r="R863" s="2">
        <v>6.19282381518636e-6</v>
      </c>
      <c r="S863" s="2">
        <v>6.95372662235302e-5</v>
      </c>
      <c r="T863" s="2">
        <v>1.00039067326616</v>
      </c>
      <c r="U863" s="2">
        <v>2.00054166148197</v>
      </c>
      <c r="V863" s="2">
        <v>16043.0846956972</v>
      </c>
      <c r="W863" s="2">
        <v>8019.37045580582</v>
      </c>
      <c r="X863" s="2">
        <v>15351.2130776302</v>
      </c>
      <c r="Y863" s="2">
        <v>15792.6954575001</v>
      </c>
      <c r="Z863" s="2">
        <v>15315.432649607</v>
      </c>
      <c r="AA863" s="2">
        <v>19584.4565458094</v>
      </c>
      <c r="AB863" s="2">
        <v>14576.4331443277</v>
      </c>
      <c r="AC863" s="2">
        <v>15638.2772993087</v>
      </c>
      <c r="AD863" s="2">
        <v>7441.3104129045</v>
      </c>
      <c r="AE863" s="2">
        <v>9455.19305117274</v>
      </c>
      <c r="AF863" s="2">
        <v>7016.22541657308</v>
      </c>
      <c r="AG863" s="2">
        <v>10108.1406055932</v>
      </c>
      <c r="AH863" s="2">
        <v>6541.72363067408</v>
      </c>
      <c r="AI863" s="2">
        <v>7553.62961791731</v>
      </c>
    </row>
    <row r="864" spans="1:35">
      <c r="A864" s="2" t="s">
        <v>3764</v>
      </c>
      <c r="B864" s="2">
        <v>227.128140991104</v>
      </c>
      <c r="C864" s="2">
        <v>9.06236666666667</v>
      </c>
      <c r="D864" s="2" t="s">
        <v>62</v>
      </c>
      <c r="E864" s="2" t="s">
        <v>3765</v>
      </c>
      <c r="F864" s="2" t="s">
        <v>3765</v>
      </c>
      <c r="G864" s="2" t="s">
        <v>39</v>
      </c>
      <c r="H864" s="2" t="s">
        <v>40</v>
      </c>
      <c r="I864" s="2" t="s">
        <v>153</v>
      </c>
      <c r="J864" s="2" t="s">
        <v>58</v>
      </c>
      <c r="K864" s="2" t="s">
        <v>3766</v>
      </c>
      <c r="L864" s="2">
        <v>54.9</v>
      </c>
      <c r="M864" s="2">
        <v>80.6</v>
      </c>
      <c r="N864" s="2" t="s">
        <v>99</v>
      </c>
      <c r="O864" s="2" t="s">
        <v>3767</v>
      </c>
      <c r="P864" s="2">
        <v>-3.25111345254358</v>
      </c>
      <c r="Q864" s="2">
        <v>1.10253526893142</v>
      </c>
      <c r="R864" s="2">
        <v>0.0481167094830539</v>
      </c>
      <c r="S864" s="2">
        <v>0.0848070108317878</v>
      </c>
      <c r="T864" s="2">
        <v>-0.214784426289953</v>
      </c>
      <c r="U864" s="2">
        <v>0.8616749052705</v>
      </c>
      <c r="V864" s="2">
        <v>81717.1080410995</v>
      </c>
      <c r="W864" s="2">
        <v>94835.1954330695</v>
      </c>
      <c r="X864" s="2">
        <v>82334.8236146732</v>
      </c>
      <c r="Y864" s="2">
        <v>87729.6524142631</v>
      </c>
      <c r="Z864" s="2">
        <v>83163.4498858871</v>
      </c>
      <c r="AA864" s="2">
        <v>81198.299492112</v>
      </c>
      <c r="AB864" s="2">
        <v>84810.2938181283</v>
      </c>
      <c r="AC864" s="2">
        <v>71066.1290215332</v>
      </c>
      <c r="AD864" s="2">
        <v>105391.332363204</v>
      </c>
      <c r="AE864" s="2">
        <v>116169.304377299</v>
      </c>
      <c r="AF864" s="2">
        <v>85770.3856504098</v>
      </c>
      <c r="AG864" s="2">
        <v>90655.0252536253</v>
      </c>
      <c r="AH864" s="2">
        <v>88437.6565166573</v>
      </c>
      <c r="AI864" s="2">
        <v>82587.4684372217</v>
      </c>
    </row>
    <row r="865" spans="1:35">
      <c r="A865" s="2" t="s">
        <v>3768</v>
      </c>
      <c r="B865" s="2">
        <v>413.041334953353</v>
      </c>
      <c r="C865" s="2">
        <v>5.22465</v>
      </c>
      <c r="D865" s="2" t="s">
        <v>62</v>
      </c>
      <c r="E865" s="2" t="s">
        <v>3769</v>
      </c>
      <c r="F865" s="2" t="s">
        <v>3770</v>
      </c>
      <c r="G865" s="2" t="s">
        <v>178</v>
      </c>
      <c r="H865" s="2" t="s">
        <v>190</v>
      </c>
      <c r="I865" s="2" t="s">
        <v>104</v>
      </c>
      <c r="J865" s="2" t="s">
        <v>42</v>
      </c>
      <c r="K865" s="2"/>
      <c r="L865" s="2">
        <v>37.1</v>
      </c>
      <c r="M865" s="2">
        <v>0</v>
      </c>
      <c r="N865" s="2" t="s">
        <v>99</v>
      </c>
      <c r="O865" s="2" t="s">
        <v>3771</v>
      </c>
      <c r="P865" s="2">
        <v>-4.45038076718308</v>
      </c>
      <c r="Q865" s="2">
        <v>1.10245023238682</v>
      </c>
      <c r="R865" s="2">
        <v>1.26908547813041e-9</v>
      </c>
      <c r="S865" s="2">
        <v>3.08007045542251e-7</v>
      </c>
      <c r="T865" s="2">
        <v>-0.808985326239469</v>
      </c>
      <c r="U865" s="2">
        <v>0.570783159012604</v>
      </c>
      <c r="V865" s="2">
        <v>10058.8470798622</v>
      </c>
      <c r="W865" s="2">
        <v>17622.8869423249</v>
      </c>
      <c r="X865" s="2">
        <v>10258.6887576295</v>
      </c>
      <c r="Y865" s="2">
        <v>9567.68568279664</v>
      </c>
      <c r="Z865" s="2">
        <v>10258.2823768107</v>
      </c>
      <c r="AA865" s="2">
        <v>10685.3859301332</v>
      </c>
      <c r="AB865" s="2">
        <v>9974.90734397431</v>
      </c>
      <c r="AC865" s="2">
        <v>9608.13238782876</v>
      </c>
      <c r="AD865" s="2">
        <v>16825.1334792576</v>
      </c>
      <c r="AE865" s="2">
        <v>17794.3450823844</v>
      </c>
      <c r="AF865" s="2">
        <v>18260.3486165696</v>
      </c>
      <c r="AG865" s="2">
        <v>16622.7497202166</v>
      </c>
      <c r="AH865" s="2">
        <v>17687.7413857479</v>
      </c>
      <c r="AI865" s="2">
        <v>18547.0033697733</v>
      </c>
    </row>
    <row r="866" spans="1:35">
      <c r="A866" s="2" t="s">
        <v>3772</v>
      </c>
      <c r="B866" s="2">
        <v>176.065700304533</v>
      </c>
      <c r="C866" s="2">
        <v>1.3615</v>
      </c>
      <c r="D866" s="2" t="s">
        <v>36</v>
      </c>
      <c r="E866" s="2" t="s">
        <v>3773</v>
      </c>
      <c r="F866" s="2" t="s">
        <v>3774</v>
      </c>
      <c r="G866" s="2" t="s">
        <v>83</v>
      </c>
      <c r="H866" s="2" t="s">
        <v>84</v>
      </c>
      <c r="I866" s="2" t="s">
        <v>227</v>
      </c>
      <c r="J866" s="2" t="s">
        <v>42</v>
      </c>
      <c r="K866" s="2" t="s">
        <v>3775</v>
      </c>
      <c r="L866" s="2">
        <v>38.4</v>
      </c>
      <c r="M866" s="2">
        <v>0</v>
      </c>
      <c r="N866" s="2" t="s">
        <v>251</v>
      </c>
      <c r="O866" s="2" t="s">
        <v>3776</v>
      </c>
      <c r="P866" s="2">
        <v>-5.58052485814714</v>
      </c>
      <c r="Q866" s="2">
        <v>1.10099401498909</v>
      </c>
      <c r="R866" s="2">
        <v>2.5131312610403e-10</v>
      </c>
      <c r="S866" s="2">
        <v>1.24902242888854e-7</v>
      </c>
      <c r="T866" s="2">
        <v>1.44111932384614</v>
      </c>
      <c r="U866" s="2">
        <v>2.71531453138853</v>
      </c>
      <c r="V866" s="2">
        <v>11944.3188901601</v>
      </c>
      <c r="W866" s="2">
        <v>4398.87119966619</v>
      </c>
      <c r="X866" s="2">
        <v>11732.2397489958</v>
      </c>
      <c r="Y866" s="2">
        <v>11807.689479719</v>
      </c>
      <c r="Z866" s="2">
        <v>11689.3895231199</v>
      </c>
      <c r="AA866" s="2">
        <v>12730.3069897668</v>
      </c>
      <c r="AB866" s="2">
        <v>11072.9161501415</v>
      </c>
      <c r="AC866" s="2">
        <v>12633.3714492177</v>
      </c>
      <c r="AD866" s="2">
        <v>4658.82252342538</v>
      </c>
      <c r="AE866" s="2">
        <v>4947.34454917884</v>
      </c>
      <c r="AF866" s="2">
        <v>4562.46723391188</v>
      </c>
      <c r="AG866" s="2">
        <v>4220.21212678626</v>
      </c>
      <c r="AH866" s="2">
        <v>3867.48837998853</v>
      </c>
      <c r="AI866" s="2">
        <v>4136.89238470624</v>
      </c>
    </row>
    <row r="867" spans="1:35">
      <c r="A867" s="2" t="s">
        <v>3777</v>
      </c>
      <c r="B867" s="2">
        <v>465.225146596779</v>
      </c>
      <c r="C867" s="2">
        <v>7.80665</v>
      </c>
      <c r="D867" s="2" t="s">
        <v>62</v>
      </c>
      <c r="E867" s="2" t="s">
        <v>3778</v>
      </c>
      <c r="F867" s="2" t="s">
        <v>3779</v>
      </c>
      <c r="G867" s="2" t="s">
        <v>480</v>
      </c>
      <c r="H867" s="2" t="s">
        <v>2812</v>
      </c>
      <c r="I867" s="2" t="s">
        <v>2813</v>
      </c>
      <c r="J867" s="2" t="s">
        <v>42</v>
      </c>
      <c r="K867" s="2"/>
      <c r="L867" s="2">
        <v>38.1</v>
      </c>
      <c r="M867" s="2">
        <v>0</v>
      </c>
      <c r="N867" s="2" t="s">
        <v>234</v>
      </c>
      <c r="O867" s="2" t="s">
        <v>3780</v>
      </c>
      <c r="P867" s="2">
        <v>2.15829934330167</v>
      </c>
      <c r="Q867" s="2">
        <v>1.10063492877057</v>
      </c>
      <c r="R867" s="2">
        <v>6.74540080389673e-6</v>
      </c>
      <c r="S867" s="2">
        <v>7.42212527573844e-5</v>
      </c>
      <c r="T867" s="2">
        <v>-1.87318152030809</v>
      </c>
      <c r="U867" s="2">
        <v>0.272970789011886</v>
      </c>
      <c r="V867" s="2">
        <v>2975.67534506557</v>
      </c>
      <c r="W867" s="2">
        <v>10901.0761035533</v>
      </c>
      <c r="X867" s="2">
        <v>2935.6797637464</v>
      </c>
      <c r="Y867" s="2">
        <v>3143.89342985478</v>
      </c>
      <c r="Z867" s="2">
        <v>2896.21829983232</v>
      </c>
      <c r="AA867" s="2">
        <v>2840.25490691292</v>
      </c>
      <c r="AB867" s="2">
        <v>3515.04940196123</v>
      </c>
      <c r="AC867" s="2">
        <v>2522.95626808576</v>
      </c>
      <c r="AD867" s="2">
        <v>7367.15790621098</v>
      </c>
      <c r="AE867" s="2">
        <v>10614.7540046037</v>
      </c>
      <c r="AF867" s="2">
        <v>14375.073649896</v>
      </c>
      <c r="AG867" s="2">
        <v>10337.0065558539</v>
      </c>
      <c r="AH867" s="2">
        <v>11236.6622961281</v>
      </c>
      <c r="AI867" s="2">
        <v>11475.8022086274</v>
      </c>
    </row>
    <row r="868" spans="1:35">
      <c r="A868" s="2" t="s">
        <v>3781</v>
      </c>
      <c r="B868" s="2">
        <v>503.239714622824</v>
      </c>
      <c r="C868" s="2">
        <v>11.0490166666667</v>
      </c>
      <c r="D868" s="2" t="s">
        <v>62</v>
      </c>
      <c r="E868" s="2" t="s">
        <v>3782</v>
      </c>
      <c r="F868" s="2" t="s">
        <v>3783</v>
      </c>
      <c r="G868" s="2" t="s">
        <v>39</v>
      </c>
      <c r="H868" s="2" t="s">
        <v>114</v>
      </c>
      <c r="I868" s="2" t="s">
        <v>115</v>
      </c>
      <c r="J868" s="2" t="s">
        <v>42</v>
      </c>
      <c r="K868" s="2"/>
      <c r="L868" s="2">
        <v>41.7</v>
      </c>
      <c r="M868" s="2">
        <v>19.4</v>
      </c>
      <c r="N868" s="2" t="s">
        <v>99</v>
      </c>
      <c r="O868" s="2" t="s">
        <v>3784</v>
      </c>
      <c r="P868" s="2">
        <v>-3.62611872386888</v>
      </c>
      <c r="Q868" s="2">
        <v>1.09852546407004</v>
      </c>
      <c r="R868" s="2">
        <v>0.00814404606227579</v>
      </c>
      <c r="S868" s="2">
        <v>0.0196532952488641</v>
      </c>
      <c r="T868" s="2">
        <v>0.18170528318869</v>
      </c>
      <c r="U868" s="2">
        <v>1.13422375962618</v>
      </c>
      <c r="V868" s="2">
        <v>87090.7308111406</v>
      </c>
      <c r="W868" s="2">
        <v>76784.4352333477</v>
      </c>
      <c r="X868" s="2">
        <v>87169.492643212</v>
      </c>
      <c r="Y868" s="2">
        <v>82291.9695137023</v>
      </c>
      <c r="Z868" s="2">
        <v>83486.6362083194</v>
      </c>
      <c r="AA868" s="2">
        <v>87666.4428578433</v>
      </c>
      <c r="AB868" s="2">
        <v>88440.8652775944</v>
      </c>
      <c r="AC868" s="2">
        <v>93488.978366172</v>
      </c>
      <c r="AD868" s="2">
        <v>73178.3229867426</v>
      </c>
      <c r="AE868" s="2">
        <v>71753.4166621715</v>
      </c>
      <c r="AF868" s="2">
        <v>69641.2264834578</v>
      </c>
      <c r="AG868" s="2">
        <v>77890.133446524</v>
      </c>
      <c r="AH868" s="2">
        <v>87034.5478681784</v>
      </c>
      <c r="AI868" s="2">
        <v>81208.9639530117</v>
      </c>
    </row>
    <row r="869" spans="1:35">
      <c r="A869" s="2" t="s">
        <v>3785</v>
      </c>
      <c r="B869" s="2">
        <v>228.099506187131</v>
      </c>
      <c r="C869" s="2">
        <v>15.4074833333333</v>
      </c>
      <c r="D869" s="2" t="s">
        <v>62</v>
      </c>
      <c r="E869" s="2" t="s">
        <v>3786</v>
      </c>
      <c r="F869" s="2" t="s">
        <v>3787</v>
      </c>
      <c r="G869" s="2" t="s">
        <v>83</v>
      </c>
      <c r="H869" s="2" t="s">
        <v>84</v>
      </c>
      <c r="I869" s="2" t="s">
        <v>227</v>
      </c>
      <c r="J869" s="2" t="s">
        <v>42</v>
      </c>
      <c r="K869" s="2"/>
      <c r="L869" s="2">
        <v>37.2</v>
      </c>
      <c r="M869" s="2">
        <v>0</v>
      </c>
      <c r="N869" s="2" t="s">
        <v>212</v>
      </c>
      <c r="O869" s="2" t="s">
        <v>3788</v>
      </c>
      <c r="P869" s="2">
        <v>2.13117723004387</v>
      </c>
      <c r="Q869" s="2">
        <v>1.09806857007812</v>
      </c>
      <c r="R869" s="2">
        <v>2.75226780515237e-5</v>
      </c>
      <c r="S869" s="2">
        <v>0.00021803644091128</v>
      </c>
      <c r="T869" s="2">
        <v>-0.334105419445957</v>
      </c>
      <c r="U869" s="2">
        <v>0.793275875459683</v>
      </c>
      <c r="V869" s="2">
        <v>31058.8956039515</v>
      </c>
      <c r="W869" s="2">
        <v>39152.7040778262</v>
      </c>
      <c r="X869" s="2">
        <v>33349.7260582266</v>
      </c>
      <c r="Y869" s="2">
        <v>32227.0183565462</v>
      </c>
      <c r="Z869" s="2">
        <v>32474.1949032036</v>
      </c>
      <c r="AA869" s="2">
        <v>29908.6387393798</v>
      </c>
      <c r="AB869" s="2">
        <v>29439.0357979029</v>
      </c>
      <c r="AC869" s="2">
        <v>28954.7597684499</v>
      </c>
      <c r="AD869" s="2">
        <v>41453.3253135944</v>
      </c>
      <c r="AE869" s="2">
        <v>40071.1859347015</v>
      </c>
      <c r="AF869" s="2">
        <v>40605.1129259165</v>
      </c>
      <c r="AG869" s="2">
        <v>39347.2086568671</v>
      </c>
      <c r="AH869" s="2">
        <v>37078.125764306</v>
      </c>
      <c r="AI869" s="2">
        <v>36361.2658715717</v>
      </c>
    </row>
    <row r="870" spans="1:35">
      <c r="A870" s="2" t="s">
        <v>3789</v>
      </c>
      <c r="B870" s="2">
        <v>451.037961658304</v>
      </c>
      <c r="C870" s="2">
        <v>9.63893333333333</v>
      </c>
      <c r="D870" s="2" t="s">
        <v>62</v>
      </c>
      <c r="E870" s="2" t="s">
        <v>3790</v>
      </c>
      <c r="F870" s="2" t="s">
        <v>3791</v>
      </c>
      <c r="G870" s="2" t="s">
        <v>480</v>
      </c>
      <c r="H870" s="2" t="s">
        <v>481</v>
      </c>
      <c r="I870" s="2" t="s">
        <v>482</v>
      </c>
      <c r="J870" s="2" t="s">
        <v>42</v>
      </c>
      <c r="K870" s="2"/>
      <c r="L870" s="2">
        <v>38.8</v>
      </c>
      <c r="M870" s="2">
        <v>0</v>
      </c>
      <c r="N870" s="2" t="s">
        <v>169</v>
      </c>
      <c r="O870" s="2" t="s">
        <v>3792</v>
      </c>
      <c r="P870" s="2">
        <v>0.146559565466209</v>
      </c>
      <c r="Q870" s="2">
        <v>1.09765744329568</v>
      </c>
      <c r="R870" s="2">
        <v>0.000165919499714323</v>
      </c>
      <c r="S870" s="2">
        <v>0.000845726486842673</v>
      </c>
      <c r="T870" s="2">
        <v>-0.126268496382349</v>
      </c>
      <c r="U870" s="2">
        <v>0.916198117456958</v>
      </c>
      <c r="V870" s="2">
        <v>92442.6075190469</v>
      </c>
      <c r="W870" s="2">
        <v>100898.054424773</v>
      </c>
      <c r="X870" s="2">
        <v>93911.4970149963</v>
      </c>
      <c r="Y870" s="2">
        <v>94034.8420926202</v>
      </c>
      <c r="Z870" s="2">
        <v>94216.9559643354</v>
      </c>
      <c r="AA870" s="2">
        <v>91536.8008072099</v>
      </c>
      <c r="AB870" s="2">
        <v>90684.8501386776</v>
      </c>
      <c r="AC870" s="2">
        <v>90270.6990964417</v>
      </c>
      <c r="AD870" s="2">
        <v>104803.940084422</v>
      </c>
      <c r="AE870" s="2">
        <v>102640.035683399</v>
      </c>
      <c r="AF870" s="2">
        <v>100345.869617873</v>
      </c>
      <c r="AG870" s="2">
        <v>102791.508215167</v>
      </c>
      <c r="AH870" s="2">
        <v>97499.5732050487</v>
      </c>
      <c r="AI870" s="2">
        <v>97307.3997427291</v>
      </c>
    </row>
    <row r="871" spans="1:35">
      <c r="A871" s="2" t="s">
        <v>3793</v>
      </c>
      <c r="B871" s="2">
        <v>480.222682500245</v>
      </c>
      <c r="C871" s="2">
        <v>4.43913333333333</v>
      </c>
      <c r="D871" s="2" t="s">
        <v>36</v>
      </c>
      <c r="E871" s="2" t="s">
        <v>3794</v>
      </c>
      <c r="F871" s="2" t="s">
        <v>3795</v>
      </c>
      <c r="G871" s="2" t="s">
        <v>39</v>
      </c>
      <c r="H871" s="2" t="s">
        <v>198</v>
      </c>
      <c r="I871" s="2" t="s">
        <v>1846</v>
      </c>
      <c r="J871" s="2" t="s">
        <v>42</v>
      </c>
      <c r="K871" s="2"/>
      <c r="L871" s="2">
        <v>44</v>
      </c>
      <c r="M871" s="2">
        <v>23.7</v>
      </c>
      <c r="N871" s="2" t="s">
        <v>251</v>
      </c>
      <c r="O871" s="2" t="s">
        <v>3796</v>
      </c>
      <c r="P871" s="2">
        <v>-0.271680848002091</v>
      </c>
      <c r="Q871" s="2">
        <v>1.09566536616785</v>
      </c>
      <c r="R871" s="2">
        <v>9.413098650463e-7</v>
      </c>
      <c r="S871" s="2">
        <v>1.7804943639677e-5</v>
      </c>
      <c r="T871" s="2">
        <v>0.990175117920203</v>
      </c>
      <c r="U871" s="2">
        <v>1.98642609359166</v>
      </c>
      <c r="V871" s="2">
        <v>15561.6193398958</v>
      </c>
      <c r="W871" s="2">
        <v>7833.9785155353</v>
      </c>
      <c r="X871" s="2">
        <v>17374.1123244887</v>
      </c>
      <c r="Y871" s="2">
        <v>15546.3228894369</v>
      </c>
      <c r="Z871" s="2">
        <v>14126.8653627729</v>
      </c>
      <c r="AA871" s="2">
        <v>16971.4660745729</v>
      </c>
      <c r="AB871" s="2">
        <v>16084.7381726646</v>
      </c>
      <c r="AC871" s="2">
        <v>13266.2112154389</v>
      </c>
      <c r="AD871" s="2">
        <v>7386.07494468568</v>
      </c>
      <c r="AE871" s="2">
        <v>9333.35693669722</v>
      </c>
      <c r="AF871" s="2">
        <v>7318.90779466477</v>
      </c>
      <c r="AG871" s="2">
        <v>7245.42944596567</v>
      </c>
      <c r="AH871" s="2">
        <v>8021.21716286007</v>
      </c>
      <c r="AI871" s="2">
        <v>7698.88480833839</v>
      </c>
    </row>
    <row r="872" spans="1:35">
      <c r="A872" s="2" t="s">
        <v>3797</v>
      </c>
      <c r="B872" s="2">
        <v>643.223960355454</v>
      </c>
      <c r="C872" s="2">
        <v>4.65941666666667</v>
      </c>
      <c r="D872" s="2" t="s">
        <v>62</v>
      </c>
      <c r="E872" s="2" t="s">
        <v>3798</v>
      </c>
      <c r="F872" s="2" t="s">
        <v>3799</v>
      </c>
      <c r="G872" s="2" t="s">
        <v>104</v>
      </c>
      <c r="H872" s="2" t="s">
        <v>104</v>
      </c>
      <c r="I872" s="2" t="s">
        <v>104</v>
      </c>
      <c r="J872" s="2" t="s">
        <v>42</v>
      </c>
      <c r="K872" s="2"/>
      <c r="L872" s="2">
        <v>37.4</v>
      </c>
      <c r="M872" s="2">
        <v>0</v>
      </c>
      <c r="N872" s="2" t="s">
        <v>169</v>
      </c>
      <c r="O872" s="2" t="s">
        <v>3800</v>
      </c>
      <c r="P872" s="2">
        <v>5.07331996472175</v>
      </c>
      <c r="Q872" s="2">
        <v>1.09471906994222</v>
      </c>
      <c r="R872" s="2">
        <v>0.00111719701485845</v>
      </c>
      <c r="S872" s="2">
        <v>0.00383048355457492</v>
      </c>
      <c r="T872" s="2">
        <v>0.52716503522169</v>
      </c>
      <c r="U872" s="2">
        <v>1.44109459154963</v>
      </c>
      <c r="V872" s="2">
        <v>29541.3973412285</v>
      </c>
      <c r="W872" s="2">
        <v>20499.2770873301</v>
      </c>
      <c r="X872" s="2">
        <v>27663.6146537361</v>
      </c>
      <c r="Y872" s="2">
        <v>23529.4884466527</v>
      </c>
      <c r="Z872" s="2">
        <v>28270.860157301</v>
      </c>
      <c r="AA872" s="2">
        <v>31687.8909068888</v>
      </c>
      <c r="AB872" s="2">
        <v>33723.7483334768</v>
      </c>
      <c r="AC872" s="2">
        <v>32372.7815493159</v>
      </c>
      <c r="AD872" s="2">
        <v>18047.4627622049</v>
      </c>
      <c r="AE872" s="2">
        <v>16501.9793360657</v>
      </c>
      <c r="AF872" s="2">
        <v>23298.9684636863</v>
      </c>
      <c r="AG872" s="2">
        <v>18602.9819741281</v>
      </c>
      <c r="AH872" s="2">
        <v>23017.6592732028</v>
      </c>
      <c r="AI872" s="2">
        <v>23526.6107146925</v>
      </c>
    </row>
    <row r="873" spans="1:35">
      <c r="A873" s="2" t="s">
        <v>3801</v>
      </c>
      <c r="B873" s="2">
        <v>265.25208812078</v>
      </c>
      <c r="C873" s="2">
        <v>10.5527666666667</v>
      </c>
      <c r="D873" s="2" t="s">
        <v>36</v>
      </c>
      <c r="E873" s="2" t="s">
        <v>3802</v>
      </c>
      <c r="F873" s="2" t="s">
        <v>3803</v>
      </c>
      <c r="G873" s="2" t="s">
        <v>65</v>
      </c>
      <c r="H873" s="2" t="s">
        <v>66</v>
      </c>
      <c r="I873" s="2" t="s">
        <v>1288</v>
      </c>
      <c r="J873" s="2" t="s">
        <v>42</v>
      </c>
      <c r="K873" s="2"/>
      <c r="L873" s="2">
        <v>44.9</v>
      </c>
      <c r="M873" s="2">
        <v>29.3</v>
      </c>
      <c r="N873" s="2" t="s">
        <v>140</v>
      </c>
      <c r="O873" s="2" t="s">
        <v>44</v>
      </c>
      <c r="P873" s="2">
        <v>-1.90715592705389</v>
      </c>
      <c r="Q873" s="2">
        <v>1.09293236710724</v>
      </c>
      <c r="R873" s="2">
        <v>8.68706429393583e-7</v>
      </c>
      <c r="S873" s="2">
        <v>1.68668040331058e-5</v>
      </c>
      <c r="T873" s="2">
        <v>0.733577922174774</v>
      </c>
      <c r="U873" s="2">
        <v>1.66275766578414</v>
      </c>
      <c r="V873" s="2">
        <v>19276.4217212978</v>
      </c>
      <c r="W873" s="2">
        <v>11593.0433628206</v>
      </c>
      <c r="X873" s="2">
        <v>20086.8167605992</v>
      </c>
      <c r="Y873" s="2">
        <v>18901.4286708872</v>
      </c>
      <c r="Z873" s="2">
        <v>19212.2949498001</v>
      </c>
      <c r="AA873" s="2">
        <v>21406.8520014004</v>
      </c>
      <c r="AB873" s="2">
        <v>19297.2834483872</v>
      </c>
      <c r="AC873" s="2">
        <v>16753.854496713</v>
      </c>
      <c r="AD873" s="2">
        <v>11209.8515609984</v>
      </c>
      <c r="AE873" s="2">
        <v>11334.4738666329</v>
      </c>
      <c r="AF873" s="2">
        <v>10143.1337098085</v>
      </c>
      <c r="AG873" s="2">
        <v>12478.2622803496</v>
      </c>
      <c r="AH873" s="2">
        <v>12163.7136680154</v>
      </c>
      <c r="AI873" s="2">
        <v>12228.8250911185</v>
      </c>
    </row>
    <row r="874" spans="1:35">
      <c r="A874" s="2" t="s">
        <v>3804</v>
      </c>
      <c r="B874" s="2">
        <v>739.187434422866</v>
      </c>
      <c r="C874" s="2">
        <v>4.73618333333333</v>
      </c>
      <c r="D874" s="2" t="s">
        <v>62</v>
      </c>
      <c r="E874" s="2" t="s">
        <v>3805</v>
      </c>
      <c r="F874" s="2" t="s">
        <v>3806</v>
      </c>
      <c r="G874" s="2" t="s">
        <v>209</v>
      </c>
      <c r="H874" s="2" t="s">
        <v>565</v>
      </c>
      <c r="I874" s="2" t="s">
        <v>566</v>
      </c>
      <c r="J874" s="2" t="s">
        <v>42</v>
      </c>
      <c r="K874" s="2"/>
      <c r="L874" s="2">
        <v>42.3</v>
      </c>
      <c r="M874" s="2">
        <v>28.5</v>
      </c>
      <c r="N874" s="2" t="s">
        <v>169</v>
      </c>
      <c r="O874" s="2" t="s">
        <v>3807</v>
      </c>
      <c r="P874" s="2">
        <v>-3.70884189225547</v>
      </c>
      <c r="Q874" s="2">
        <v>1.09183432979975</v>
      </c>
      <c r="R874" s="2">
        <v>0.0341616400168334</v>
      </c>
      <c r="S874" s="2">
        <v>0.064051661212447</v>
      </c>
      <c r="T874" s="2">
        <v>0.511579632656482</v>
      </c>
      <c r="U874" s="2">
        <v>1.42561026759783</v>
      </c>
      <c r="V874" s="2">
        <v>39923.6030379014</v>
      </c>
      <c r="W874" s="2">
        <v>28004.5703551036</v>
      </c>
      <c r="X874" s="2">
        <v>21918.0022482924</v>
      </c>
      <c r="Y874" s="2">
        <v>47678.9264404742</v>
      </c>
      <c r="Z874" s="2">
        <v>51867.5161495023</v>
      </c>
      <c r="AA874" s="2">
        <v>39445.4734527874</v>
      </c>
      <c r="AB874" s="2">
        <v>39993.963033718</v>
      </c>
      <c r="AC874" s="2">
        <v>38637.7369026344</v>
      </c>
      <c r="AD874" s="2">
        <v>18289.4754521148</v>
      </c>
      <c r="AE874" s="2">
        <v>31998.2968713679</v>
      </c>
      <c r="AF874" s="2">
        <v>24610.8716890978</v>
      </c>
      <c r="AG874" s="2">
        <v>35291.1587652528</v>
      </c>
      <c r="AH874" s="2">
        <v>30253.5434165</v>
      </c>
      <c r="AI874" s="2">
        <v>27584.0759362884</v>
      </c>
    </row>
    <row r="875" spans="1:35">
      <c r="A875" s="2" t="s">
        <v>3808</v>
      </c>
      <c r="B875" s="2">
        <v>645.260568287165</v>
      </c>
      <c r="C875" s="2">
        <v>4.7811</v>
      </c>
      <c r="D875" s="2" t="s">
        <v>62</v>
      </c>
      <c r="E875" s="2" t="s">
        <v>3809</v>
      </c>
      <c r="F875" s="2" t="s">
        <v>3810</v>
      </c>
      <c r="G875" s="2" t="s">
        <v>104</v>
      </c>
      <c r="H875" s="2" t="s">
        <v>104</v>
      </c>
      <c r="I875" s="2" t="s">
        <v>104</v>
      </c>
      <c r="J875" s="2" t="s">
        <v>42</v>
      </c>
      <c r="K875" s="2"/>
      <c r="L875" s="2">
        <v>37.7</v>
      </c>
      <c r="M875" s="2">
        <v>0</v>
      </c>
      <c r="N875" s="2" t="s">
        <v>169</v>
      </c>
      <c r="O875" s="2" t="s">
        <v>3811</v>
      </c>
      <c r="P875" s="2">
        <v>5.46314677812206</v>
      </c>
      <c r="Q875" s="2">
        <v>1.08912251956904</v>
      </c>
      <c r="R875" s="2">
        <v>1.08140264918809e-7</v>
      </c>
      <c r="S875" s="2">
        <v>3.91726004414849e-6</v>
      </c>
      <c r="T875" s="2">
        <v>1.10766579555985</v>
      </c>
      <c r="U875" s="2">
        <v>2.15496702797491</v>
      </c>
      <c r="V875" s="2">
        <v>13964.3909253047</v>
      </c>
      <c r="W875" s="2">
        <v>6480.09493603598</v>
      </c>
      <c r="X875" s="2">
        <v>13615.3977247685</v>
      </c>
      <c r="Y875" s="2">
        <v>13853.3538909884</v>
      </c>
      <c r="Z875" s="2">
        <v>14236.5424071334</v>
      </c>
      <c r="AA875" s="2">
        <v>11806.2306306463</v>
      </c>
      <c r="AB875" s="2">
        <v>15384.1967627937</v>
      </c>
      <c r="AC875" s="2">
        <v>14890.6241354981</v>
      </c>
      <c r="AD875" s="2">
        <v>7413.62213764147</v>
      </c>
      <c r="AE875" s="2">
        <v>5589.69382454904</v>
      </c>
      <c r="AF875" s="2">
        <v>6508.68939848487</v>
      </c>
      <c r="AG875" s="2">
        <v>6526.75293444762</v>
      </c>
      <c r="AH875" s="2">
        <v>6569.67690379118</v>
      </c>
      <c r="AI875" s="2">
        <v>6272.13441730172</v>
      </c>
    </row>
    <row r="876" spans="1:35">
      <c r="A876" s="2" t="s">
        <v>3812</v>
      </c>
      <c r="B876" s="2">
        <v>537.197252482096</v>
      </c>
      <c r="C876" s="2">
        <v>4.22756666666667</v>
      </c>
      <c r="D876" s="2" t="s">
        <v>62</v>
      </c>
      <c r="E876" s="2" t="s">
        <v>3813</v>
      </c>
      <c r="F876" s="2" t="s">
        <v>3814</v>
      </c>
      <c r="G876" s="2" t="s">
        <v>39</v>
      </c>
      <c r="H876" s="2" t="s">
        <v>198</v>
      </c>
      <c r="I876" s="2" t="s">
        <v>447</v>
      </c>
      <c r="J876" s="2" t="s">
        <v>42</v>
      </c>
      <c r="K876" s="2"/>
      <c r="L876" s="2">
        <v>44.1</v>
      </c>
      <c r="M876" s="2">
        <v>29.5</v>
      </c>
      <c r="N876" s="2" t="s">
        <v>212</v>
      </c>
      <c r="O876" s="2" t="s">
        <v>3815</v>
      </c>
      <c r="P876" s="2">
        <v>-0.894629189519718</v>
      </c>
      <c r="Q876" s="2">
        <v>1.0884178140762</v>
      </c>
      <c r="R876" s="2">
        <v>1.88958621896599e-5</v>
      </c>
      <c r="S876" s="2">
        <v>0.000163203763467276</v>
      </c>
      <c r="T876" s="2">
        <v>0.984086606592922</v>
      </c>
      <c r="U876" s="2">
        <v>1.97806057438094</v>
      </c>
      <c r="V876" s="2">
        <v>15880.7587359848</v>
      </c>
      <c r="W876" s="2">
        <v>8028.44914946797</v>
      </c>
      <c r="X876" s="2">
        <v>16996.5549349911</v>
      </c>
      <c r="Y876" s="2">
        <v>17632.6690965769</v>
      </c>
      <c r="Z876" s="2">
        <v>15094.4900992089</v>
      </c>
      <c r="AA876" s="2">
        <v>11987.2239130492</v>
      </c>
      <c r="AB876" s="2">
        <v>17051.4755038302</v>
      </c>
      <c r="AC876" s="2">
        <v>16522.1388682522</v>
      </c>
      <c r="AD876" s="2">
        <v>9225.52965632379</v>
      </c>
      <c r="AE876" s="2">
        <v>9412.15840282265</v>
      </c>
      <c r="AF876" s="2">
        <v>6171.90910176111</v>
      </c>
      <c r="AG876" s="2">
        <v>6737.01757670796</v>
      </c>
      <c r="AH876" s="2">
        <v>9240.93017594779</v>
      </c>
      <c r="AI876" s="2">
        <v>7383.14998324449</v>
      </c>
    </row>
    <row r="877" spans="1:35">
      <c r="A877" s="2" t="s">
        <v>3816</v>
      </c>
      <c r="B877" s="2">
        <v>583.038392614595</v>
      </c>
      <c r="C877" s="2">
        <v>10.0753166666667</v>
      </c>
      <c r="D877" s="2" t="s">
        <v>62</v>
      </c>
      <c r="E877" s="2" t="s">
        <v>3817</v>
      </c>
      <c r="F877" s="2" t="s">
        <v>3818</v>
      </c>
      <c r="G877" s="2" t="s">
        <v>178</v>
      </c>
      <c r="H877" s="2" t="s">
        <v>3819</v>
      </c>
      <c r="I877" s="2" t="s">
        <v>104</v>
      </c>
      <c r="J877" s="2" t="s">
        <v>42</v>
      </c>
      <c r="K877" s="2"/>
      <c r="L877" s="2">
        <v>37.8</v>
      </c>
      <c r="M877" s="2">
        <v>0</v>
      </c>
      <c r="N877" s="2" t="s">
        <v>169</v>
      </c>
      <c r="O877" s="2" t="s">
        <v>3820</v>
      </c>
      <c r="P877" s="2">
        <v>3.14123770651282</v>
      </c>
      <c r="Q877" s="2">
        <v>1.0883567200613</v>
      </c>
      <c r="R877" s="2">
        <v>0.00258990643826081</v>
      </c>
      <c r="S877" s="2">
        <v>0.00766549137275486</v>
      </c>
      <c r="T877" s="2">
        <v>-0.103938476868073</v>
      </c>
      <c r="U877" s="2">
        <v>0.930489337188987</v>
      </c>
      <c r="V877" s="2">
        <v>126949.332058628</v>
      </c>
      <c r="W877" s="2">
        <v>136432.871377272</v>
      </c>
      <c r="X877" s="2">
        <v>120635.165949504</v>
      </c>
      <c r="Y877" s="2">
        <v>131351.574020371</v>
      </c>
      <c r="Z877" s="2">
        <v>128593.673109847</v>
      </c>
      <c r="AA877" s="2">
        <v>128066.994538232</v>
      </c>
      <c r="AB877" s="2">
        <v>129321.973982436</v>
      </c>
      <c r="AC877" s="2">
        <v>123726.610751378</v>
      </c>
      <c r="AD877" s="2">
        <v>142239.060792257</v>
      </c>
      <c r="AE877" s="2">
        <v>138554.588700898</v>
      </c>
      <c r="AF877" s="2">
        <v>134207.162809078</v>
      </c>
      <c r="AG877" s="2">
        <v>132125.841168154</v>
      </c>
      <c r="AH877" s="2">
        <v>131980.390990295</v>
      </c>
      <c r="AI877" s="2">
        <v>139490.183802949</v>
      </c>
    </row>
    <row r="878" spans="1:35">
      <c r="A878" s="2" t="s">
        <v>3821</v>
      </c>
      <c r="B878" s="2">
        <v>385.077375308284</v>
      </c>
      <c r="C878" s="2">
        <v>3.98781666666667</v>
      </c>
      <c r="D878" s="2" t="s">
        <v>62</v>
      </c>
      <c r="E878" s="2" t="s">
        <v>3822</v>
      </c>
      <c r="F878" s="2" t="s">
        <v>3823</v>
      </c>
      <c r="G878" s="2" t="s">
        <v>178</v>
      </c>
      <c r="H878" s="2" t="s">
        <v>190</v>
      </c>
      <c r="I878" s="2" t="s">
        <v>634</v>
      </c>
      <c r="J878" s="2" t="s">
        <v>42</v>
      </c>
      <c r="K878" s="2"/>
      <c r="L878" s="2">
        <v>40.4</v>
      </c>
      <c r="M878" s="2">
        <v>6.4</v>
      </c>
      <c r="N878" s="2" t="s">
        <v>234</v>
      </c>
      <c r="O878" s="2" t="s">
        <v>908</v>
      </c>
      <c r="P878" s="2">
        <v>-0.763500675439113</v>
      </c>
      <c r="Q878" s="2">
        <v>1.08578295836532</v>
      </c>
      <c r="R878" s="2">
        <v>0.0134297425608707</v>
      </c>
      <c r="S878" s="2">
        <v>0.029634341130532</v>
      </c>
      <c r="T878" s="2">
        <v>0.235390501198692</v>
      </c>
      <c r="U878" s="2">
        <v>1.17722533933706</v>
      </c>
      <c r="V878" s="2">
        <v>69644.8752877236</v>
      </c>
      <c r="W878" s="2">
        <v>59160.1904584751</v>
      </c>
      <c r="X878" s="2">
        <v>69378.6178854924</v>
      </c>
      <c r="Y878" s="2">
        <v>81264.4564654284</v>
      </c>
      <c r="Z878" s="2">
        <v>66327.0433561074</v>
      </c>
      <c r="AA878" s="2">
        <v>58453.5469178269</v>
      </c>
      <c r="AB878" s="2">
        <v>71208.1364675058</v>
      </c>
      <c r="AC878" s="2">
        <v>71237.4506339804</v>
      </c>
      <c r="AD878" s="2">
        <v>54799.512134909</v>
      </c>
      <c r="AE878" s="2">
        <v>52863.5454925755</v>
      </c>
      <c r="AF878" s="2">
        <v>62893.125783957</v>
      </c>
      <c r="AG878" s="2">
        <v>61478.7367001854</v>
      </c>
      <c r="AH878" s="2">
        <v>62569.8357952832</v>
      </c>
      <c r="AI878" s="2">
        <v>60356.3868439403</v>
      </c>
    </row>
    <row r="879" spans="1:35">
      <c r="A879" s="2" t="s">
        <v>3824</v>
      </c>
      <c r="B879" s="2">
        <v>244.092473611816</v>
      </c>
      <c r="C879" s="2">
        <v>0.721683333333333</v>
      </c>
      <c r="D879" s="2" t="s">
        <v>36</v>
      </c>
      <c r="E879" s="2" t="s">
        <v>3825</v>
      </c>
      <c r="F879" s="2" t="s">
        <v>3825</v>
      </c>
      <c r="G879" s="2" t="s">
        <v>402</v>
      </c>
      <c r="H879" s="2" t="s">
        <v>1507</v>
      </c>
      <c r="I879" s="2" t="s">
        <v>104</v>
      </c>
      <c r="J879" s="2" t="s">
        <v>58</v>
      </c>
      <c r="K879" s="2" t="s">
        <v>3826</v>
      </c>
      <c r="L879" s="2">
        <v>44.2</v>
      </c>
      <c r="M879" s="2">
        <v>25.1</v>
      </c>
      <c r="N879" s="2" t="s">
        <v>148</v>
      </c>
      <c r="O879" s="2" t="s">
        <v>3827</v>
      </c>
      <c r="P879" s="2">
        <v>-1.3301873916071</v>
      </c>
      <c r="Q879" s="2">
        <v>1.08575446167142</v>
      </c>
      <c r="R879" s="2">
        <v>5.45370089183019e-5</v>
      </c>
      <c r="S879" s="2">
        <v>0.000363915649848009</v>
      </c>
      <c r="T879" s="2">
        <v>-0.777136891867023</v>
      </c>
      <c r="U879" s="2">
        <v>0.583523679930896</v>
      </c>
      <c r="V879" s="2">
        <v>11239.7957296438</v>
      </c>
      <c r="W879" s="2">
        <v>19261.9359183073</v>
      </c>
      <c r="X879" s="2">
        <v>9963.79946209688</v>
      </c>
      <c r="Y879" s="2">
        <v>11893.3100843424</v>
      </c>
      <c r="Z879" s="2">
        <v>11365.8843745665</v>
      </c>
      <c r="AA879" s="2">
        <v>10564.7782932945</v>
      </c>
      <c r="AB879" s="2">
        <v>11637.2958873986</v>
      </c>
      <c r="AC879" s="2">
        <v>12013.7062761639</v>
      </c>
      <c r="AD879" s="2">
        <v>16805.8839381643</v>
      </c>
      <c r="AE879" s="2">
        <v>24350.1865968169</v>
      </c>
      <c r="AF879" s="2">
        <v>20657.4897958221</v>
      </c>
      <c r="AG879" s="2">
        <v>18052.7590807422</v>
      </c>
      <c r="AH879" s="2">
        <v>18396.1682527868</v>
      </c>
      <c r="AI879" s="2">
        <v>17309.1278455116</v>
      </c>
    </row>
    <row r="880" spans="1:35">
      <c r="A880" s="2" t="s">
        <v>3828</v>
      </c>
      <c r="B880" s="2">
        <v>639.410865777597</v>
      </c>
      <c r="C880" s="2">
        <v>11.4262166666667</v>
      </c>
      <c r="D880" s="2" t="s">
        <v>62</v>
      </c>
      <c r="E880" s="2" t="s">
        <v>3829</v>
      </c>
      <c r="F880" s="2" t="s">
        <v>3830</v>
      </c>
      <c r="G880" s="2" t="s">
        <v>104</v>
      </c>
      <c r="H880" s="2" t="s">
        <v>104</v>
      </c>
      <c r="I880" s="2" t="s">
        <v>104</v>
      </c>
      <c r="J880" s="2" t="s">
        <v>42</v>
      </c>
      <c r="K880" s="2"/>
      <c r="L880" s="2">
        <v>36.5</v>
      </c>
      <c r="M880" s="2">
        <v>0</v>
      </c>
      <c r="N880" s="2" t="s">
        <v>169</v>
      </c>
      <c r="O880" s="2" t="s">
        <v>3831</v>
      </c>
      <c r="P880" s="2">
        <v>1.31479227142968</v>
      </c>
      <c r="Q880" s="2">
        <v>1.08407076712454</v>
      </c>
      <c r="R880" s="2">
        <v>7.62684001185939e-6</v>
      </c>
      <c r="S880" s="2">
        <v>8.09827406009245e-5</v>
      </c>
      <c r="T880" s="2">
        <v>-0.965444117583695</v>
      </c>
      <c r="U880" s="2">
        <v>0.512120736589299</v>
      </c>
      <c r="V880" s="2">
        <v>8090.58507643611</v>
      </c>
      <c r="W880" s="2">
        <v>15798.1985465362</v>
      </c>
      <c r="X880" s="2">
        <v>8035.49261883593</v>
      </c>
      <c r="Y880" s="2">
        <v>6490.8083348005</v>
      </c>
      <c r="Z880" s="2">
        <v>8035.57764309663</v>
      </c>
      <c r="AA880" s="2">
        <v>8177.32944791607</v>
      </c>
      <c r="AB880" s="2">
        <v>8479.76991716652</v>
      </c>
      <c r="AC880" s="2">
        <v>9324.53249680101</v>
      </c>
      <c r="AD880" s="2">
        <v>14547.8253710957</v>
      </c>
      <c r="AE880" s="2">
        <v>15041.4319098323</v>
      </c>
      <c r="AF880" s="2">
        <v>19220.7642890994</v>
      </c>
      <c r="AG880" s="2">
        <v>13954.0035083319</v>
      </c>
      <c r="AH880" s="2">
        <v>14662.9803077504</v>
      </c>
      <c r="AI880" s="2">
        <v>17362.1858931074</v>
      </c>
    </row>
    <row r="881" spans="1:35">
      <c r="A881" s="2" t="s">
        <v>3832</v>
      </c>
      <c r="B881" s="2">
        <v>767.342128281011</v>
      </c>
      <c r="C881" s="2">
        <v>9.63561666666667</v>
      </c>
      <c r="D881" s="2" t="s">
        <v>36</v>
      </c>
      <c r="E881" s="2" t="s">
        <v>3833</v>
      </c>
      <c r="F881" s="2" t="s">
        <v>3834</v>
      </c>
      <c r="G881" s="2" t="s">
        <v>83</v>
      </c>
      <c r="H881" s="2" t="s">
        <v>84</v>
      </c>
      <c r="I881" s="2" t="s">
        <v>227</v>
      </c>
      <c r="J881" s="2" t="s">
        <v>42</v>
      </c>
      <c r="K881" s="2"/>
      <c r="L881" s="2">
        <v>37.1</v>
      </c>
      <c r="M881" s="2">
        <v>0</v>
      </c>
      <c r="N881" s="2" t="s">
        <v>148</v>
      </c>
      <c r="O881" s="2" t="s">
        <v>3835</v>
      </c>
      <c r="P881" s="2">
        <v>-1.49589648858993</v>
      </c>
      <c r="Q881" s="2">
        <v>1.08342350243528</v>
      </c>
      <c r="R881" s="2">
        <v>0.000236518553931182</v>
      </c>
      <c r="S881" s="2">
        <v>0.00110664106657583</v>
      </c>
      <c r="T881" s="2">
        <v>0.406370681940045</v>
      </c>
      <c r="U881" s="2">
        <v>1.32534750430084</v>
      </c>
      <c r="V881" s="2">
        <v>33739.6691707135</v>
      </c>
      <c r="W881" s="2">
        <v>25457.2246608728</v>
      </c>
      <c r="X881" s="2">
        <v>27613.5307787203</v>
      </c>
      <c r="Y881" s="2">
        <v>34655.6419610202</v>
      </c>
      <c r="Z881" s="2">
        <v>33333.425519553</v>
      </c>
      <c r="AA881" s="2">
        <v>36286.2286366201</v>
      </c>
      <c r="AB881" s="2">
        <v>36699.5565655263</v>
      </c>
      <c r="AC881" s="2">
        <v>33849.6315628412</v>
      </c>
      <c r="AD881" s="2">
        <v>24505.6832191926</v>
      </c>
      <c r="AE881" s="2">
        <v>24209.0747721594</v>
      </c>
      <c r="AF881" s="2">
        <v>24867.4674328596</v>
      </c>
      <c r="AG881" s="2">
        <v>28529.9990517615</v>
      </c>
      <c r="AH881" s="2">
        <v>25619.849813307</v>
      </c>
      <c r="AI881" s="2">
        <v>25011.2736759565</v>
      </c>
    </row>
    <row r="882" spans="1:35">
      <c r="A882" s="2" t="s">
        <v>3836</v>
      </c>
      <c r="B882" s="2">
        <v>735.135627548719</v>
      </c>
      <c r="C882" s="2">
        <v>4.46948333333333</v>
      </c>
      <c r="D882" s="2" t="s">
        <v>62</v>
      </c>
      <c r="E882" s="2" t="s">
        <v>3837</v>
      </c>
      <c r="F882" s="2" t="s">
        <v>3838</v>
      </c>
      <c r="G882" s="2" t="s">
        <v>104</v>
      </c>
      <c r="H882" s="2" t="s">
        <v>104</v>
      </c>
      <c r="I882" s="2" t="s">
        <v>104</v>
      </c>
      <c r="J882" s="2" t="s">
        <v>42</v>
      </c>
      <c r="K882" s="2"/>
      <c r="L882" s="2">
        <v>36.5</v>
      </c>
      <c r="M882" s="2">
        <v>0</v>
      </c>
      <c r="N882" s="2" t="s">
        <v>169</v>
      </c>
      <c r="O882" s="2" t="s">
        <v>3839</v>
      </c>
      <c r="P882" s="2">
        <v>6.22904142289708</v>
      </c>
      <c r="Q882" s="2">
        <v>1.08255727075687</v>
      </c>
      <c r="R882" s="2">
        <v>2.21456436971843e-9</v>
      </c>
      <c r="S882" s="2">
        <v>3.80971673126096e-7</v>
      </c>
      <c r="T882" s="2">
        <v>1.48115654099954</v>
      </c>
      <c r="U882" s="2">
        <v>2.79172443052907</v>
      </c>
      <c r="V882" s="2">
        <v>11374.1540821942</v>
      </c>
      <c r="W882" s="2">
        <v>4074.23954807696</v>
      </c>
      <c r="X882" s="2">
        <v>10407.0576488042</v>
      </c>
      <c r="Y882" s="2">
        <v>11844.1643689759</v>
      </c>
      <c r="Z882" s="2">
        <v>10526.8534304459</v>
      </c>
      <c r="AA882" s="2">
        <v>12064.9792354632</v>
      </c>
      <c r="AB882" s="2">
        <v>12404.0699932341</v>
      </c>
      <c r="AC882" s="2">
        <v>10997.7998162417</v>
      </c>
      <c r="AD882" s="2">
        <v>3666.25401590308</v>
      </c>
      <c r="AE882" s="2">
        <v>4527.27564995629</v>
      </c>
      <c r="AF882" s="2">
        <v>3819.71469274577</v>
      </c>
      <c r="AG882" s="2">
        <v>4046.23981927087</v>
      </c>
      <c r="AH882" s="2">
        <v>4152.59494335924</v>
      </c>
      <c r="AI882" s="2">
        <v>4233.3581672265</v>
      </c>
    </row>
    <row r="883" spans="1:35">
      <c r="A883" s="2" t="s">
        <v>3840</v>
      </c>
      <c r="B883" s="2">
        <v>629.183726743106</v>
      </c>
      <c r="C883" s="2">
        <v>4.83436666666667</v>
      </c>
      <c r="D883" s="2" t="s">
        <v>36</v>
      </c>
      <c r="E883" s="2" t="s">
        <v>3841</v>
      </c>
      <c r="F883" s="2" t="s">
        <v>3842</v>
      </c>
      <c r="G883" s="2" t="s">
        <v>39</v>
      </c>
      <c r="H883" s="2" t="s">
        <v>97</v>
      </c>
      <c r="I883" s="2" t="s">
        <v>98</v>
      </c>
      <c r="J883" s="2" t="s">
        <v>42</v>
      </c>
      <c r="K883" s="2"/>
      <c r="L883" s="2">
        <v>38.2</v>
      </c>
      <c r="M883" s="2">
        <v>0</v>
      </c>
      <c r="N883" s="2" t="s">
        <v>3843</v>
      </c>
      <c r="O883" s="2" t="s">
        <v>3844</v>
      </c>
      <c r="P883" s="2">
        <v>-0.576879052327147</v>
      </c>
      <c r="Q883" s="2">
        <v>1.08118735626508</v>
      </c>
      <c r="R883" s="2">
        <v>4.10199560131032e-8</v>
      </c>
      <c r="S883" s="2">
        <v>2.03487872077255e-6</v>
      </c>
      <c r="T883" s="2">
        <v>0.8859252259289</v>
      </c>
      <c r="U883" s="2">
        <v>1.8479493642372</v>
      </c>
      <c r="V883" s="2">
        <v>16038.9296673224</v>
      </c>
      <c r="W883" s="2">
        <v>8679.31231110492</v>
      </c>
      <c r="X883" s="2">
        <v>16189.1169029236</v>
      </c>
      <c r="Y883" s="2">
        <v>15796.3108323097</v>
      </c>
      <c r="Z883" s="2">
        <v>16476.3179475835</v>
      </c>
      <c r="AA883" s="2">
        <v>15782.4655190121</v>
      </c>
      <c r="AB883" s="2">
        <v>17425.2802079779</v>
      </c>
      <c r="AC883" s="2">
        <v>14564.0865941276</v>
      </c>
      <c r="AD883" s="2">
        <v>8953.0318019316</v>
      </c>
      <c r="AE883" s="2">
        <v>7357.1567100166</v>
      </c>
      <c r="AF883" s="2">
        <v>9768.69871335203</v>
      </c>
      <c r="AG883" s="2">
        <v>8772.56130445315</v>
      </c>
      <c r="AH883" s="2">
        <v>8651.51629551044</v>
      </c>
      <c r="AI883" s="2">
        <v>8572.90904136567</v>
      </c>
    </row>
    <row r="884" spans="1:35">
      <c r="A884" s="2" t="s">
        <v>3845</v>
      </c>
      <c r="B884" s="2">
        <v>267.111062292955</v>
      </c>
      <c r="C884" s="2">
        <v>15.3885</v>
      </c>
      <c r="D884" s="2" t="s">
        <v>62</v>
      </c>
      <c r="E884" s="2" t="s">
        <v>3846</v>
      </c>
      <c r="F884" s="2" t="s">
        <v>3847</v>
      </c>
      <c r="G884" s="2" t="s">
        <v>209</v>
      </c>
      <c r="H884" s="2" t="s">
        <v>1136</v>
      </c>
      <c r="I884" s="2" t="s">
        <v>104</v>
      </c>
      <c r="J884" s="2" t="s">
        <v>42</v>
      </c>
      <c r="K884" s="2"/>
      <c r="L884" s="2">
        <v>38.3</v>
      </c>
      <c r="M884" s="2">
        <v>0</v>
      </c>
      <c r="N884" s="2" t="s">
        <v>169</v>
      </c>
      <c r="O884" s="2" t="s">
        <v>3848</v>
      </c>
      <c r="P884" s="2">
        <v>-0.573247608929753</v>
      </c>
      <c r="Q884" s="2">
        <v>1.08026348914783</v>
      </c>
      <c r="R884" s="2">
        <v>5.74101212701154e-5</v>
      </c>
      <c r="S884" s="2">
        <v>0.00037730775638607</v>
      </c>
      <c r="T884" s="2">
        <v>-0.278374831548787</v>
      </c>
      <c r="U884" s="2">
        <v>0.824519299590561</v>
      </c>
      <c r="V884" s="2">
        <v>37354.2033166026</v>
      </c>
      <c r="W884" s="2">
        <v>45304.2194829786</v>
      </c>
      <c r="X884" s="2">
        <v>39814.7092461754</v>
      </c>
      <c r="Y884" s="2">
        <v>38837.3616577078</v>
      </c>
      <c r="Z884" s="2">
        <v>38738.303786792</v>
      </c>
      <c r="AA884" s="2">
        <v>36309.3331909295</v>
      </c>
      <c r="AB884" s="2">
        <v>35286.3081340023</v>
      </c>
      <c r="AC884" s="2">
        <v>35139.2038840084</v>
      </c>
      <c r="AD884" s="2">
        <v>47881.4214233383</v>
      </c>
      <c r="AE884" s="2">
        <v>46189.3259812498</v>
      </c>
      <c r="AF884" s="2">
        <v>46898.969057741</v>
      </c>
      <c r="AG884" s="2">
        <v>45203.904650479</v>
      </c>
      <c r="AH884" s="2">
        <v>43162.0349601833</v>
      </c>
      <c r="AI884" s="2">
        <v>42489.6608248801</v>
      </c>
    </row>
    <row r="885" spans="1:35">
      <c r="A885" s="2" t="s">
        <v>3849</v>
      </c>
      <c r="B885" s="2">
        <v>298.096571707374</v>
      </c>
      <c r="C885" s="2">
        <v>0.61325</v>
      </c>
      <c r="D885" s="2" t="s">
        <v>36</v>
      </c>
      <c r="E885" s="2" t="s">
        <v>3850</v>
      </c>
      <c r="F885" s="2" t="s">
        <v>3851</v>
      </c>
      <c r="G885" s="2" t="s">
        <v>104</v>
      </c>
      <c r="H885" s="2" t="s">
        <v>104</v>
      </c>
      <c r="I885" s="2" t="s">
        <v>104</v>
      </c>
      <c r="J885" s="2" t="s">
        <v>42</v>
      </c>
      <c r="K885" s="2"/>
      <c r="L885" s="2">
        <v>46.7</v>
      </c>
      <c r="M885" s="2">
        <v>40.1</v>
      </c>
      <c r="N885" s="2" t="s">
        <v>148</v>
      </c>
      <c r="O885" s="2" t="s">
        <v>2000</v>
      </c>
      <c r="P885" s="2">
        <v>-0.892284319792047</v>
      </c>
      <c r="Q885" s="2">
        <v>1.08024918220706</v>
      </c>
      <c r="R885" s="2">
        <v>1.00856144171535e-6</v>
      </c>
      <c r="S885" s="2">
        <v>1.87057318049149e-5</v>
      </c>
      <c r="T885" s="2">
        <v>0.586415369800783</v>
      </c>
      <c r="U885" s="2">
        <v>1.50151133903025</v>
      </c>
      <c r="V885" s="2">
        <v>22467.6783494667</v>
      </c>
      <c r="W885" s="2">
        <v>14963.3757437873</v>
      </c>
      <c r="X885" s="2">
        <v>22603.8170079397</v>
      </c>
      <c r="Y885" s="2">
        <v>23772.978327566</v>
      </c>
      <c r="Z885" s="2">
        <v>24716.4188397071</v>
      </c>
      <c r="AA885" s="2">
        <v>21619.1700254346</v>
      </c>
      <c r="AB885" s="2">
        <v>20833.0694949296</v>
      </c>
      <c r="AC885" s="2">
        <v>21260.6164012234</v>
      </c>
      <c r="AD885" s="2">
        <v>14633.4388450872</v>
      </c>
      <c r="AE885" s="2">
        <v>14719.9857571945</v>
      </c>
      <c r="AF885" s="2">
        <v>13708.4088848059</v>
      </c>
      <c r="AG885" s="2">
        <v>15131.594289688</v>
      </c>
      <c r="AH885" s="2">
        <v>16306.5125995225</v>
      </c>
      <c r="AI885" s="2">
        <v>15280.3140864254</v>
      </c>
    </row>
    <row r="886" spans="1:35">
      <c r="A886" s="2" t="s">
        <v>3852</v>
      </c>
      <c r="B886" s="2">
        <v>279.231334775696</v>
      </c>
      <c r="C886" s="2">
        <v>9.63561666666667</v>
      </c>
      <c r="D886" s="2" t="s">
        <v>36</v>
      </c>
      <c r="E886" s="2" t="s">
        <v>3853</v>
      </c>
      <c r="F886" s="2" t="s">
        <v>3853</v>
      </c>
      <c r="G886" s="2" t="s">
        <v>39</v>
      </c>
      <c r="H886" s="2" t="s">
        <v>40</v>
      </c>
      <c r="I886" s="2" t="s">
        <v>139</v>
      </c>
      <c r="J886" s="2" t="s">
        <v>58</v>
      </c>
      <c r="K886" s="2" t="s">
        <v>3854</v>
      </c>
      <c r="L886" s="2">
        <v>48.5</v>
      </c>
      <c r="M886" s="2">
        <v>47.7</v>
      </c>
      <c r="N886" s="2" t="s">
        <v>148</v>
      </c>
      <c r="O886" s="2" t="s">
        <v>3855</v>
      </c>
      <c r="P886" s="2">
        <v>-1.87567009406801</v>
      </c>
      <c r="Q886" s="2">
        <v>1.07977723910001</v>
      </c>
      <c r="R886" s="2">
        <v>1.07498260858301e-6</v>
      </c>
      <c r="S886" s="2">
        <v>1.94907999329955e-5</v>
      </c>
      <c r="T886" s="2">
        <v>0.555744633726596</v>
      </c>
      <c r="U886" s="2">
        <v>1.4699271268331</v>
      </c>
      <c r="V886" s="2">
        <v>23442.0755996687</v>
      </c>
      <c r="W886" s="2">
        <v>15947.7807924898</v>
      </c>
      <c r="X886" s="2">
        <v>23013.4069208833</v>
      </c>
      <c r="Y886" s="2">
        <v>25979.551173423</v>
      </c>
      <c r="Z886" s="2">
        <v>21457.5042861754</v>
      </c>
      <c r="AA886" s="2">
        <v>23345.7910670576</v>
      </c>
      <c r="AB886" s="2">
        <v>22574.2312929941</v>
      </c>
      <c r="AC886" s="2">
        <v>24281.9688574787</v>
      </c>
      <c r="AD886" s="2">
        <v>15808.5488536893</v>
      </c>
      <c r="AE886" s="2">
        <v>16487.7965238611</v>
      </c>
      <c r="AF886" s="2">
        <v>14519.5520395525</v>
      </c>
      <c r="AG886" s="2">
        <v>16803.5812594096</v>
      </c>
      <c r="AH886" s="2">
        <v>15616.1358706267</v>
      </c>
      <c r="AI886" s="2">
        <v>16451.0702077998</v>
      </c>
    </row>
    <row r="887" spans="1:35">
      <c r="A887" s="2" t="s">
        <v>3856</v>
      </c>
      <c r="B887" s="2">
        <v>253.083987795071</v>
      </c>
      <c r="C887" s="2">
        <v>15.3193</v>
      </c>
      <c r="D887" s="2" t="s">
        <v>62</v>
      </c>
      <c r="E887" s="2" t="s">
        <v>3857</v>
      </c>
      <c r="F887" s="2" t="s">
        <v>3858</v>
      </c>
      <c r="G887" s="2" t="s">
        <v>104</v>
      </c>
      <c r="H887" s="2" t="s">
        <v>104</v>
      </c>
      <c r="I887" s="2" t="s">
        <v>104</v>
      </c>
      <c r="J887" s="2" t="s">
        <v>42</v>
      </c>
      <c r="K887" s="2"/>
      <c r="L887" s="2">
        <v>38.8</v>
      </c>
      <c r="M887" s="2">
        <v>0</v>
      </c>
      <c r="N887" s="2" t="s">
        <v>164</v>
      </c>
      <c r="O887" s="2" t="s">
        <v>3859</v>
      </c>
      <c r="P887" s="2">
        <v>-1.3567625864672</v>
      </c>
      <c r="Q887" s="2">
        <v>1.07901952591519</v>
      </c>
      <c r="R887" s="2">
        <v>3.11321726358945e-5</v>
      </c>
      <c r="S887" s="2">
        <v>0.000239213787421782</v>
      </c>
      <c r="T887" s="2">
        <v>-0.29108833931506</v>
      </c>
      <c r="U887" s="2">
        <v>0.817285282823382</v>
      </c>
      <c r="V887" s="2">
        <v>35053.2306476006</v>
      </c>
      <c r="W887" s="2">
        <v>42889.8346566406</v>
      </c>
      <c r="X887" s="2">
        <v>36819.191394906</v>
      </c>
      <c r="Y887" s="2">
        <v>36401.1165925707</v>
      </c>
      <c r="Z887" s="2">
        <v>35481.3310542386</v>
      </c>
      <c r="AA887" s="2">
        <v>34848.0743293425</v>
      </c>
      <c r="AB887" s="2">
        <v>32929.380836367</v>
      </c>
      <c r="AC887" s="2">
        <v>33840.2896781787</v>
      </c>
      <c r="AD887" s="2">
        <v>45338.1117421133</v>
      </c>
      <c r="AE887" s="2">
        <v>45304.2655249365</v>
      </c>
      <c r="AF887" s="2">
        <v>43873.1194766812</v>
      </c>
      <c r="AG887" s="2">
        <v>41191.7716352913</v>
      </c>
      <c r="AH887" s="2">
        <v>41382.472089974</v>
      </c>
      <c r="AI887" s="2">
        <v>40249.2674708471</v>
      </c>
    </row>
    <row r="888" spans="1:35">
      <c r="A888" s="2" t="s">
        <v>3860</v>
      </c>
      <c r="B888" s="2">
        <v>1049.56031633551</v>
      </c>
      <c r="C888" s="2">
        <v>8.6901</v>
      </c>
      <c r="D888" s="2" t="s">
        <v>62</v>
      </c>
      <c r="E888" s="2" t="s">
        <v>3861</v>
      </c>
      <c r="F888" s="2" t="s">
        <v>3862</v>
      </c>
      <c r="G888" s="2" t="s">
        <v>104</v>
      </c>
      <c r="H888" s="2" t="s">
        <v>104</v>
      </c>
      <c r="I888" s="2" t="s">
        <v>104</v>
      </c>
      <c r="J888" s="2" t="s">
        <v>42</v>
      </c>
      <c r="K888" s="2"/>
      <c r="L888" s="2">
        <v>38.6</v>
      </c>
      <c r="M888" s="2">
        <v>0</v>
      </c>
      <c r="N888" s="2" t="s">
        <v>234</v>
      </c>
      <c r="O888" s="2" t="s">
        <v>3863</v>
      </c>
      <c r="P888" s="2">
        <v>1.86565927479698</v>
      </c>
      <c r="Q888" s="2">
        <v>1.07890997564085</v>
      </c>
      <c r="R888" s="2">
        <v>0.00289496332311951</v>
      </c>
      <c r="S888" s="2">
        <v>0.00838353033537149</v>
      </c>
      <c r="T888" s="2">
        <v>-0.299006822104029</v>
      </c>
      <c r="U888" s="2">
        <v>0.812811758414248</v>
      </c>
      <c r="V888" s="2">
        <v>39747.9406813418</v>
      </c>
      <c r="W888" s="2">
        <v>48901.7786343149</v>
      </c>
      <c r="X888" s="2">
        <v>39396.3804374357</v>
      </c>
      <c r="Y888" s="2">
        <v>45959.1920857086</v>
      </c>
      <c r="Z888" s="2">
        <v>35657.0409013322</v>
      </c>
      <c r="AA888" s="2">
        <v>44300.0834272247</v>
      </c>
      <c r="AB888" s="2">
        <v>32534.3410450811</v>
      </c>
      <c r="AC888" s="2">
        <v>40640.6061912684</v>
      </c>
      <c r="AD888" s="2">
        <v>46114.0591443891</v>
      </c>
      <c r="AE888" s="2">
        <v>49554.2315663224</v>
      </c>
      <c r="AF888" s="2">
        <v>47038.3385153826</v>
      </c>
      <c r="AG888" s="2">
        <v>50107.5817261334</v>
      </c>
      <c r="AH888" s="2">
        <v>53305.2269498922</v>
      </c>
      <c r="AI888" s="2">
        <v>47291.2339037697</v>
      </c>
    </row>
    <row r="889" spans="1:35">
      <c r="A889" s="2" t="s">
        <v>3864</v>
      </c>
      <c r="B889" s="2">
        <v>399.144177703437</v>
      </c>
      <c r="C889" s="2">
        <v>0.61325</v>
      </c>
      <c r="D889" s="2" t="s">
        <v>36</v>
      </c>
      <c r="E889" s="2" t="s">
        <v>3865</v>
      </c>
      <c r="F889" s="2" t="s">
        <v>3866</v>
      </c>
      <c r="G889" s="2" t="s">
        <v>104</v>
      </c>
      <c r="H889" s="2" t="s">
        <v>104</v>
      </c>
      <c r="I889" s="2" t="s">
        <v>104</v>
      </c>
      <c r="J889" s="2" t="s">
        <v>42</v>
      </c>
      <c r="K889" s="2"/>
      <c r="L889" s="2">
        <v>38.7</v>
      </c>
      <c r="M889" s="2">
        <v>0</v>
      </c>
      <c r="N889" s="2" t="s">
        <v>251</v>
      </c>
      <c r="O889" s="2" t="s">
        <v>3867</v>
      </c>
      <c r="P889" s="2">
        <v>0.820127612777275</v>
      </c>
      <c r="Q889" s="2">
        <v>1.0785160110329</v>
      </c>
      <c r="R889" s="2">
        <v>1.44423456570693e-7</v>
      </c>
      <c r="S889" s="2">
        <v>4.73669904185233e-6</v>
      </c>
      <c r="T889" s="2">
        <v>0.891907710571379</v>
      </c>
      <c r="U889" s="2">
        <v>1.85562824431513</v>
      </c>
      <c r="V889" s="2">
        <v>15990.463356</v>
      </c>
      <c r="W889" s="2">
        <v>8617.27741264348</v>
      </c>
      <c r="X889" s="2">
        <v>14810.6176440543</v>
      </c>
      <c r="Y889" s="2">
        <v>17390.3102893868</v>
      </c>
      <c r="Z889" s="2">
        <v>16963.4615426802</v>
      </c>
      <c r="AA889" s="2">
        <v>15048.7458638047</v>
      </c>
      <c r="AB889" s="2">
        <v>14715.4211241657</v>
      </c>
      <c r="AC889" s="2">
        <v>17014.2236719083</v>
      </c>
      <c r="AD889" s="2">
        <v>8660.97443161623</v>
      </c>
      <c r="AE889" s="2">
        <v>7905.16338097025</v>
      </c>
      <c r="AF889" s="2">
        <v>7991.38519028478</v>
      </c>
      <c r="AG889" s="2">
        <v>9562.97289237161</v>
      </c>
      <c r="AH889" s="2">
        <v>8647.95269058146</v>
      </c>
      <c r="AI889" s="2">
        <v>8935.21589003654</v>
      </c>
    </row>
    <row r="890" spans="1:35">
      <c r="A890" s="2" t="s">
        <v>3868</v>
      </c>
      <c r="B890" s="2">
        <v>459.355301566639</v>
      </c>
      <c r="C890" s="2">
        <v>12.94945</v>
      </c>
      <c r="D890" s="2" t="s">
        <v>36</v>
      </c>
      <c r="E890" s="2" t="s">
        <v>3869</v>
      </c>
      <c r="F890" s="2" t="s">
        <v>3870</v>
      </c>
      <c r="G890" s="2" t="s">
        <v>104</v>
      </c>
      <c r="H890" s="2" t="s">
        <v>104</v>
      </c>
      <c r="I890" s="2" t="s">
        <v>104</v>
      </c>
      <c r="J890" s="2" t="s">
        <v>42</v>
      </c>
      <c r="K890" s="2"/>
      <c r="L890" s="2">
        <v>36.5</v>
      </c>
      <c r="M890" s="2">
        <v>0</v>
      </c>
      <c r="N890" s="2" t="s">
        <v>251</v>
      </c>
      <c r="O890" s="2" t="s">
        <v>3871</v>
      </c>
      <c r="P890" s="2">
        <v>-0.301066724488348</v>
      </c>
      <c r="Q890" s="2">
        <v>1.07779222592191</v>
      </c>
      <c r="R890" s="2">
        <v>0.00017957803468339</v>
      </c>
      <c r="S890" s="2">
        <v>0.000896943865939981</v>
      </c>
      <c r="T890" s="2">
        <v>-0.175748316498435</v>
      </c>
      <c r="U890" s="2">
        <v>0.885308196407468</v>
      </c>
      <c r="V890" s="2">
        <v>63429.6176351075</v>
      </c>
      <c r="W890" s="2">
        <v>71646.9336808373</v>
      </c>
      <c r="X890" s="2">
        <v>59245.9196311073</v>
      </c>
      <c r="Y890" s="2">
        <v>67912.3554110717</v>
      </c>
      <c r="Z890" s="2">
        <v>64146.3911611753</v>
      </c>
      <c r="AA890" s="2">
        <v>63706.100131295</v>
      </c>
      <c r="AB890" s="2">
        <v>64123.8358265231</v>
      </c>
      <c r="AC890" s="2">
        <v>61443.1036494726</v>
      </c>
      <c r="AD890" s="2">
        <v>73837.5122172848</v>
      </c>
      <c r="AE890" s="2">
        <v>71553.1547485458</v>
      </c>
      <c r="AF890" s="2">
        <v>73998.0065456521</v>
      </c>
      <c r="AG890" s="2">
        <v>70808.0591601774</v>
      </c>
      <c r="AH890" s="2">
        <v>69282.7322894921</v>
      </c>
      <c r="AI890" s="2">
        <v>70402.1371238714</v>
      </c>
    </row>
    <row r="891" spans="1:35">
      <c r="A891" s="2" t="s">
        <v>3872</v>
      </c>
      <c r="B891" s="2">
        <v>235.045152444046</v>
      </c>
      <c r="C891" s="2">
        <v>0.778716666666667</v>
      </c>
      <c r="D891" s="2" t="s">
        <v>62</v>
      </c>
      <c r="E891" s="2" t="s">
        <v>3873</v>
      </c>
      <c r="F891" s="2" t="s">
        <v>3874</v>
      </c>
      <c r="G891" s="2" t="s">
        <v>83</v>
      </c>
      <c r="H891" s="2" t="s">
        <v>883</v>
      </c>
      <c r="I891" s="2" t="s">
        <v>3875</v>
      </c>
      <c r="J891" s="2" t="s">
        <v>42</v>
      </c>
      <c r="K891" s="2" t="s">
        <v>3876</v>
      </c>
      <c r="L891" s="2">
        <v>48.4</v>
      </c>
      <c r="M891" s="2">
        <v>50.9</v>
      </c>
      <c r="N891" s="2" t="s">
        <v>234</v>
      </c>
      <c r="O891" s="2" t="s">
        <v>3877</v>
      </c>
      <c r="P891" s="2">
        <v>-4.1487682081102</v>
      </c>
      <c r="Q891" s="2">
        <v>1.07772459862921</v>
      </c>
      <c r="R891" s="2">
        <v>3.18411670907291e-5</v>
      </c>
      <c r="S891" s="2">
        <v>0.000242796044750627</v>
      </c>
      <c r="T891" s="2">
        <v>1.24775020552624</v>
      </c>
      <c r="U891" s="2">
        <v>2.37470812928877</v>
      </c>
      <c r="V891" s="2">
        <v>13542.2801536815</v>
      </c>
      <c r="W891" s="2">
        <v>5702.71351946626</v>
      </c>
      <c r="X891" s="2">
        <v>11767.461004784</v>
      </c>
      <c r="Y891" s="2">
        <v>11623.5378732466</v>
      </c>
      <c r="Z891" s="2">
        <v>11742.5920187897</v>
      </c>
      <c r="AA891" s="2">
        <v>12945.0003567533</v>
      </c>
      <c r="AB891" s="2">
        <v>15881.2797486707</v>
      </c>
      <c r="AC891" s="2">
        <v>17293.8099198446</v>
      </c>
      <c r="AD891" s="2">
        <v>4850.84433863258</v>
      </c>
      <c r="AE891" s="2">
        <v>4843.26959374801</v>
      </c>
      <c r="AF891" s="2">
        <v>7118.8092148002</v>
      </c>
      <c r="AG891" s="2">
        <v>7080.57803333986</v>
      </c>
      <c r="AH891" s="2">
        <v>4740.59571592949</v>
      </c>
      <c r="AI891" s="2">
        <v>5582.18422034744</v>
      </c>
    </row>
    <row r="892" spans="1:35">
      <c r="A892" s="2" t="s">
        <v>3878</v>
      </c>
      <c r="B892" s="2">
        <v>583.162769143245</v>
      </c>
      <c r="C892" s="2">
        <v>4.3472</v>
      </c>
      <c r="D892" s="2" t="s">
        <v>36</v>
      </c>
      <c r="E892" s="2" t="s">
        <v>3879</v>
      </c>
      <c r="F892" s="2" t="s">
        <v>3880</v>
      </c>
      <c r="G892" s="2" t="s">
        <v>65</v>
      </c>
      <c r="H892" s="2" t="s">
        <v>66</v>
      </c>
      <c r="I892" s="2" t="s">
        <v>67</v>
      </c>
      <c r="J892" s="2" t="s">
        <v>42</v>
      </c>
      <c r="K892" s="2"/>
      <c r="L892" s="2">
        <v>40.9</v>
      </c>
      <c r="M892" s="2">
        <v>8.97</v>
      </c>
      <c r="N892" s="2" t="s">
        <v>124</v>
      </c>
      <c r="O892" s="2" t="s">
        <v>3881</v>
      </c>
      <c r="P892" s="2">
        <v>-1.02085472049381</v>
      </c>
      <c r="Q892" s="2">
        <v>1.07604067953527</v>
      </c>
      <c r="R892" s="2">
        <v>0.000338347576485787</v>
      </c>
      <c r="S892" s="2">
        <v>0.00146450623615721</v>
      </c>
      <c r="T892" s="2">
        <v>-0.852451891533828</v>
      </c>
      <c r="U892" s="2">
        <v>0.553842668093354</v>
      </c>
      <c r="V892" s="2">
        <v>10421.3964084576</v>
      </c>
      <c r="W892" s="2">
        <v>18816.528607906</v>
      </c>
      <c r="X892" s="2">
        <v>9087.92448111281</v>
      </c>
      <c r="Y892" s="2">
        <v>9055.29960553312</v>
      </c>
      <c r="Z892" s="2">
        <v>10324.2083295387</v>
      </c>
      <c r="AA892" s="2">
        <v>9289.47458789255</v>
      </c>
      <c r="AB892" s="2">
        <v>13980.6924250064</v>
      </c>
      <c r="AC892" s="2">
        <v>10790.779021662</v>
      </c>
      <c r="AD892" s="2">
        <v>20141.1501715411</v>
      </c>
      <c r="AE892" s="2">
        <v>17891.4771948238</v>
      </c>
      <c r="AF892" s="2">
        <v>15587.5173339286</v>
      </c>
      <c r="AG892" s="2">
        <v>17836.5365696706</v>
      </c>
      <c r="AH892" s="2">
        <v>16493.5225133048</v>
      </c>
      <c r="AI892" s="2">
        <v>24948.9678641672</v>
      </c>
    </row>
    <row r="893" spans="1:35">
      <c r="A893" s="2" t="s">
        <v>3882</v>
      </c>
      <c r="B893" s="2">
        <v>881.385702173341</v>
      </c>
      <c r="C893" s="2">
        <v>6.67915</v>
      </c>
      <c r="D893" s="2" t="s">
        <v>62</v>
      </c>
      <c r="E893" s="2" t="s">
        <v>3883</v>
      </c>
      <c r="F893" s="2" t="s">
        <v>3884</v>
      </c>
      <c r="G893" s="2" t="s">
        <v>104</v>
      </c>
      <c r="H893" s="2" t="s">
        <v>104</v>
      </c>
      <c r="I893" s="2" t="s">
        <v>104</v>
      </c>
      <c r="J893" s="2" t="s">
        <v>42</v>
      </c>
      <c r="K893" s="2"/>
      <c r="L893" s="2">
        <v>36.9</v>
      </c>
      <c r="M893" s="2">
        <v>0</v>
      </c>
      <c r="N893" s="2" t="s">
        <v>169</v>
      </c>
      <c r="O893" s="2" t="s">
        <v>3885</v>
      </c>
      <c r="P893" s="2">
        <v>4.06887046539114</v>
      </c>
      <c r="Q893" s="2">
        <v>1.0758087659018</v>
      </c>
      <c r="R893" s="2">
        <v>0.00267425931704809</v>
      </c>
      <c r="S893" s="2">
        <v>0.00786173932121995</v>
      </c>
      <c r="T893" s="2">
        <v>0.618054378144222</v>
      </c>
      <c r="U893" s="2">
        <v>1.53480394482897</v>
      </c>
      <c r="V893" s="2">
        <v>26402.6685293291</v>
      </c>
      <c r="W893" s="2">
        <v>17202.6326999513</v>
      </c>
      <c r="X893" s="2">
        <v>29954.2331517654</v>
      </c>
      <c r="Y893" s="2">
        <v>21563.4084903992</v>
      </c>
      <c r="Z893" s="2">
        <v>20602.8735102268</v>
      </c>
      <c r="AA893" s="2">
        <v>31782.2151302779</v>
      </c>
      <c r="AB893" s="2">
        <v>30495.0946846836</v>
      </c>
      <c r="AC893" s="2">
        <v>24018.186208622</v>
      </c>
      <c r="AD893" s="2">
        <v>14327.5731273547</v>
      </c>
      <c r="AE893" s="2">
        <v>20310.3804268693</v>
      </c>
      <c r="AF893" s="2">
        <v>19757.3943966892</v>
      </c>
      <c r="AG893" s="2">
        <v>17606.757425374</v>
      </c>
      <c r="AH893" s="2">
        <v>13267.6373504581</v>
      </c>
      <c r="AI893" s="2">
        <v>17946.0534729626</v>
      </c>
    </row>
    <row r="894" spans="1:35">
      <c r="A894" s="2" t="s">
        <v>3886</v>
      </c>
      <c r="B894" s="2">
        <v>415.196875879918</v>
      </c>
      <c r="C894" s="2">
        <v>5.05536666666667</v>
      </c>
      <c r="D894" s="2" t="s">
        <v>62</v>
      </c>
      <c r="E894" s="2" t="s">
        <v>3887</v>
      </c>
      <c r="F894" s="2" t="s">
        <v>3888</v>
      </c>
      <c r="G894" s="2" t="s">
        <v>65</v>
      </c>
      <c r="H894" s="2" t="s">
        <v>66</v>
      </c>
      <c r="I894" s="2" t="s">
        <v>67</v>
      </c>
      <c r="J894" s="2" t="s">
        <v>42</v>
      </c>
      <c r="K894" s="2"/>
      <c r="L894" s="2">
        <v>39.2</v>
      </c>
      <c r="M894" s="2">
        <v>0</v>
      </c>
      <c r="N894" s="2" t="s">
        <v>234</v>
      </c>
      <c r="O894" s="2" t="s">
        <v>3889</v>
      </c>
      <c r="P894" s="2">
        <v>-1.29738033667182</v>
      </c>
      <c r="Q894" s="2">
        <v>1.07140212395462</v>
      </c>
      <c r="R894" s="2">
        <v>0.00125450426893955</v>
      </c>
      <c r="S894" s="2">
        <v>0.00421951554642923</v>
      </c>
      <c r="T894" s="2">
        <v>0.447454944187525</v>
      </c>
      <c r="U894" s="2">
        <v>1.36363255185172</v>
      </c>
      <c r="V894" s="2">
        <v>32547.1065199159</v>
      </c>
      <c r="W894" s="2">
        <v>23867.9448328798</v>
      </c>
      <c r="X894" s="2">
        <v>29844.229331366</v>
      </c>
      <c r="Y894" s="2">
        <v>35409.6324710821</v>
      </c>
      <c r="Z894" s="2">
        <v>31006.0630993144</v>
      </c>
      <c r="AA894" s="2">
        <v>28816.7871099666</v>
      </c>
      <c r="AB894" s="2">
        <v>30487.3749147124</v>
      </c>
      <c r="AC894" s="2">
        <v>39718.552193054</v>
      </c>
      <c r="AD894" s="2">
        <v>21679.1141544166</v>
      </c>
      <c r="AE894" s="2">
        <v>22874.5222992857</v>
      </c>
      <c r="AF894" s="2">
        <v>22672.4818987384</v>
      </c>
      <c r="AG894" s="2">
        <v>24315.8731958561</v>
      </c>
      <c r="AH894" s="2">
        <v>28286.6999318428</v>
      </c>
      <c r="AI894" s="2">
        <v>23378.9775171395</v>
      </c>
    </row>
    <row r="895" spans="1:35">
      <c r="A895" s="2" t="s">
        <v>3890</v>
      </c>
      <c r="B895" s="2">
        <v>755.203820797558</v>
      </c>
      <c r="C895" s="2">
        <v>4.75036666666667</v>
      </c>
      <c r="D895" s="2" t="s">
        <v>62</v>
      </c>
      <c r="E895" s="2" t="s">
        <v>3891</v>
      </c>
      <c r="F895" s="2" t="s">
        <v>3892</v>
      </c>
      <c r="G895" s="2" t="s">
        <v>39</v>
      </c>
      <c r="H895" s="2" t="s">
        <v>97</v>
      </c>
      <c r="I895" s="2" t="s">
        <v>98</v>
      </c>
      <c r="J895" s="2" t="s">
        <v>42</v>
      </c>
      <c r="K895" s="2"/>
      <c r="L895" s="2">
        <v>39.4</v>
      </c>
      <c r="M895" s="2">
        <v>0</v>
      </c>
      <c r="N895" s="2" t="s">
        <v>74</v>
      </c>
      <c r="O895" s="2" t="s">
        <v>3893</v>
      </c>
      <c r="P895" s="2">
        <v>-0.276600356571406</v>
      </c>
      <c r="Q895" s="2">
        <v>1.07056867890117</v>
      </c>
      <c r="R895" s="2">
        <v>0.000251001317257856</v>
      </c>
      <c r="S895" s="2">
        <v>0.00115719440404171</v>
      </c>
      <c r="T895" s="2">
        <v>0.798268035514721</v>
      </c>
      <c r="U895" s="2">
        <v>1.73901217787012</v>
      </c>
      <c r="V895" s="2">
        <v>19117.3561054418</v>
      </c>
      <c r="W895" s="2">
        <v>10993.2272750707</v>
      </c>
      <c r="X895" s="2">
        <v>15503.0337670919</v>
      </c>
      <c r="Y895" s="2">
        <v>22583.7744148265</v>
      </c>
      <c r="Z895" s="2">
        <v>23659.9107152397</v>
      </c>
      <c r="AA895" s="2">
        <v>18126.4171312886</v>
      </c>
      <c r="AB895" s="2">
        <v>17655.2632064685</v>
      </c>
      <c r="AC895" s="2">
        <v>17175.7373977357</v>
      </c>
      <c r="AD895" s="2">
        <v>9796.25326787437</v>
      </c>
      <c r="AE895" s="2">
        <v>11703.0775730545</v>
      </c>
      <c r="AF895" s="2">
        <v>12540.5263970401</v>
      </c>
      <c r="AG895" s="2">
        <v>9979.47915523137</v>
      </c>
      <c r="AH895" s="2">
        <v>12811.6709157577</v>
      </c>
      <c r="AI895" s="2">
        <v>9128.35634146588</v>
      </c>
    </row>
    <row r="896" spans="1:35">
      <c r="A896" s="2" t="s">
        <v>3894</v>
      </c>
      <c r="B896" s="2">
        <v>343.212231130073</v>
      </c>
      <c r="C896" s="2">
        <v>5.52125</v>
      </c>
      <c r="D896" s="2" t="s">
        <v>62</v>
      </c>
      <c r="E896" s="2" t="s">
        <v>3895</v>
      </c>
      <c r="F896" s="2" t="s">
        <v>3896</v>
      </c>
      <c r="G896" s="2" t="s">
        <v>39</v>
      </c>
      <c r="H896" s="2" t="s">
        <v>40</v>
      </c>
      <c r="I896" s="2" t="s">
        <v>133</v>
      </c>
      <c r="J896" s="2" t="s">
        <v>42</v>
      </c>
      <c r="K896" s="2"/>
      <c r="L896" s="2">
        <v>43.7</v>
      </c>
      <c r="M896" s="2">
        <v>24</v>
      </c>
      <c r="N896" s="2" t="s">
        <v>99</v>
      </c>
      <c r="O896" s="2" t="s">
        <v>3897</v>
      </c>
      <c r="P896" s="2">
        <v>-1.10737798548694</v>
      </c>
      <c r="Q896" s="2">
        <v>1.07053313830056</v>
      </c>
      <c r="R896" s="2">
        <v>0.00255673142520037</v>
      </c>
      <c r="S896" s="2">
        <v>0.00758580338503827</v>
      </c>
      <c r="T896" s="2">
        <v>-0.257929828571237</v>
      </c>
      <c r="U896" s="2">
        <v>0.836287075198948</v>
      </c>
      <c r="V896" s="2">
        <v>45439.8001978357</v>
      </c>
      <c r="W896" s="2">
        <v>54335.1697585734</v>
      </c>
      <c r="X896" s="2">
        <v>43184.5751685067</v>
      </c>
      <c r="Y896" s="2">
        <v>44000.0405386023</v>
      </c>
      <c r="Z896" s="2">
        <v>46477.3597878271</v>
      </c>
      <c r="AA896" s="2">
        <v>51459.6764866977</v>
      </c>
      <c r="AB896" s="2">
        <v>42674.1966971732</v>
      </c>
      <c r="AC896" s="2">
        <v>44842.9525082071</v>
      </c>
      <c r="AD896" s="2">
        <v>48097.7445410286</v>
      </c>
      <c r="AE896" s="2">
        <v>58652.6481008663</v>
      </c>
      <c r="AF896" s="2">
        <v>56646.6941421896</v>
      </c>
      <c r="AG896" s="2">
        <v>56083.4361160841</v>
      </c>
      <c r="AH896" s="2">
        <v>49500.4051467124</v>
      </c>
      <c r="AI896" s="2">
        <v>57030.0905045596</v>
      </c>
    </row>
    <row r="897" spans="1:35">
      <c r="A897" s="2" t="s">
        <v>3898</v>
      </c>
      <c r="B897" s="2">
        <v>783.174887961506</v>
      </c>
      <c r="C897" s="2">
        <v>5.45621666666667</v>
      </c>
      <c r="D897" s="2" t="s">
        <v>62</v>
      </c>
      <c r="E897" s="2" t="s">
        <v>3899</v>
      </c>
      <c r="F897" s="2" t="s">
        <v>3900</v>
      </c>
      <c r="G897" s="2" t="s">
        <v>178</v>
      </c>
      <c r="H897" s="2" t="s">
        <v>98</v>
      </c>
      <c r="I897" s="2" t="s">
        <v>3550</v>
      </c>
      <c r="J897" s="2" t="s">
        <v>42</v>
      </c>
      <c r="K897" s="2"/>
      <c r="L897" s="2">
        <v>37.9</v>
      </c>
      <c r="M897" s="2">
        <v>0</v>
      </c>
      <c r="N897" s="2" t="s">
        <v>234</v>
      </c>
      <c r="O897" s="2" t="s">
        <v>3901</v>
      </c>
      <c r="P897" s="2">
        <v>-3.94826868114814</v>
      </c>
      <c r="Q897" s="2">
        <v>1.07026065760137</v>
      </c>
      <c r="R897" s="2">
        <v>1.51781678125034e-9</v>
      </c>
      <c r="S897" s="2">
        <v>3.21805837196643e-7</v>
      </c>
      <c r="T897" s="2">
        <v>2.06992358745445</v>
      </c>
      <c r="U897" s="2">
        <v>4.19864434681516</v>
      </c>
      <c r="V897" s="2">
        <v>9371.92649985571</v>
      </c>
      <c r="W897" s="2">
        <v>2232.13154668951</v>
      </c>
      <c r="X897" s="2">
        <v>9606.41250797396</v>
      </c>
      <c r="Y897" s="2">
        <v>9461.93820933674</v>
      </c>
      <c r="Z897" s="2">
        <v>9268.6936586991</v>
      </c>
      <c r="AA897" s="2">
        <v>9897.80379666015</v>
      </c>
      <c r="AB897" s="2">
        <v>10063.639339325</v>
      </c>
      <c r="AC897" s="2">
        <v>7933.07148713929</v>
      </c>
      <c r="AD897" s="2">
        <v>1732.18331755143</v>
      </c>
      <c r="AE897" s="2">
        <v>1949.62572879012</v>
      </c>
      <c r="AF897" s="2">
        <v>2137.33895653613</v>
      </c>
      <c r="AG897" s="2">
        <v>2728.07912086548</v>
      </c>
      <c r="AH897" s="2">
        <v>2475.00255438039</v>
      </c>
      <c r="AI897" s="2">
        <v>2370.55960201353</v>
      </c>
    </row>
    <row r="898" spans="1:35">
      <c r="A898" s="2" t="s">
        <v>3902</v>
      </c>
      <c r="B898" s="2">
        <v>1061.30110623686</v>
      </c>
      <c r="C898" s="2">
        <v>9.79938333333333</v>
      </c>
      <c r="D898" s="2" t="s">
        <v>62</v>
      </c>
      <c r="E898" s="2" t="s">
        <v>3903</v>
      </c>
      <c r="F898" s="2" t="s">
        <v>3904</v>
      </c>
      <c r="G898" s="2" t="s">
        <v>39</v>
      </c>
      <c r="H898" s="2" t="s">
        <v>56</v>
      </c>
      <c r="I898" s="2" t="s">
        <v>915</v>
      </c>
      <c r="J898" s="2" t="s">
        <v>42</v>
      </c>
      <c r="K898" s="2"/>
      <c r="L898" s="2">
        <v>38.3</v>
      </c>
      <c r="M898" s="2">
        <v>0</v>
      </c>
      <c r="N898" s="2" t="s">
        <v>169</v>
      </c>
      <c r="O898" s="2" t="s">
        <v>3905</v>
      </c>
      <c r="P898" s="2">
        <v>2.37210748067768</v>
      </c>
      <c r="Q898" s="2">
        <v>1.07021763174273</v>
      </c>
      <c r="R898" s="2">
        <v>9.74301798451769e-7</v>
      </c>
      <c r="S898" s="2">
        <v>1.82697718034184e-5</v>
      </c>
      <c r="T898" s="2">
        <v>1.49583727422969</v>
      </c>
      <c r="U898" s="2">
        <v>2.82027779569151</v>
      </c>
      <c r="V898" s="2">
        <v>11398.4616097165</v>
      </c>
      <c r="W898" s="2">
        <v>4041.60952766064</v>
      </c>
      <c r="X898" s="2">
        <v>10799.4123645744</v>
      </c>
      <c r="Y898" s="2">
        <v>11029.2131008026</v>
      </c>
      <c r="Z898" s="2">
        <v>12259.9148390253</v>
      </c>
      <c r="AA898" s="2">
        <v>10332.4835936856</v>
      </c>
      <c r="AB898" s="2">
        <v>12967.3853458087</v>
      </c>
      <c r="AC898" s="2">
        <v>11002.3604144026</v>
      </c>
      <c r="AD898" s="2">
        <v>2914.12622929097</v>
      </c>
      <c r="AE898" s="2">
        <v>2677.78399503366</v>
      </c>
      <c r="AF898" s="2">
        <v>3794.73759262863</v>
      </c>
      <c r="AG898" s="2">
        <v>4884.82475218395</v>
      </c>
      <c r="AH898" s="2">
        <v>6386.96690185503</v>
      </c>
      <c r="AI898" s="2">
        <v>3591.21769497157</v>
      </c>
    </row>
    <row r="899" spans="1:35">
      <c r="A899" s="2" t="s">
        <v>3906</v>
      </c>
      <c r="B899" s="2">
        <v>373.077244591118</v>
      </c>
      <c r="C899" s="2">
        <v>3.5857</v>
      </c>
      <c r="D899" s="2" t="s">
        <v>62</v>
      </c>
      <c r="E899" s="2" t="s">
        <v>3907</v>
      </c>
      <c r="F899" s="2" t="s">
        <v>3908</v>
      </c>
      <c r="G899" s="2" t="s">
        <v>480</v>
      </c>
      <c r="H899" s="2" t="s">
        <v>481</v>
      </c>
      <c r="I899" s="2" t="s">
        <v>482</v>
      </c>
      <c r="J899" s="2" t="s">
        <v>42</v>
      </c>
      <c r="K899" s="2"/>
      <c r="L899" s="2">
        <v>39.2</v>
      </c>
      <c r="M899" s="2">
        <v>0.647</v>
      </c>
      <c r="N899" s="2" t="s">
        <v>234</v>
      </c>
      <c r="O899" s="2" t="s">
        <v>3909</v>
      </c>
      <c r="P899" s="2">
        <v>-1.18985831969484</v>
      </c>
      <c r="Q899" s="2">
        <v>1.07021359832227</v>
      </c>
      <c r="R899" s="2">
        <v>0.000128807694189231</v>
      </c>
      <c r="S899" s="2">
        <v>0.00069338210284564</v>
      </c>
      <c r="T899" s="2">
        <v>0.524053897729658</v>
      </c>
      <c r="U899" s="2">
        <v>1.43799025380671</v>
      </c>
      <c r="V899" s="2">
        <v>26128.9038903328</v>
      </c>
      <c r="W899" s="2">
        <v>18170.4318378816</v>
      </c>
      <c r="X899" s="2">
        <v>26641.2768860347</v>
      </c>
      <c r="Y899" s="2">
        <v>25316.9366944928</v>
      </c>
      <c r="Z899" s="2">
        <v>25609.2711877086</v>
      </c>
      <c r="AA899" s="2">
        <v>25312.326238169</v>
      </c>
      <c r="AB899" s="2">
        <v>26984.420357301</v>
      </c>
      <c r="AC899" s="2">
        <v>26909.1919782906</v>
      </c>
      <c r="AD899" s="2">
        <v>18345.7503736208</v>
      </c>
      <c r="AE899" s="2">
        <v>13878.9940265797</v>
      </c>
      <c r="AF899" s="2">
        <v>16837.4201972536</v>
      </c>
      <c r="AG899" s="2">
        <v>18546.0579308448</v>
      </c>
      <c r="AH899" s="2">
        <v>23536.8174112661</v>
      </c>
      <c r="AI899" s="2">
        <v>17877.5510877244</v>
      </c>
    </row>
    <row r="900" spans="1:35">
      <c r="A900" s="2" t="s">
        <v>3910</v>
      </c>
      <c r="B900" s="2">
        <v>695.081223400131</v>
      </c>
      <c r="C900" s="2">
        <v>5.03268333333333</v>
      </c>
      <c r="D900" s="2" t="s">
        <v>62</v>
      </c>
      <c r="E900" s="2" t="s">
        <v>3911</v>
      </c>
      <c r="F900" s="2" t="s">
        <v>3912</v>
      </c>
      <c r="G900" s="2" t="s">
        <v>65</v>
      </c>
      <c r="H900" s="2" t="s">
        <v>66</v>
      </c>
      <c r="I900" s="2" t="s">
        <v>67</v>
      </c>
      <c r="J900" s="2" t="s">
        <v>42</v>
      </c>
      <c r="K900" s="2"/>
      <c r="L900" s="2">
        <v>36.4</v>
      </c>
      <c r="M900" s="2">
        <v>0</v>
      </c>
      <c r="N900" s="2" t="s">
        <v>169</v>
      </c>
      <c r="O900" s="2" t="s">
        <v>3913</v>
      </c>
      <c r="P900" s="2">
        <v>-4.34624985314622</v>
      </c>
      <c r="Q900" s="2">
        <v>1.0698840443499</v>
      </c>
      <c r="R900" s="2">
        <v>6.04513961328513e-5</v>
      </c>
      <c r="S900" s="2">
        <v>0.000392737578929641</v>
      </c>
      <c r="T900" s="2">
        <v>1.02941887350985</v>
      </c>
      <c r="U900" s="2">
        <v>2.04120187704933</v>
      </c>
      <c r="V900" s="2">
        <v>15332.9047469845</v>
      </c>
      <c r="W900" s="2">
        <v>7511.70421670837</v>
      </c>
      <c r="X900" s="2">
        <v>15894.7991081647</v>
      </c>
      <c r="Y900" s="2">
        <v>16230.7825670963</v>
      </c>
      <c r="Z900" s="2">
        <v>17808.5547187014</v>
      </c>
      <c r="AA900" s="2">
        <v>15552.5433865263</v>
      </c>
      <c r="AB900" s="2">
        <v>14793.3839640168</v>
      </c>
      <c r="AC900" s="2">
        <v>11717.3647374013</v>
      </c>
      <c r="AD900" s="2">
        <v>5357.03036964245</v>
      </c>
      <c r="AE900" s="2">
        <v>5950.71964023018</v>
      </c>
      <c r="AF900" s="2">
        <v>7149.83244274465</v>
      </c>
      <c r="AG900" s="2">
        <v>6755.07896453365</v>
      </c>
      <c r="AH900" s="2">
        <v>10914.6917291043</v>
      </c>
      <c r="AI900" s="2">
        <v>8942.87215399499</v>
      </c>
    </row>
    <row r="901" spans="1:35">
      <c r="A901" s="2" t="s">
        <v>3914</v>
      </c>
      <c r="B901" s="2">
        <v>349.199052727264</v>
      </c>
      <c r="C901" s="2">
        <v>6.67915</v>
      </c>
      <c r="D901" s="2" t="s">
        <v>62</v>
      </c>
      <c r="E901" s="2" t="s">
        <v>3915</v>
      </c>
      <c r="F901" s="2" t="s">
        <v>3916</v>
      </c>
      <c r="G901" s="2" t="s">
        <v>39</v>
      </c>
      <c r="H901" s="2" t="s">
        <v>40</v>
      </c>
      <c r="I901" s="2" t="s">
        <v>91</v>
      </c>
      <c r="J901" s="2" t="s">
        <v>42</v>
      </c>
      <c r="K901" s="2" t="s">
        <v>3917</v>
      </c>
      <c r="L901" s="2">
        <v>45.2</v>
      </c>
      <c r="M901" s="2">
        <v>41.2</v>
      </c>
      <c r="N901" s="2" t="s">
        <v>99</v>
      </c>
      <c r="O901" s="2" t="s">
        <v>1024</v>
      </c>
      <c r="P901" s="2">
        <v>-8.55174442862954</v>
      </c>
      <c r="Q901" s="2">
        <v>1.06693555589841</v>
      </c>
      <c r="R901" s="2">
        <v>0.00619195184958831</v>
      </c>
      <c r="S901" s="2">
        <v>0.0156796944362283</v>
      </c>
      <c r="T901" s="2">
        <v>0.33002771388621</v>
      </c>
      <c r="U901" s="2">
        <v>1.25703752173191</v>
      </c>
      <c r="V901" s="2">
        <v>46869.1264126994</v>
      </c>
      <c r="W901" s="2">
        <v>37285.3837713011</v>
      </c>
      <c r="X901" s="2">
        <v>50234.4682411312</v>
      </c>
      <c r="Y901" s="2">
        <v>42477.5012473331</v>
      </c>
      <c r="Z901" s="2">
        <v>39204.7805752247</v>
      </c>
      <c r="AA901" s="2">
        <v>50914.2227197698</v>
      </c>
      <c r="AB901" s="2">
        <v>52934.5297294694</v>
      </c>
      <c r="AC901" s="2">
        <v>45449.2559632682</v>
      </c>
      <c r="AD901" s="2">
        <v>34253.6350007998</v>
      </c>
      <c r="AE901" s="2">
        <v>39507.9784056673</v>
      </c>
      <c r="AF901" s="2">
        <v>42560.789285498</v>
      </c>
      <c r="AG901" s="2">
        <v>38256.779788111</v>
      </c>
      <c r="AH901" s="2">
        <v>30768.5784329259</v>
      </c>
      <c r="AI901" s="2">
        <v>38364.5417148046</v>
      </c>
    </row>
    <row r="902" spans="1:35">
      <c r="A902" s="2" t="s">
        <v>3918</v>
      </c>
      <c r="B902" s="2">
        <v>465.188926768781</v>
      </c>
      <c r="C902" s="2">
        <v>6.4182</v>
      </c>
      <c r="D902" s="2" t="s">
        <v>62</v>
      </c>
      <c r="E902" s="2" t="s">
        <v>3919</v>
      </c>
      <c r="F902" s="2" t="s">
        <v>3920</v>
      </c>
      <c r="G902" s="2" t="s">
        <v>104</v>
      </c>
      <c r="H902" s="2" t="s">
        <v>104</v>
      </c>
      <c r="I902" s="2" t="s">
        <v>104</v>
      </c>
      <c r="J902" s="2" t="s">
        <v>42</v>
      </c>
      <c r="K902" s="2"/>
      <c r="L902" s="2">
        <v>38.9</v>
      </c>
      <c r="M902" s="2">
        <v>0</v>
      </c>
      <c r="N902" s="2" t="s">
        <v>234</v>
      </c>
      <c r="O902" s="2" t="s">
        <v>3921</v>
      </c>
      <c r="P902" s="2">
        <v>-0.630090567579258</v>
      </c>
      <c r="Q902" s="2">
        <v>1.06399391412657</v>
      </c>
      <c r="R902" s="2">
        <v>5.98015005348484e-5</v>
      </c>
      <c r="S902" s="2">
        <v>0.000389857134530522</v>
      </c>
      <c r="T902" s="2">
        <v>-0.648636941135548</v>
      </c>
      <c r="U902" s="2">
        <v>0.637882700883555</v>
      </c>
      <c r="V902" s="2">
        <v>13572.1657413589</v>
      </c>
      <c r="W902" s="2">
        <v>21276.8989072122</v>
      </c>
      <c r="X902" s="2">
        <v>15030.0410651176</v>
      </c>
      <c r="Y902" s="2">
        <v>12818.592912439</v>
      </c>
      <c r="Z902" s="2">
        <v>12902.7677332947</v>
      </c>
      <c r="AA902" s="2">
        <v>13569.1130307648</v>
      </c>
      <c r="AB902" s="2">
        <v>12104.1241788367</v>
      </c>
      <c r="AC902" s="2">
        <v>15008.3555277003</v>
      </c>
      <c r="AD902" s="2">
        <v>18658.7727608519</v>
      </c>
      <c r="AE902" s="2">
        <v>20153.0736434977</v>
      </c>
      <c r="AF902" s="2">
        <v>21877.3669572056</v>
      </c>
      <c r="AG902" s="2">
        <v>18665.355864671</v>
      </c>
      <c r="AH902" s="2">
        <v>23282.405041349</v>
      </c>
      <c r="AI902" s="2">
        <v>25024.4191756977</v>
      </c>
    </row>
    <row r="903" spans="1:35">
      <c r="A903" s="2" t="s">
        <v>3922</v>
      </c>
      <c r="B903" s="2">
        <v>669.036259499342</v>
      </c>
      <c r="C903" s="2">
        <v>12.2616833333333</v>
      </c>
      <c r="D903" s="2" t="s">
        <v>62</v>
      </c>
      <c r="E903" s="2" t="s">
        <v>3923</v>
      </c>
      <c r="F903" s="2" t="s">
        <v>3924</v>
      </c>
      <c r="G903" s="2" t="s">
        <v>104</v>
      </c>
      <c r="H903" s="2" t="s">
        <v>104</v>
      </c>
      <c r="I903" s="2" t="s">
        <v>104</v>
      </c>
      <c r="J903" s="2" t="s">
        <v>42</v>
      </c>
      <c r="K903" s="2"/>
      <c r="L903" s="2">
        <v>36.9</v>
      </c>
      <c r="M903" s="2">
        <v>0</v>
      </c>
      <c r="N903" s="2" t="s">
        <v>169</v>
      </c>
      <c r="O903" s="2" t="s">
        <v>3925</v>
      </c>
      <c r="P903" s="2">
        <v>-0.916611834676697</v>
      </c>
      <c r="Q903" s="2">
        <v>1.06206415741933</v>
      </c>
      <c r="R903" s="2">
        <v>0.00574477046408739</v>
      </c>
      <c r="S903" s="2">
        <v>0.0147473414044093</v>
      </c>
      <c r="T903" s="2">
        <v>-0.155639453396951</v>
      </c>
      <c r="U903" s="2">
        <v>0.897734377104367</v>
      </c>
      <c r="V903" s="2">
        <v>82426.0752682692</v>
      </c>
      <c r="W903" s="2">
        <v>91815.6610356547</v>
      </c>
      <c r="X903" s="2">
        <v>89090.1601620973</v>
      </c>
      <c r="Y903" s="2">
        <v>79844.4036439084</v>
      </c>
      <c r="Z903" s="2">
        <v>84050.0545760564</v>
      </c>
      <c r="AA903" s="2">
        <v>77790.7320172924</v>
      </c>
      <c r="AB903" s="2">
        <v>81739.251118948</v>
      </c>
      <c r="AC903" s="2">
        <v>82041.8500913127</v>
      </c>
      <c r="AD903" s="2">
        <v>90726.3312541241</v>
      </c>
      <c r="AE903" s="2">
        <v>88648.654036517</v>
      </c>
      <c r="AF903" s="2">
        <v>85406.9655878779</v>
      </c>
      <c r="AG903" s="2">
        <v>96594.512317504</v>
      </c>
      <c r="AH903" s="2">
        <v>89865.8530123557</v>
      </c>
      <c r="AI903" s="2">
        <v>99651.6500055494</v>
      </c>
    </row>
    <row r="904" spans="1:35">
      <c r="A904" s="2" t="s">
        <v>3926</v>
      </c>
      <c r="B904" s="2">
        <v>206.103435604899</v>
      </c>
      <c r="C904" s="2">
        <v>14.2311666666667</v>
      </c>
      <c r="D904" s="2" t="s">
        <v>36</v>
      </c>
      <c r="E904" s="2" t="s">
        <v>3927</v>
      </c>
      <c r="F904" s="2" t="s">
        <v>3928</v>
      </c>
      <c r="G904" s="2" t="s">
        <v>209</v>
      </c>
      <c r="H904" s="2" t="s">
        <v>1901</v>
      </c>
      <c r="I904" s="2" t="s">
        <v>1902</v>
      </c>
      <c r="J904" s="2" t="s">
        <v>42</v>
      </c>
      <c r="K904" s="2"/>
      <c r="L904" s="2">
        <v>38.1</v>
      </c>
      <c r="M904" s="2">
        <v>0</v>
      </c>
      <c r="N904" s="2" t="s">
        <v>140</v>
      </c>
      <c r="O904" s="2" t="s">
        <v>3929</v>
      </c>
      <c r="P904" s="2">
        <v>-0.979166235494026</v>
      </c>
      <c r="Q904" s="2">
        <v>1.0615335234739</v>
      </c>
      <c r="R904" s="2">
        <v>0.00975277626419834</v>
      </c>
      <c r="S904" s="2">
        <v>0.0228506296996918</v>
      </c>
      <c r="T904" s="2">
        <v>-0.0842392794872874</v>
      </c>
      <c r="U904" s="2">
        <v>0.943281789068714</v>
      </c>
      <c r="V904" s="2">
        <v>163859.245974754</v>
      </c>
      <c r="W904" s="2">
        <v>173711.87260652</v>
      </c>
      <c r="X904" s="2">
        <v>154543.301210864</v>
      </c>
      <c r="Y904" s="2">
        <v>164934.994217562</v>
      </c>
      <c r="Z904" s="2">
        <v>165698.39274072</v>
      </c>
      <c r="AA904" s="2">
        <v>172493.238937769</v>
      </c>
      <c r="AB904" s="2">
        <v>167985.624536015</v>
      </c>
      <c r="AC904" s="2">
        <v>157499.924205596</v>
      </c>
      <c r="AD904" s="2">
        <v>176119.931307578</v>
      </c>
      <c r="AE904" s="2">
        <v>178883.607859878</v>
      </c>
      <c r="AF904" s="2">
        <v>174075.565545322</v>
      </c>
      <c r="AG904" s="2">
        <v>173435.762554533</v>
      </c>
      <c r="AH904" s="2">
        <v>168937.003769325</v>
      </c>
      <c r="AI904" s="2">
        <v>170819.364602482</v>
      </c>
    </row>
    <row r="905" spans="1:35">
      <c r="A905" s="2" t="s">
        <v>3930</v>
      </c>
      <c r="B905" s="2">
        <v>134.044745001155</v>
      </c>
      <c r="C905" s="2">
        <v>0.670266666666667</v>
      </c>
      <c r="D905" s="2" t="s">
        <v>36</v>
      </c>
      <c r="E905" s="2" t="s">
        <v>3931</v>
      </c>
      <c r="F905" s="2" t="s">
        <v>3932</v>
      </c>
      <c r="G905" s="2" t="s">
        <v>83</v>
      </c>
      <c r="H905" s="2" t="s">
        <v>84</v>
      </c>
      <c r="I905" s="2" t="s">
        <v>227</v>
      </c>
      <c r="J905" s="2" t="s">
        <v>42</v>
      </c>
      <c r="K905" s="2" t="s">
        <v>3933</v>
      </c>
      <c r="L905" s="2">
        <v>55.3</v>
      </c>
      <c r="M905" s="2">
        <v>79.1</v>
      </c>
      <c r="N905" s="2" t="s">
        <v>140</v>
      </c>
      <c r="O905" s="2" t="s">
        <v>3934</v>
      </c>
      <c r="P905" s="2">
        <v>-0.294190529675968</v>
      </c>
      <c r="Q905" s="2">
        <v>1.05936775270541</v>
      </c>
      <c r="R905" s="2">
        <v>4.79436161255422e-5</v>
      </c>
      <c r="S905" s="2">
        <v>0.000330297686276089</v>
      </c>
      <c r="T905" s="2">
        <v>-0.375814276363077</v>
      </c>
      <c r="U905" s="2">
        <v>0.770670313302523</v>
      </c>
      <c r="V905" s="2">
        <v>25608.2056913131</v>
      </c>
      <c r="W905" s="2">
        <v>33228.4833725789</v>
      </c>
      <c r="X905" s="2">
        <v>26075.6552929961</v>
      </c>
      <c r="Y905" s="2">
        <v>25940.6623114568</v>
      </c>
      <c r="Z905" s="2">
        <v>26154.7506848358</v>
      </c>
      <c r="AA905" s="2">
        <v>24516.0888843732</v>
      </c>
      <c r="AB905" s="2">
        <v>24514.5325513158</v>
      </c>
      <c r="AC905" s="2">
        <v>26447.5444229006</v>
      </c>
      <c r="AD905" s="2">
        <v>35847.7812891565</v>
      </c>
      <c r="AE905" s="2">
        <v>34625.4888927602</v>
      </c>
      <c r="AF905" s="2">
        <v>35873.1258847445</v>
      </c>
      <c r="AG905" s="2">
        <v>31913.3097083498</v>
      </c>
      <c r="AH905" s="2">
        <v>29499.6432370642</v>
      </c>
      <c r="AI905" s="2">
        <v>31611.5512233982</v>
      </c>
    </row>
    <row r="906" spans="1:35">
      <c r="A906" s="2" t="s">
        <v>3935</v>
      </c>
      <c r="B906" s="2">
        <v>387.191511007397</v>
      </c>
      <c r="C906" s="2">
        <v>7.1354</v>
      </c>
      <c r="D906" s="2" t="s">
        <v>62</v>
      </c>
      <c r="E906" s="2" t="s">
        <v>3936</v>
      </c>
      <c r="F906" s="2" t="s">
        <v>3937</v>
      </c>
      <c r="G906" s="2" t="s">
        <v>104</v>
      </c>
      <c r="H906" s="2" t="s">
        <v>104</v>
      </c>
      <c r="I906" s="2" t="s">
        <v>104</v>
      </c>
      <c r="J906" s="2" t="s">
        <v>42</v>
      </c>
      <c r="K906" s="2"/>
      <c r="L906" s="2">
        <v>38.9</v>
      </c>
      <c r="M906" s="2">
        <v>0</v>
      </c>
      <c r="N906" s="2" t="s">
        <v>234</v>
      </c>
      <c r="O906" s="2" t="s">
        <v>3938</v>
      </c>
      <c r="P906" s="2">
        <v>0.900382522886795</v>
      </c>
      <c r="Q906" s="2">
        <v>1.05806086719806</v>
      </c>
      <c r="R906" s="2">
        <v>0.0032850859394073</v>
      </c>
      <c r="S906" s="2">
        <v>0.00928933505735529</v>
      </c>
      <c r="T906" s="2">
        <v>0.280031752540751</v>
      </c>
      <c r="U906" s="2">
        <v>1.21422160812787</v>
      </c>
      <c r="V906" s="2">
        <v>51292.5896927045</v>
      </c>
      <c r="W906" s="2">
        <v>42243.1863750055</v>
      </c>
      <c r="X906" s="2">
        <v>55984.0177674748</v>
      </c>
      <c r="Y906" s="2">
        <v>51896.7017878258</v>
      </c>
      <c r="Z906" s="2">
        <v>46663.3350399913</v>
      </c>
      <c r="AA906" s="2">
        <v>57268.1033535365</v>
      </c>
      <c r="AB906" s="2">
        <v>50707.3741277299</v>
      </c>
      <c r="AC906" s="2">
        <v>45236.006079669</v>
      </c>
      <c r="AD906" s="2">
        <v>37014.8266159746</v>
      </c>
      <c r="AE906" s="2">
        <v>41917.2834333052</v>
      </c>
      <c r="AF906" s="2">
        <v>43313.7496475291</v>
      </c>
      <c r="AG906" s="2">
        <v>46906.2930687154</v>
      </c>
      <c r="AH906" s="2">
        <v>42310.6785130705</v>
      </c>
      <c r="AI906" s="2">
        <v>41996.2869714384</v>
      </c>
    </row>
    <row r="907" spans="1:35">
      <c r="A907" s="2" t="s">
        <v>3939</v>
      </c>
      <c r="B907" s="2">
        <v>483.147241952467</v>
      </c>
      <c r="C907" s="2">
        <v>4.22043333333333</v>
      </c>
      <c r="D907" s="2" t="s">
        <v>36</v>
      </c>
      <c r="E907" s="2" t="s">
        <v>3940</v>
      </c>
      <c r="F907" s="2" t="s">
        <v>3941</v>
      </c>
      <c r="G907" s="2" t="s">
        <v>104</v>
      </c>
      <c r="H907" s="2" t="s">
        <v>104</v>
      </c>
      <c r="I907" s="2" t="s">
        <v>104</v>
      </c>
      <c r="J907" s="2" t="s">
        <v>42</v>
      </c>
      <c r="K907" s="2"/>
      <c r="L907" s="2">
        <v>38.1</v>
      </c>
      <c r="M907" s="2">
        <v>0</v>
      </c>
      <c r="N907" s="2" t="s">
        <v>313</v>
      </c>
      <c r="O907" s="2" t="s">
        <v>3942</v>
      </c>
      <c r="P907" s="2">
        <v>-0.072250659517663</v>
      </c>
      <c r="Q907" s="2">
        <v>1.05799743493497</v>
      </c>
      <c r="R907" s="2">
        <v>2.48054421543534e-10</v>
      </c>
      <c r="S907" s="2">
        <v>1.24902242888854e-7</v>
      </c>
      <c r="T907" s="2">
        <v>1.0511332157372</v>
      </c>
      <c r="U907" s="2">
        <v>2.07215685733968</v>
      </c>
      <c r="V907" s="2">
        <v>13435.0360866605</v>
      </c>
      <c r="W907" s="2">
        <v>6483.59994518414</v>
      </c>
      <c r="X907" s="2">
        <v>13724.986938744</v>
      </c>
      <c r="Y907" s="2">
        <v>14115.9733937384</v>
      </c>
      <c r="Z907" s="2">
        <v>12957.8370897058</v>
      </c>
      <c r="AA907" s="2">
        <v>12922.7643153103</v>
      </c>
      <c r="AB907" s="2">
        <v>13268.4330542638</v>
      </c>
      <c r="AC907" s="2">
        <v>13620.2217282006</v>
      </c>
      <c r="AD907" s="2">
        <v>6470.58216846841</v>
      </c>
      <c r="AE907" s="2">
        <v>5585.46874810305</v>
      </c>
      <c r="AF907" s="2">
        <v>6673.81661076657</v>
      </c>
      <c r="AG907" s="2">
        <v>6614.93952274413</v>
      </c>
      <c r="AH907" s="2">
        <v>6461.22263568984</v>
      </c>
      <c r="AI907" s="2">
        <v>7095.56998533285</v>
      </c>
    </row>
    <row r="908" spans="1:35">
      <c r="A908" s="2" t="s">
        <v>3943</v>
      </c>
      <c r="B908" s="2">
        <v>1191.68352572336</v>
      </c>
      <c r="C908" s="2">
        <v>10.3017333333333</v>
      </c>
      <c r="D908" s="2" t="s">
        <v>36</v>
      </c>
      <c r="E908" s="2" t="s">
        <v>3944</v>
      </c>
      <c r="F908" s="2" t="s">
        <v>3945</v>
      </c>
      <c r="G908" s="2" t="s">
        <v>39</v>
      </c>
      <c r="H908" s="2" t="s">
        <v>114</v>
      </c>
      <c r="I908" s="2" t="s">
        <v>3946</v>
      </c>
      <c r="J908" s="2" t="s">
        <v>42</v>
      </c>
      <c r="K908" s="2"/>
      <c r="L908" s="2">
        <v>37.6</v>
      </c>
      <c r="M908" s="2">
        <v>0</v>
      </c>
      <c r="N908" s="2" t="s">
        <v>757</v>
      </c>
      <c r="O908" s="2" t="s">
        <v>3947</v>
      </c>
      <c r="P908" s="2">
        <v>-1.26455214433861</v>
      </c>
      <c r="Q908" s="2">
        <v>1.05669123893129</v>
      </c>
      <c r="R908" s="2">
        <v>3.86831962321685e-5</v>
      </c>
      <c r="S908" s="2">
        <v>0.0002816925935655</v>
      </c>
      <c r="T908" s="2">
        <v>2.05591035727124</v>
      </c>
      <c r="U908" s="2">
        <v>4.1580593691409</v>
      </c>
      <c r="V908" s="2">
        <v>9964.22059806517</v>
      </c>
      <c r="W908" s="2">
        <v>2396.36323425653</v>
      </c>
      <c r="X908" s="2">
        <v>13697.9796435676</v>
      </c>
      <c r="Y908" s="2">
        <v>9661.78652377291</v>
      </c>
      <c r="Z908" s="2">
        <v>11905.8200605179</v>
      </c>
      <c r="AA908" s="2">
        <v>8248.28932433929</v>
      </c>
      <c r="AB908" s="2">
        <v>9609.06893609042</v>
      </c>
      <c r="AC908" s="2">
        <v>6662.37910010288</v>
      </c>
      <c r="AD908" s="2">
        <v>1363.19264527192</v>
      </c>
      <c r="AE908" s="2">
        <v>2975.72951401535</v>
      </c>
      <c r="AF908" s="2">
        <v>1372.57633381813</v>
      </c>
      <c r="AG908" s="2">
        <v>3127.04992707209</v>
      </c>
      <c r="AH908" s="2">
        <v>3195.37543841792</v>
      </c>
      <c r="AI908" s="2">
        <v>2344.25554694378</v>
      </c>
    </row>
    <row r="909" spans="1:35">
      <c r="A909" s="2" t="s">
        <v>3948</v>
      </c>
      <c r="B909" s="2">
        <v>401.28898091734</v>
      </c>
      <c r="C909" s="2">
        <v>10.2646333333333</v>
      </c>
      <c r="D909" s="2" t="s">
        <v>36</v>
      </c>
      <c r="E909" s="2" t="s">
        <v>3949</v>
      </c>
      <c r="F909" s="2" t="s">
        <v>3950</v>
      </c>
      <c r="G909" s="2" t="s">
        <v>39</v>
      </c>
      <c r="H909" s="2" t="s">
        <v>232</v>
      </c>
      <c r="I909" s="2" t="s">
        <v>233</v>
      </c>
      <c r="J909" s="2" t="s">
        <v>42</v>
      </c>
      <c r="K909" s="2"/>
      <c r="L909" s="2">
        <v>47.8</v>
      </c>
      <c r="M909" s="2">
        <v>57.2</v>
      </c>
      <c r="N909" s="2" t="s">
        <v>52</v>
      </c>
      <c r="O909" s="2" t="s">
        <v>3951</v>
      </c>
      <c r="P909" s="2">
        <v>4.10619191302615</v>
      </c>
      <c r="Q909" s="2">
        <v>1.05665939193191</v>
      </c>
      <c r="R909" s="2">
        <v>1.38597153537147e-7</v>
      </c>
      <c r="S909" s="2">
        <v>4.63509260126496e-6</v>
      </c>
      <c r="T909" s="2">
        <v>1.01886846179484</v>
      </c>
      <c r="U909" s="2">
        <v>2.02632904066432</v>
      </c>
      <c r="V909" s="2">
        <v>14019.1094092384</v>
      </c>
      <c r="W909" s="2">
        <v>6918.47628292508</v>
      </c>
      <c r="X909" s="2">
        <v>14274.8440714974</v>
      </c>
      <c r="Y909" s="2">
        <v>13920.1972059633</v>
      </c>
      <c r="Z909" s="2">
        <v>13210.2739161541</v>
      </c>
      <c r="AA909" s="2">
        <v>15616.5915264495</v>
      </c>
      <c r="AB909" s="2">
        <v>14248.4513428209</v>
      </c>
      <c r="AC909" s="2">
        <v>12844.2983925453</v>
      </c>
      <c r="AD909" s="2">
        <v>5486.74553225115</v>
      </c>
      <c r="AE909" s="2">
        <v>7826.04153539306</v>
      </c>
      <c r="AF909" s="2">
        <v>7069.70630714617</v>
      </c>
      <c r="AG909" s="2">
        <v>7425.67870238982</v>
      </c>
      <c r="AH909" s="2">
        <v>6112.03960920344</v>
      </c>
      <c r="AI909" s="2">
        <v>7590.64601116684</v>
      </c>
    </row>
    <row r="910" spans="1:35">
      <c r="A910" s="2" t="s">
        <v>3952</v>
      </c>
      <c r="B910" s="2">
        <v>449.286570596243</v>
      </c>
      <c r="C910" s="2">
        <v>10.5527666666667</v>
      </c>
      <c r="D910" s="2" t="s">
        <v>36</v>
      </c>
      <c r="E910" s="2" t="s">
        <v>3953</v>
      </c>
      <c r="F910" s="2" t="s">
        <v>3954</v>
      </c>
      <c r="G910" s="2" t="s">
        <v>104</v>
      </c>
      <c r="H910" s="2" t="s">
        <v>104</v>
      </c>
      <c r="I910" s="2" t="s">
        <v>104</v>
      </c>
      <c r="J910" s="2" t="s">
        <v>42</v>
      </c>
      <c r="K910" s="2"/>
      <c r="L910" s="2">
        <v>38.4</v>
      </c>
      <c r="M910" s="2">
        <v>0</v>
      </c>
      <c r="N910" s="2" t="s">
        <v>251</v>
      </c>
      <c r="O910" s="2" t="s">
        <v>3955</v>
      </c>
      <c r="P910" s="2">
        <v>-1.18142715921305</v>
      </c>
      <c r="Q910" s="2">
        <v>1.05593032451811</v>
      </c>
      <c r="R910" s="2">
        <v>0.000103566197579542</v>
      </c>
      <c r="S910" s="2">
        <v>0.000588260157365039</v>
      </c>
      <c r="T910" s="2">
        <v>-1.90819549148462</v>
      </c>
      <c r="U910" s="2">
        <v>0.266425579740192</v>
      </c>
      <c r="V910" s="2">
        <v>2782.59716953389</v>
      </c>
      <c r="W910" s="2">
        <v>10444.1817195157</v>
      </c>
      <c r="X910" s="2">
        <v>2966.29133340351</v>
      </c>
      <c r="Y910" s="2">
        <v>2568.45973765995</v>
      </c>
      <c r="Z910" s="2">
        <v>3435.6447606652</v>
      </c>
      <c r="AA910" s="2">
        <v>3377.07016064434</v>
      </c>
      <c r="AB910" s="2">
        <v>2672.78099484345</v>
      </c>
      <c r="AC910" s="2">
        <v>1675.33602998689</v>
      </c>
      <c r="AD910" s="2">
        <v>5400.33172699811</v>
      </c>
      <c r="AE910" s="2">
        <v>8701.23785902033</v>
      </c>
      <c r="AF910" s="2">
        <v>13461.4469544315</v>
      </c>
      <c r="AG910" s="2">
        <v>11285.1186458437</v>
      </c>
      <c r="AH910" s="2">
        <v>11080.8047522962</v>
      </c>
      <c r="AI910" s="2">
        <v>12736.1503785044</v>
      </c>
    </row>
    <row r="911" spans="1:35">
      <c r="A911" s="2" t="s">
        <v>3956</v>
      </c>
      <c r="B911" s="2">
        <v>277.216872150539</v>
      </c>
      <c r="C911" s="2">
        <v>10.7640333333333</v>
      </c>
      <c r="D911" s="2" t="s">
        <v>62</v>
      </c>
      <c r="E911" s="2" t="s">
        <v>3957</v>
      </c>
      <c r="F911" s="2" t="s">
        <v>3958</v>
      </c>
      <c r="G911" s="2" t="s">
        <v>39</v>
      </c>
      <c r="H911" s="2" t="s">
        <v>40</v>
      </c>
      <c r="I911" s="2" t="s">
        <v>139</v>
      </c>
      <c r="J911" s="2" t="s">
        <v>42</v>
      </c>
      <c r="K911" s="2"/>
      <c r="L911" s="2">
        <v>39.6</v>
      </c>
      <c r="M911" s="2">
        <v>3.57</v>
      </c>
      <c r="N911" s="2" t="s">
        <v>99</v>
      </c>
      <c r="O911" s="2" t="s">
        <v>3855</v>
      </c>
      <c r="P911" s="2">
        <v>-1.55133195136248</v>
      </c>
      <c r="Q911" s="2">
        <v>1.05587923874019</v>
      </c>
      <c r="R911" s="2">
        <v>3.40903533205616e-8</v>
      </c>
      <c r="S911" s="2">
        <v>1.82700634877925e-6</v>
      </c>
      <c r="T911" s="2">
        <v>1.47185785287311</v>
      </c>
      <c r="U911" s="2">
        <v>2.77378862651108</v>
      </c>
      <c r="V911" s="2">
        <v>10953.3157075345</v>
      </c>
      <c r="W911" s="2">
        <v>3948.86459726808</v>
      </c>
      <c r="X911" s="2">
        <v>9647.61271125251</v>
      </c>
      <c r="Y911" s="2">
        <v>10578.3077297808</v>
      </c>
      <c r="Z911" s="2">
        <v>10230.4837350553</v>
      </c>
      <c r="AA911" s="2">
        <v>12095.0093250526</v>
      </c>
      <c r="AB911" s="2">
        <v>12342.5990276264</v>
      </c>
      <c r="AC911" s="2">
        <v>10825.8817164392</v>
      </c>
      <c r="AD911" s="2">
        <v>3999.12313537962</v>
      </c>
      <c r="AE911" s="2">
        <v>3867.54430939776</v>
      </c>
      <c r="AF911" s="2">
        <v>3215.05922125335</v>
      </c>
      <c r="AG911" s="2">
        <v>4293.91457750973</v>
      </c>
      <c r="AH911" s="2">
        <v>3899.2076973393</v>
      </c>
      <c r="AI911" s="2">
        <v>4418.33864272872</v>
      </c>
    </row>
    <row r="912" spans="1:35">
      <c r="A912" s="2" t="s">
        <v>3959</v>
      </c>
      <c r="B912" s="2">
        <v>195.0652131242</v>
      </c>
      <c r="C912" s="2">
        <v>4.20283333333333</v>
      </c>
      <c r="D912" s="2" t="s">
        <v>36</v>
      </c>
      <c r="E912" s="2" t="s">
        <v>3960</v>
      </c>
      <c r="F912" s="2" t="s">
        <v>3961</v>
      </c>
      <c r="G912" s="2" t="s">
        <v>39</v>
      </c>
      <c r="H912" s="2" t="s">
        <v>198</v>
      </c>
      <c r="I912" s="2" t="s">
        <v>3962</v>
      </c>
      <c r="J912" s="2" t="s">
        <v>42</v>
      </c>
      <c r="K912" s="2" t="s">
        <v>3963</v>
      </c>
      <c r="L912" s="2">
        <v>51.3</v>
      </c>
      <c r="M912" s="2">
        <v>59.3</v>
      </c>
      <c r="N912" s="2" t="s">
        <v>1215</v>
      </c>
      <c r="O912" s="2" t="s">
        <v>2213</v>
      </c>
      <c r="P912" s="2">
        <v>0.131521483167345</v>
      </c>
      <c r="Q912" s="2">
        <v>1.05483424878386</v>
      </c>
      <c r="R912" s="2">
        <v>0.0370143520881925</v>
      </c>
      <c r="S912" s="2">
        <v>0.0682998618036606</v>
      </c>
      <c r="T912" s="2">
        <v>-0.348987617855276</v>
      </c>
      <c r="U912" s="2">
        <v>0.78513485718132</v>
      </c>
      <c r="V912" s="2">
        <v>41088.2327713265</v>
      </c>
      <c r="W912" s="2">
        <v>52332.7074266396</v>
      </c>
      <c r="X912" s="2">
        <v>40708.6868114365</v>
      </c>
      <c r="Y912" s="2">
        <v>35081.1475992352</v>
      </c>
      <c r="Z912" s="2">
        <v>55653.5689011967</v>
      </c>
      <c r="AA912" s="2">
        <v>38562.7607218386</v>
      </c>
      <c r="AB912" s="2">
        <v>39024.7384864314</v>
      </c>
      <c r="AC912" s="2">
        <v>37498.4941078207</v>
      </c>
      <c r="AD912" s="2">
        <v>44598.3419474444</v>
      </c>
      <c r="AE912" s="2">
        <v>40130.2569055573</v>
      </c>
      <c r="AF912" s="2">
        <v>57264.6990044959</v>
      </c>
      <c r="AG912" s="2">
        <v>50578.281252408</v>
      </c>
      <c r="AH912" s="2">
        <v>62645.8639318281</v>
      </c>
      <c r="AI912" s="2">
        <v>58778.8015181039</v>
      </c>
    </row>
    <row r="913" spans="1:35">
      <c r="A913" s="2" t="s">
        <v>3964</v>
      </c>
      <c r="B913" s="2">
        <v>324.289213360981</v>
      </c>
      <c r="C913" s="2">
        <v>11.4820833333333</v>
      </c>
      <c r="D913" s="2" t="s">
        <v>36</v>
      </c>
      <c r="E913" s="2" t="s">
        <v>3965</v>
      </c>
      <c r="F913" s="2" t="s">
        <v>3966</v>
      </c>
      <c r="G913" s="2" t="s">
        <v>48</v>
      </c>
      <c r="H913" s="2" t="s">
        <v>49</v>
      </c>
      <c r="I913" s="2" t="s">
        <v>50</v>
      </c>
      <c r="J913" s="2" t="s">
        <v>42</v>
      </c>
      <c r="K913" s="2"/>
      <c r="L913" s="2">
        <v>53.5</v>
      </c>
      <c r="M913" s="2">
        <v>72.7</v>
      </c>
      <c r="N913" s="2" t="s">
        <v>186</v>
      </c>
      <c r="O913" s="2" t="s">
        <v>3967</v>
      </c>
      <c r="P913" s="2">
        <v>-1.52344044844378</v>
      </c>
      <c r="Q913" s="2">
        <v>1.05380242478788</v>
      </c>
      <c r="R913" s="2">
        <v>0.000597068243245812</v>
      </c>
      <c r="S913" s="2">
        <v>0.00231324797822191</v>
      </c>
      <c r="T913" s="2">
        <v>0.620761286408801</v>
      </c>
      <c r="U913" s="2">
        <v>1.53768637901457</v>
      </c>
      <c r="V913" s="2">
        <v>23340.0993691284</v>
      </c>
      <c r="W913" s="2">
        <v>15178.7124394546</v>
      </c>
      <c r="X913" s="2">
        <v>26474.5753693554</v>
      </c>
      <c r="Y913" s="2">
        <v>20898.6922285845</v>
      </c>
      <c r="Z913" s="2">
        <v>20106.5920009377</v>
      </c>
      <c r="AA913" s="2">
        <v>19521.672550242</v>
      </c>
      <c r="AB913" s="2">
        <v>25809.3834712227</v>
      </c>
      <c r="AC913" s="2">
        <v>27229.6805944278</v>
      </c>
      <c r="AD913" s="2">
        <v>11587.6298956524</v>
      </c>
      <c r="AE913" s="2">
        <v>16150.3775708935</v>
      </c>
      <c r="AF913" s="2">
        <v>15955.049605284</v>
      </c>
      <c r="AG913" s="2">
        <v>15363.6937564863</v>
      </c>
      <c r="AH913" s="2">
        <v>17484.0795023044</v>
      </c>
      <c r="AI913" s="2">
        <v>14531.444306107</v>
      </c>
    </row>
    <row r="914" spans="1:35">
      <c r="A914" s="2" t="s">
        <v>3968</v>
      </c>
      <c r="B914" s="2">
        <v>959.222025969769</v>
      </c>
      <c r="C914" s="2">
        <v>4.69361666666667</v>
      </c>
      <c r="D914" s="2" t="s">
        <v>62</v>
      </c>
      <c r="E914" s="2" t="s">
        <v>3969</v>
      </c>
      <c r="F914" s="2" t="s">
        <v>3970</v>
      </c>
      <c r="G914" s="2" t="s">
        <v>104</v>
      </c>
      <c r="H914" s="2" t="s">
        <v>104</v>
      </c>
      <c r="I914" s="2" t="s">
        <v>104</v>
      </c>
      <c r="J914" s="2" t="s">
        <v>42</v>
      </c>
      <c r="K914" s="2"/>
      <c r="L914" s="2">
        <v>37</v>
      </c>
      <c r="M914" s="2">
        <v>0</v>
      </c>
      <c r="N914" s="2" t="s">
        <v>169</v>
      </c>
      <c r="O914" s="2" t="s">
        <v>3971</v>
      </c>
      <c r="P914" s="2">
        <v>-1.81164729678246</v>
      </c>
      <c r="Q914" s="2">
        <v>1.05150109979734</v>
      </c>
      <c r="R914" s="2">
        <v>4.09220186648445e-5</v>
      </c>
      <c r="S914" s="2">
        <v>0.000293963710400441</v>
      </c>
      <c r="T914" s="2">
        <v>2.59241456343912</v>
      </c>
      <c r="U914" s="2">
        <v>6.03107243890582</v>
      </c>
      <c r="V914" s="2">
        <v>8969.16557830259</v>
      </c>
      <c r="W914" s="2">
        <v>1487.15931853901</v>
      </c>
      <c r="X914" s="2">
        <v>6590.03809244985</v>
      </c>
      <c r="Y914" s="2">
        <v>9150.60797955148</v>
      </c>
      <c r="Z914" s="2">
        <v>13391.1527000947</v>
      </c>
      <c r="AA914" s="2">
        <v>9496.15473648882</v>
      </c>
      <c r="AB914" s="2">
        <v>9028.50166163707</v>
      </c>
      <c r="AC914" s="2">
        <v>6158.53829959359</v>
      </c>
      <c r="AD914" s="2">
        <v>1009.63649212785</v>
      </c>
      <c r="AE914" s="2">
        <v>814.090126103397</v>
      </c>
      <c r="AF914" s="2">
        <v>2261.68157937273</v>
      </c>
      <c r="AG914" s="2">
        <v>1434.04380731056</v>
      </c>
      <c r="AH914" s="2">
        <v>1338.31274090029</v>
      </c>
      <c r="AI914" s="2">
        <v>2065.19116541924</v>
      </c>
    </row>
    <row r="915" spans="1:35">
      <c r="A915" s="2" t="s">
        <v>3972</v>
      </c>
      <c r="B915" s="2">
        <v>805.240375530114</v>
      </c>
      <c r="C915" s="2">
        <v>4.87088333333333</v>
      </c>
      <c r="D915" s="2" t="s">
        <v>62</v>
      </c>
      <c r="E915" s="2" t="s">
        <v>3973</v>
      </c>
      <c r="F915" s="2" t="s">
        <v>3974</v>
      </c>
      <c r="G915" s="2" t="s">
        <v>83</v>
      </c>
      <c r="H915" s="2" t="s">
        <v>2162</v>
      </c>
      <c r="I915" s="2" t="s">
        <v>2163</v>
      </c>
      <c r="J915" s="2" t="s">
        <v>42</v>
      </c>
      <c r="K915" s="2"/>
      <c r="L915" s="2">
        <v>37.2</v>
      </c>
      <c r="M915" s="2">
        <v>0</v>
      </c>
      <c r="N915" s="2" t="s">
        <v>99</v>
      </c>
      <c r="O915" s="2" t="s">
        <v>3975</v>
      </c>
      <c r="P915" s="2">
        <v>3.68597575594967</v>
      </c>
      <c r="Q915" s="2">
        <v>1.05061049481238</v>
      </c>
      <c r="R915" s="2">
        <v>2.78648086481737e-8</v>
      </c>
      <c r="S915" s="2">
        <v>1.64373345181883e-6</v>
      </c>
      <c r="T915" s="2">
        <v>-2.23408997361821</v>
      </c>
      <c r="U915" s="2">
        <v>0.212555283600971</v>
      </c>
      <c r="V915" s="2">
        <v>1874.2739035577</v>
      </c>
      <c r="W915" s="2">
        <v>8817.8184602377</v>
      </c>
      <c r="X915" s="2">
        <v>1851.00866497011</v>
      </c>
      <c r="Y915" s="2">
        <v>2073.74181011444</v>
      </c>
      <c r="Z915" s="2">
        <v>1911.66765411806</v>
      </c>
      <c r="AA915" s="2">
        <v>1805.24169947418</v>
      </c>
      <c r="AB915" s="2">
        <v>2342.5140029001</v>
      </c>
      <c r="AC915" s="2">
        <v>1261.46958976929</v>
      </c>
      <c r="AD915" s="2">
        <v>8081.49013117966</v>
      </c>
      <c r="AE915" s="2">
        <v>7503.1832992818</v>
      </c>
      <c r="AF915" s="2">
        <v>9538.04257585666</v>
      </c>
      <c r="AG915" s="2">
        <v>8797.58076418258</v>
      </c>
      <c r="AH915" s="2">
        <v>10439.0021350358</v>
      </c>
      <c r="AI915" s="2">
        <v>8547.61185588967</v>
      </c>
    </row>
    <row r="916" spans="1:35">
      <c r="A916" s="2" t="s">
        <v>3976</v>
      </c>
      <c r="B916" s="2">
        <v>861.370762430775</v>
      </c>
      <c r="C916" s="2">
        <v>10.7202833333333</v>
      </c>
      <c r="D916" s="2" t="s">
        <v>62</v>
      </c>
      <c r="E916" s="2" t="s">
        <v>3977</v>
      </c>
      <c r="F916" s="2" t="s">
        <v>3978</v>
      </c>
      <c r="G916" s="2" t="s">
        <v>104</v>
      </c>
      <c r="H916" s="2" t="s">
        <v>104</v>
      </c>
      <c r="I916" s="2" t="s">
        <v>104</v>
      </c>
      <c r="J916" s="2" t="s">
        <v>42</v>
      </c>
      <c r="K916" s="2"/>
      <c r="L916" s="2">
        <v>37.2</v>
      </c>
      <c r="M916" s="2">
        <v>0</v>
      </c>
      <c r="N916" s="2" t="s">
        <v>169</v>
      </c>
      <c r="O916" s="2" t="s">
        <v>1950</v>
      </c>
      <c r="P916" s="2">
        <v>2.64851768177844</v>
      </c>
      <c r="Q916" s="2">
        <v>1.0500267526721</v>
      </c>
      <c r="R916" s="2">
        <v>2.13231983596333e-5</v>
      </c>
      <c r="S916" s="2">
        <v>0.00017933654303555</v>
      </c>
      <c r="T916" s="2">
        <v>1.27053142643025</v>
      </c>
      <c r="U916" s="2">
        <v>2.41250415387486</v>
      </c>
      <c r="V916" s="2">
        <v>12669.1805291966</v>
      </c>
      <c r="W916" s="2">
        <v>5251.46475244317</v>
      </c>
      <c r="X916" s="2">
        <v>16169.6968486343</v>
      </c>
      <c r="Y916" s="2">
        <v>11781.8687100007</v>
      </c>
      <c r="Z916" s="2">
        <v>12572.3925156316</v>
      </c>
      <c r="AA916" s="2">
        <v>11248.4332497119</v>
      </c>
      <c r="AB916" s="2">
        <v>11083.16366937</v>
      </c>
      <c r="AC916" s="2">
        <v>13159.528181831</v>
      </c>
      <c r="AD916" s="2">
        <v>3677.92036672571</v>
      </c>
      <c r="AE916" s="2">
        <v>3225.91394002358</v>
      </c>
      <c r="AF916" s="2">
        <v>5074.78459788573</v>
      </c>
      <c r="AG916" s="2">
        <v>6197.93498604101</v>
      </c>
      <c r="AH916" s="2">
        <v>6320.38093024694</v>
      </c>
      <c r="AI916" s="2">
        <v>7011.85369373607</v>
      </c>
    </row>
    <row r="917" spans="1:35">
      <c r="A917" s="2" t="s">
        <v>3979</v>
      </c>
      <c r="B917" s="2">
        <v>1057.21948395475</v>
      </c>
      <c r="C917" s="2">
        <v>4.79496666666667</v>
      </c>
      <c r="D917" s="2" t="s">
        <v>62</v>
      </c>
      <c r="E917" s="2" t="s">
        <v>3980</v>
      </c>
      <c r="F917" s="2" t="s">
        <v>3981</v>
      </c>
      <c r="G917" s="2" t="s">
        <v>65</v>
      </c>
      <c r="H917" s="2" t="s">
        <v>66</v>
      </c>
      <c r="I917" s="2" t="s">
        <v>67</v>
      </c>
      <c r="J917" s="2" t="s">
        <v>42</v>
      </c>
      <c r="K917" s="2" t="s">
        <v>3982</v>
      </c>
      <c r="L917" s="2">
        <v>37.8</v>
      </c>
      <c r="M917" s="2">
        <v>0</v>
      </c>
      <c r="N917" s="2" t="s">
        <v>234</v>
      </c>
      <c r="O917" s="2" t="s">
        <v>3983</v>
      </c>
      <c r="P917" s="2">
        <v>-1.30196091877111</v>
      </c>
      <c r="Q917" s="2">
        <v>1.04959898380185</v>
      </c>
      <c r="R917" s="2">
        <v>3.52047682079443e-6</v>
      </c>
      <c r="S917" s="2">
        <v>4.61619996518916e-5</v>
      </c>
      <c r="T917" s="2">
        <v>2.30349360117662</v>
      </c>
      <c r="U917" s="2">
        <v>4.9365173618199</v>
      </c>
      <c r="V917" s="2">
        <v>8997.60674379069</v>
      </c>
      <c r="W917" s="2">
        <v>1822.66283785005</v>
      </c>
      <c r="X917" s="2">
        <v>8432.01453940692</v>
      </c>
      <c r="Y917" s="2">
        <v>9002.83629660747</v>
      </c>
      <c r="Z917" s="2">
        <v>10922.1359701174</v>
      </c>
      <c r="AA917" s="2">
        <v>10088.1635865716</v>
      </c>
      <c r="AB917" s="2">
        <v>9205.13076729754</v>
      </c>
      <c r="AC917" s="2">
        <v>6335.35930274319</v>
      </c>
      <c r="AD917" s="2">
        <v>944.333188350914</v>
      </c>
      <c r="AE917" s="2">
        <v>1033.09429330416</v>
      </c>
      <c r="AF917" s="2">
        <v>579.509249074377</v>
      </c>
      <c r="AG917" s="2">
        <v>2974.80127175677</v>
      </c>
      <c r="AH917" s="2">
        <v>2358.49058858731</v>
      </c>
      <c r="AI917" s="2">
        <v>3045.74843602674</v>
      </c>
    </row>
    <row r="918" spans="1:35">
      <c r="A918" s="2" t="s">
        <v>3984</v>
      </c>
      <c r="B918" s="2">
        <v>341.138055831968</v>
      </c>
      <c r="C918" s="2">
        <v>5.5479</v>
      </c>
      <c r="D918" s="2" t="s">
        <v>36</v>
      </c>
      <c r="E918" s="2" t="s">
        <v>3985</v>
      </c>
      <c r="F918" s="2" t="s">
        <v>3986</v>
      </c>
      <c r="G918" s="2" t="s">
        <v>39</v>
      </c>
      <c r="H918" s="2" t="s">
        <v>97</v>
      </c>
      <c r="I918" s="2" t="s">
        <v>98</v>
      </c>
      <c r="J918" s="2" t="s">
        <v>42</v>
      </c>
      <c r="K918" s="2"/>
      <c r="L918" s="2">
        <v>47.3</v>
      </c>
      <c r="M918" s="2">
        <v>41.3</v>
      </c>
      <c r="N918" s="2" t="s">
        <v>140</v>
      </c>
      <c r="O918" s="2" t="s">
        <v>3987</v>
      </c>
      <c r="P918" s="2">
        <v>-0.865370013117553</v>
      </c>
      <c r="Q918" s="2">
        <v>1.04956460914072</v>
      </c>
      <c r="R918" s="2">
        <v>3.749621083747e-6</v>
      </c>
      <c r="S918" s="2">
        <v>4.80048968630959e-5</v>
      </c>
      <c r="T918" s="2">
        <v>0.933156216938762</v>
      </c>
      <c r="U918" s="2">
        <v>1.90944877473999</v>
      </c>
      <c r="V918" s="2">
        <v>15162.7875359526</v>
      </c>
      <c r="W918" s="2">
        <v>7940.92396535607</v>
      </c>
      <c r="X918" s="2">
        <v>13596.7093805469</v>
      </c>
      <c r="Y918" s="2">
        <v>15368.2865238206</v>
      </c>
      <c r="Z918" s="2">
        <v>15364.3542726263</v>
      </c>
      <c r="AA918" s="2">
        <v>16757.6661452464</v>
      </c>
      <c r="AB918" s="2">
        <v>12728.427374403</v>
      </c>
      <c r="AC918" s="2">
        <v>17161.2815190724</v>
      </c>
      <c r="AD918" s="2">
        <v>6540.37849600046</v>
      </c>
      <c r="AE918" s="2">
        <v>9006.79410359803</v>
      </c>
      <c r="AF918" s="2">
        <v>7493.89833423254</v>
      </c>
      <c r="AG918" s="2">
        <v>8364.90371292242</v>
      </c>
      <c r="AH918" s="2">
        <v>7696.73367697991</v>
      </c>
      <c r="AI918" s="2">
        <v>8542.83546840305</v>
      </c>
    </row>
    <row r="919" spans="1:35">
      <c r="A919" s="2" t="s">
        <v>3988</v>
      </c>
      <c r="B919" s="2">
        <v>649.054591659297</v>
      </c>
      <c r="C919" s="2">
        <v>0.675783333333333</v>
      </c>
      <c r="D919" s="2" t="s">
        <v>62</v>
      </c>
      <c r="E919" s="2" t="s">
        <v>3989</v>
      </c>
      <c r="F919" s="2" t="s">
        <v>3990</v>
      </c>
      <c r="G919" s="2" t="s">
        <v>209</v>
      </c>
      <c r="H919" s="2" t="s">
        <v>1136</v>
      </c>
      <c r="I919" s="2" t="s">
        <v>3991</v>
      </c>
      <c r="J919" s="2" t="s">
        <v>42</v>
      </c>
      <c r="K919" s="2"/>
      <c r="L919" s="2">
        <v>37.7</v>
      </c>
      <c r="M919" s="2">
        <v>0</v>
      </c>
      <c r="N919" s="2" t="s">
        <v>169</v>
      </c>
      <c r="O919" s="2" t="s">
        <v>3992</v>
      </c>
      <c r="P919" s="2">
        <v>1.85462752356279</v>
      </c>
      <c r="Q919" s="2">
        <v>1.04941891834364</v>
      </c>
      <c r="R919" s="2">
        <v>0.00709947148758603</v>
      </c>
      <c r="S919" s="2">
        <v>0.0175105866873692</v>
      </c>
      <c r="T919" s="2">
        <v>-0.689927010777522</v>
      </c>
      <c r="U919" s="2">
        <v>0.619885210578465</v>
      </c>
      <c r="V919" s="2">
        <v>15449.2443856423</v>
      </c>
      <c r="W919" s="2">
        <v>24922.7504092659</v>
      </c>
      <c r="X919" s="2">
        <v>10559.6045522612</v>
      </c>
      <c r="Y919" s="2">
        <v>19186.1323074975</v>
      </c>
      <c r="Z919" s="2">
        <v>19135.2378169271</v>
      </c>
      <c r="AA919" s="2">
        <v>10149.2734523646</v>
      </c>
      <c r="AB919" s="2">
        <v>19524.734276512</v>
      </c>
      <c r="AC919" s="2">
        <v>14140.4839082915</v>
      </c>
      <c r="AD919" s="2">
        <v>24087.10172</v>
      </c>
      <c r="AE919" s="2">
        <v>21113.1229809896</v>
      </c>
      <c r="AF919" s="2">
        <v>24027.4598483037</v>
      </c>
      <c r="AG919" s="2">
        <v>18238.2392530962</v>
      </c>
      <c r="AH919" s="2">
        <v>29708.2923274206</v>
      </c>
      <c r="AI919" s="2">
        <v>32362.2863257853</v>
      </c>
    </row>
    <row r="920" spans="1:35">
      <c r="A920" s="2" t="s">
        <v>3993</v>
      </c>
      <c r="B920" s="2">
        <v>515.115796181766</v>
      </c>
      <c r="C920" s="2">
        <v>5.75841666666667</v>
      </c>
      <c r="D920" s="2" t="s">
        <v>36</v>
      </c>
      <c r="E920" s="2" t="s">
        <v>3994</v>
      </c>
      <c r="F920" s="2" t="s">
        <v>3994</v>
      </c>
      <c r="G920" s="2" t="s">
        <v>178</v>
      </c>
      <c r="H920" s="2" t="s">
        <v>98</v>
      </c>
      <c r="I920" s="2" t="s">
        <v>194</v>
      </c>
      <c r="J920" s="2" t="s">
        <v>58</v>
      </c>
      <c r="K920" s="2" t="s">
        <v>386</v>
      </c>
      <c r="L920" s="2">
        <v>39.3</v>
      </c>
      <c r="M920" s="2">
        <v>0</v>
      </c>
      <c r="N920" s="2" t="s">
        <v>916</v>
      </c>
      <c r="O920" s="2" t="s">
        <v>120</v>
      </c>
      <c r="P920" s="2">
        <v>-0.407827096347663</v>
      </c>
      <c r="Q920" s="2">
        <v>1.04888538130736</v>
      </c>
      <c r="R920" s="2">
        <v>1.68075664305021e-8</v>
      </c>
      <c r="S920" s="2">
        <v>1.18044478000234e-6</v>
      </c>
      <c r="T920" s="2">
        <v>1.10033713025327</v>
      </c>
      <c r="U920" s="2">
        <v>2.14404788954472</v>
      </c>
      <c r="V920" s="2">
        <v>12992.4978726996</v>
      </c>
      <c r="W920" s="2">
        <v>6059.79835434484</v>
      </c>
      <c r="X920" s="2">
        <v>13387.8244088854</v>
      </c>
      <c r="Y920" s="2">
        <v>13341.7620523953</v>
      </c>
      <c r="Z920" s="2">
        <v>13423.3479447679</v>
      </c>
      <c r="AA920" s="2">
        <v>13782.1973619963</v>
      </c>
      <c r="AB920" s="2">
        <v>11477.5487223432</v>
      </c>
      <c r="AC920" s="2">
        <v>12542.3067458095</v>
      </c>
      <c r="AD920" s="2">
        <v>5668.77635440944</v>
      </c>
      <c r="AE920" s="2">
        <v>5013.04936285012</v>
      </c>
      <c r="AF920" s="2">
        <v>6410.96568481149</v>
      </c>
      <c r="AG920" s="2">
        <v>6454.36853821342</v>
      </c>
      <c r="AH920" s="2">
        <v>6681.75723011308</v>
      </c>
      <c r="AI920" s="2">
        <v>6129.87295567146</v>
      </c>
    </row>
    <row r="921" spans="1:35">
      <c r="A921" s="2" t="s">
        <v>3995</v>
      </c>
      <c r="B921" s="2">
        <v>717.434676670828</v>
      </c>
      <c r="C921" s="2">
        <v>10.9085666666667</v>
      </c>
      <c r="D921" s="2" t="s">
        <v>62</v>
      </c>
      <c r="E921" s="2" t="s">
        <v>3996</v>
      </c>
      <c r="F921" s="2" t="s">
        <v>3997</v>
      </c>
      <c r="G921" s="2" t="s">
        <v>104</v>
      </c>
      <c r="H921" s="2" t="s">
        <v>104</v>
      </c>
      <c r="I921" s="2" t="s">
        <v>104</v>
      </c>
      <c r="J921" s="2" t="s">
        <v>42</v>
      </c>
      <c r="K921" s="2"/>
      <c r="L921" s="2">
        <v>37.9</v>
      </c>
      <c r="M921" s="2">
        <v>0</v>
      </c>
      <c r="N921" s="2" t="s">
        <v>169</v>
      </c>
      <c r="O921" s="2" t="s">
        <v>3467</v>
      </c>
      <c r="P921" s="2">
        <v>0.235922535997185</v>
      </c>
      <c r="Q921" s="2">
        <v>1.04860085565147</v>
      </c>
      <c r="R921" s="2">
        <v>0.032408771956903</v>
      </c>
      <c r="S921" s="2">
        <v>0.0612177703775657</v>
      </c>
      <c r="T921" s="2">
        <v>-0.400640010887744</v>
      </c>
      <c r="U921" s="2">
        <v>0.757522155405438</v>
      </c>
      <c r="V921" s="2">
        <v>34550.7781732518</v>
      </c>
      <c r="W921" s="2">
        <v>45610.2543360724</v>
      </c>
      <c r="X921" s="2">
        <v>36609.6590686867</v>
      </c>
      <c r="Y921" s="2">
        <v>28046.0329061143</v>
      </c>
      <c r="Z921" s="2">
        <v>31897.8817097452</v>
      </c>
      <c r="AA921" s="2">
        <v>36929.8702690742</v>
      </c>
      <c r="AB921" s="2">
        <v>36125.3748512283</v>
      </c>
      <c r="AC921" s="2">
        <v>37695.8502346621</v>
      </c>
      <c r="AD921" s="2">
        <v>53937.0529140145</v>
      </c>
      <c r="AE921" s="2">
        <v>55640.2797754746</v>
      </c>
      <c r="AF921" s="2">
        <v>44738.5789807602</v>
      </c>
      <c r="AG921" s="2">
        <v>27598.9731898316</v>
      </c>
      <c r="AH921" s="2">
        <v>42092.6953459</v>
      </c>
      <c r="AI921" s="2">
        <v>49653.9458104537</v>
      </c>
    </row>
    <row r="922" spans="1:35">
      <c r="A922" s="2" t="s">
        <v>3998</v>
      </c>
      <c r="B922" s="2">
        <v>464.175999438375</v>
      </c>
      <c r="C922" s="2">
        <v>1.3615</v>
      </c>
      <c r="D922" s="2" t="s">
        <v>36</v>
      </c>
      <c r="E922" s="2" t="s">
        <v>3999</v>
      </c>
      <c r="F922" s="2" t="s">
        <v>4000</v>
      </c>
      <c r="G922" s="2" t="s">
        <v>209</v>
      </c>
      <c r="H922" s="2" t="s">
        <v>297</v>
      </c>
      <c r="I922" s="2" t="s">
        <v>4001</v>
      </c>
      <c r="J922" s="2" t="s">
        <v>42</v>
      </c>
      <c r="K922" s="2"/>
      <c r="L922" s="2">
        <v>37.8</v>
      </c>
      <c r="M922" s="2">
        <v>0</v>
      </c>
      <c r="N922" s="2" t="s">
        <v>757</v>
      </c>
      <c r="O922" s="2" t="s">
        <v>4002</v>
      </c>
      <c r="P922" s="2">
        <v>3.22514191611773</v>
      </c>
      <c r="Q922" s="2">
        <v>1.04858938049211</v>
      </c>
      <c r="R922" s="2">
        <v>1.35692637385642e-7</v>
      </c>
      <c r="S922" s="2">
        <v>4.55879431062335e-6</v>
      </c>
      <c r="T922" s="2">
        <v>1.57458773830144</v>
      </c>
      <c r="U922" s="2">
        <v>2.97850367327105</v>
      </c>
      <c r="V922" s="2">
        <v>10471.7137327315</v>
      </c>
      <c r="W922" s="2">
        <v>3515.76324269938</v>
      </c>
      <c r="X922" s="2">
        <v>10218.138268566</v>
      </c>
      <c r="Y922" s="2">
        <v>10704.01981272</v>
      </c>
      <c r="Z922" s="2">
        <v>10353.0967341217</v>
      </c>
      <c r="AA922" s="2">
        <v>8304.3709504227</v>
      </c>
      <c r="AB922" s="2">
        <v>11146.6830453935</v>
      </c>
      <c r="AC922" s="2">
        <v>12103.9735851648</v>
      </c>
      <c r="AD922" s="2">
        <v>3711.68242419751</v>
      </c>
      <c r="AE922" s="2">
        <v>3178.45860492181</v>
      </c>
      <c r="AF922" s="2">
        <v>3590.83094683911</v>
      </c>
      <c r="AG922" s="2">
        <v>3224.37944991353</v>
      </c>
      <c r="AH922" s="2">
        <v>4090.54653289068</v>
      </c>
      <c r="AI922" s="2">
        <v>3298.68149743365</v>
      </c>
    </row>
    <row r="923" spans="1:35">
      <c r="A923" s="2" t="s">
        <v>4003</v>
      </c>
      <c r="B923" s="2">
        <v>112.050863299256</v>
      </c>
      <c r="C923" s="2">
        <v>0.721683333333333</v>
      </c>
      <c r="D923" s="2" t="s">
        <v>36</v>
      </c>
      <c r="E923" s="2" t="s">
        <v>4004</v>
      </c>
      <c r="F923" s="2" t="s">
        <v>4004</v>
      </c>
      <c r="G923" s="2" t="s">
        <v>209</v>
      </c>
      <c r="H923" s="2" t="s">
        <v>436</v>
      </c>
      <c r="I923" s="2" t="s">
        <v>437</v>
      </c>
      <c r="J923" s="2" t="s">
        <v>58</v>
      </c>
      <c r="K923" s="2" t="s">
        <v>4005</v>
      </c>
      <c r="L923" s="2">
        <v>44.8</v>
      </c>
      <c r="M923" s="2">
        <v>32.9</v>
      </c>
      <c r="N923" s="2" t="s">
        <v>148</v>
      </c>
      <c r="O923" s="2" t="s">
        <v>4006</v>
      </c>
      <c r="P923" s="2">
        <v>2.9274441437113</v>
      </c>
      <c r="Q923" s="2">
        <v>1.04716409066501</v>
      </c>
      <c r="R923" s="2">
        <v>7.14098684635982e-5</v>
      </c>
      <c r="S923" s="2">
        <v>0.000446679770002971</v>
      </c>
      <c r="T923" s="2">
        <v>-0.787490998867108</v>
      </c>
      <c r="U923" s="2">
        <v>0.579350769352975</v>
      </c>
      <c r="V923" s="2">
        <v>10334.2275590049</v>
      </c>
      <c r="W923" s="2">
        <v>17837.6004756951</v>
      </c>
      <c r="X923" s="2">
        <v>9146.9256987141</v>
      </c>
      <c r="Y923" s="2">
        <v>10269.5060531181</v>
      </c>
      <c r="Z923" s="2">
        <v>10721.0840326932</v>
      </c>
      <c r="AA923" s="2">
        <v>10113.7196641873</v>
      </c>
      <c r="AB923" s="2">
        <v>11013.0347637601</v>
      </c>
      <c r="AC923" s="2">
        <v>10741.0951415568</v>
      </c>
      <c r="AD923" s="2">
        <v>15864.0691131724</v>
      </c>
      <c r="AE923" s="2">
        <v>22125.412150749</v>
      </c>
      <c r="AF923" s="2">
        <v>20263.1862854044</v>
      </c>
      <c r="AG923" s="2">
        <v>16409.1992399321</v>
      </c>
      <c r="AH923" s="2">
        <v>15088.1023835044</v>
      </c>
      <c r="AI923" s="2">
        <v>17275.6336814081</v>
      </c>
    </row>
    <row r="924" spans="1:35">
      <c r="A924" s="2" t="s">
        <v>4007</v>
      </c>
      <c r="B924" s="2">
        <v>194.08118484679</v>
      </c>
      <c r="C924" s="2">
        <v>9.64921666666667</v>
      </c>
      <c r="D924" s="2" t="s">
        <v>62</v>
      </c>
      <c r="E924" s="2" t="s">
        <v>4008</v>
      </c>
      <c r="F924" s="2" t="s">
        <v>4009</v>
      </c>
      <c r="G924" s="2" t="s">
        <v>104</v>
      </c>
      <c r="H924" s="2" t="s">
        <v>104</v>
      </c>
      <c r="I924" s="2" t="s">
        <v>104</v>
      </c>
      <c r="J924" s="2" t="s">
        <v>42</v>
      </c>
      <c r="K924" s="2" t="s">
        <v>4010</v>
      </c>
      <c r="L924" s="2">
        <v>38.3</v>
      </c>
      <c r="M924" s="2">
        <v>0</v>
      </c>
      <c r="N924" s="2" t="s">
        <v>212</v>
      </c>
      <c r="O924" s="2" t="s">
        <v>4011</v>
      </c>
      <c r="P924" s="2">
        <v>-5.07741319360419</v>
      </c>
      <c r="Q924" s="2">
        <v>1.04672774146873</v>
      </c>
      <c r="R924" s="2">
        <v>0.0195510147559932</v>
      </c>
      <c r="S924" s="2">
        <v>0.0403391048930738</v>
      </c>
      <c r="T924" s="2">
        <v>-0.169446902559179</v>
      </c>
      <c r="U924" s="2">
        <v>0.889183509164056</v>
      </c>
      <c r="V924" s="2">
        <v>82323.7000006403</v>
      </c>
      <c r="W924" s="2">
        <v>92583.475910428</v>
      </c>
      <c r="X924" s="2">
        <v>79066.3583896741</v>
      </c>
      <c r="Y924" s="2">
        <v>82156.8140224197</v>
      </c>
      <c r="Z924" s="2">
        <v>82009.2634356459</v>
      </c>
      <c r="AA924" s="2">
        <v>92167.6594633784</v>
      </c>
      <c r="AB924" s="2">
        <v>76194.4982097405</v>
      </c>
      <c r="AC924" s="2">
        <v>82347.6064829831</v>
      </c>
      <c r="AD924" s="2">
        <v>106919.302126708</v>
      </c>
      <c r="AE924" s="2">
        <v>92897.6703347782</v>
      </c>
      <c r="AF924" s="2">
        <v>89280.8143234142</v>
      </c>
      <c r="AG924" s="2">
        <v>90346.1081066469</v>
      </c>
      <c r="AH924" s="2">
        <v>87234.9470299066</v>
      </c>
      <c r="AI924" s="2">
        <v>88822.0135411143</v>
      </c>
    </row>
    <row r="925" spans="1:35">
      <c r="A925" s="2" t="s">
        <v>4012</v>
      </c>
      <c r="B925" s="2">
        <v>368.278931390576</v>
      </c>
      <c r="C925" s="2">
        <v>14.24965</v>
      </c>
      <c r="D925" s="2" t="s">
        <v>36</v>
      </c>
      <c r="E925" s="2" t="s">
        <v>4013</v>
      </c>
      <c r="F925" s="2" t="s">
        <v>4014</v>
      </c>
      <c r="G925" s="2" t="s">
        <v>39</v>
      </c>
      <c r="H925" s="2" t="s">
        <v>40</v>
      </c>
      <c r="I925" s="2" t="s">
        <v>556</v>
      </c>
      <c r="J925" s="2" t="s">
        <v>42</v>
      </c>
      <c r="K925" s="2"/>
      <c r="L925" s="2">
        <v>37.8</v>
      </c>
      <c r="M925" s="2">
        <v>0</v>
      </c>
      <c r="N925" s="2" t="s">
        <v>140</v>
      </c>
      <c r="O925" s="2" t="s">
        <v>4015</v>
      </c>
      <c r="P925" s="2">
        <v>-1.64376981825676</v>
      </c>
      <c r="Q925" s="2">
        <v>1.04665873978702</v>
      </c>
      <c r="R925" s="2">
        <v>7.61232216935854e-5</v>
      </c>
      <c r="S925" s="2">
        <v>0.000468401815774112</v>
      </c>
      <c r="T925" s="2">
        <v>-0.927504794479827</v>
      </c>
      <c r="U925" s="2">
        <v>0.525766893223408</v>
      </c>
      <c r="V925" s="2">
        <v>8300.49870192801</v>
      </c>
      <c r="W925" s="2">
        <v>15787.4122713181</v>
      </c>
      <c r="X925" s="2">
        <v>8940.587313868</v>
      </c>
      <c r="Y925" s="2">
        <v>8105.63850711119</v>
      </c>
      <c r="Z925" s="2">
        <v>8928.30307268659</v>
      </c>
      <c r="AA925" s="2">
        <v>7080.05111045551</v>
      </c>
      <c r="AB925" s="2">
        <v>8468.01959069717</v>
      </c>
      <c r="AC925" s="2">
        <v>8280.3926167496</v>
      </c>
      <c r="AD925" s="2">
        <v>10464.0374309595</v>
      </c>
      <c r="AE925" s="2">
        <v>15170.0958271548</v>
      </c>
      <c r="AF925" s="2">
        <v>16693.6732529855</v>
      </c>
      <c r="AG925" s="2">
        <v>17111.9417521372</v>
      </c>
      <c r="AH925" s="2">
        <v>17984.4597945066</v>
      </c>
      <c r="AI925" s="2">
        <v>17300.2655701649</v>
      </c>
    </row>
    <row r="926" spans="1:35">
      <c r="A926" s="2" t="s">
        <v>4016</v>
      </c>
      <c r="B926" s="2">
        <v>493.155924355505</v>
      </c>
      <c r="C926" s="2">
        <v>2.87985</v>
      </c>
      <c r="D926" s="2" t="s">
        <v>62</v>
      </c>
      <c r="E926" s="2" t="s">
        <v>4017</v>
      </c>
      <c r="F926" s="2" t="s">
        <v>4018</v>
      </c>
      <c r="G926" s="2" t="s">
        <v>39</v>
      </c>
      <c r="H926" s="2" t="s">
        <v>198</v>
      </c>
      <c r="I926" s="2" t="s">
        <v>551</v>
      </c>
      <c r="J926" s="2" t="s">
        <v>42</v>
      </c>
      <c r="K926" s="2"/>
      <c r="L926" s="2">
        <v>39.4</v>
      </c>
      <c r="M926" s="2">
        <v>0</v>
      </c>
      <c r="N926" s="2" t="s">
        <v>234</v>
      </c>
      <c r="O926" s="2" t="s">
        <v>4019</v>
      </c>
      <c r="P926" s="2">
        <v>-0.791790205728668</v>
      </c>
      <c r="Q926" s="2">
        <v>1.04529102030095</v>
      </c>
      <c r="R926" s="2">
        <v>7.85014007379616e-6</v>
      </c>
      <c r="S926" s="2">
        <v>8.27846242791576e-5</v>
      </c>
      <c r="T926" s="2">
        <v>0.778122813020857</v>
      </c>
      <c r="U926" s="2">
        <v>1.71489805203731</v>
      </c>
      <c r="V926" s="2">
        <v>17193.8861319059</v>
      </c>
      <c r="W926" s="2">
        <v>10026.1855866473</v>
      </c>
      <c r="X926" s="2">
        <v>15001.6794839923</v>
      </c>
      <c r="Y926" s="2">
        <v>15463.4123226642</v>
      </c>
      <c r="Z926" s="2">
        <v>17095.3732389605</v>
      </c>
      <c r="AA926" s="2">
        <v>16643.3767076956</v>
      </c>
      <c r="AB926" s="2">
        <v>20211.8524246037</v>
      </c>
      <c r="AC926" s="2">
        <v>18747.6226135192</v>
      </c>
      <c r="AD926" s="2">
        <v>10176.2478762779</v>
      </c>
      <c r="AE926" s="2">
        <v>9144.59522548318</v>
      </c>
      <c r="AF926" s="2">
        <v>10097.1805535668</v>
      </c>
      <c r="AG926" s="2">
        <v>9712.24387374322</v>
      </c>
      <c r="AH926" s="2">
        <v>11202.9286651057</v>
      </c>
      <c r="AI926" s="2">
        <v>9823.91732570678</v>
      </c>
    </row>
    <row r="927" spans="1:35">
      <c r="A927" s="2" t="s">
        <v>4020</v>
      </c>
      <c r="B927" s="2">
        <v>695.201407606533</v>
      </c>
      <c r="C927" s="2">
        <v>13.7500333333333</v>
      </c>
      <c r="D927" s="2" t="s">
        <v>62</v>
      </c>
      <c r="E927" s="2" t="s">
        <v>4021</v>
      </c>
      <c r="F927" s="2" t="s">
        <v>4022</v>
      </c>
      <c r="G927" s="2" t="s">
        <v>65</v>
      </c>
      <c r="H927" s="2" t="s">
        <v>66</v>
      </c>
      <c r="I927" s="2" t="s">
        <v>67</v>
      </c>
      <c r="J927" s="2" t="s">
        <v>42</v>
      </c>
      <c r="K927" s="2"/>
      <c r="L927" s="2">
        <v>37.9</v>
      </c>
      <c r="M927" s="2">
        <v>0</v>
      </c>
      <c r="N927" s="2" t="s">
        <v>234</v>
      </c>
      <c r="O927" s="2" t="s">
        <v>4023</v>
      </c>
      <c r="P927" s="2">
        <v>-4.01355101554116</v>
      </c>
      <c r="Q927" s="2">
        <v>1.04391335579724</v>
      </c>
      <c r="R927" s="2">
        <v>6.34789258890469e-7</v>
      </c>
      <c r="S927" s="2">
        <v>1.34134760190176e-5</v>
      </c>
      <c r="T927" s="2">
        <v>1.29832334956244</v>
      </c>
      <c r="U927" s="2">
        <v>2.45942890168136</v>
      </c>
      <c r="V927" s="2">
        <v>11796.3117757583</v>
      </c>
      <c r="W927" s="2">
        <v>4796.36218298235</v>
      </c>
      <c r="X927" s="2">
        <v>11280.8788551552</v>
      </c>
      <c r="Y927" s="2">
        <v>10921.3575745447</v>
      </c>
      <c r="Z927" s="2">
        <v>13230.7353976352</v>
      </c>
      <c r="AA927" s="2">
        <v>11495.8165926917</v>
      </c>
      <c r="AB927" s="2">
        <v>12466.5955662218</v>
      </c>
      <c r="AC927" s="2">
        <v>11382.4866683012</v>
      </c>
      <c r="AD927" s="2">
        <v>2740.99015511244</v>
      </c>
      <c r="AE927" s="2">
        <v>3890.10088423001</v>
      </c>
      <c r="AF927" s="2">
        <v>5131.08948090281</v>
      </c>
      <c r="AG927" s="2">
        <v>6327.29168312047</v>
      </c>
      <c r="AH927" s="2">
        <v>5071.90593710545</v>
      </c>
      <c r="AI927" s="2">
        <v>5616.79495742289</v>
      </c>
    </row>
    <row r="928" spans="1:35">
      <c r="A928" s="2" t="s">
        <v>4024</v>
      </c>
      <c r="B928" s="2">
        <v>267.071703234057</v>
      </c>
      <c r="C928" s="2">
        <v>0.710383333333333</v>
      </c>
      <c r="D928" s="2" t="s">
        <v>62</v>
      </c>
      <c r="E928" s="2" t="s">
        <v>4025</v>
      </c>
      <c r="F928" s="2" t="s">
        <v>4026</v>
      </c>
      <c r="G928" s="2" t="s">
        <v>65</v>
      </c>
      <c r="H928" s="2" t="s">
        <v>66</v>
      </c>
      <c r="I928" s="2" t="s">
        <v>67</v>
      </c>
      <c r="J928" s="2" t="s">
        <v>42</v>
      </c>
      <c r="K928" s="2"/>
      <c r="L928" s="2">
        <v>45.5</v>
      </c>
      <c r="M928" s="2">
        <v>34.7</v>
      </c>
      <c r="N928" s="2" t="s">
        <v>234</v>
      </c>
      <c r="O928" s="2" t="s">
        <v>4027</v>
      </c>
      <c r="P928" s="2">
        <v>-2.03725757634976</v>
      </c>
      <c r="Q928" s="2">
        <v>1.04338442529285</v>
      </c>
      <c r="R928" s="2">
        <v>0.000122972066109133</v>
      </c>
      <c r="S928" s="2">
        <v>0.000669237742858046</v>
      </c>
      <c r="T928" s="2">
        <v>-0.289792917251</v>
      </c>
      <c r="U928" s="2">
        <v>0.818019467683278</v>
      </c>
      <c r="V928" s="2">
        <v>33736.8625224546</v>
      </c>
      <c r="W928" s="2">
        <v>41242.1266916803</v>
      </c>
      <c r="X928" s="2">
        <v>37683.7393665307</v>
      </c>
      <c r="Y928" s="2">
        <v>31996.318477206</v>
      </c>
      <c r="Z928" s="2">
        <v>31267.6887861082</v>
      </c>
      <c r="AA928" s="2">
        <v>35360.9555197184</v>
      </c>
      <c r="AB928" s="2">
        <v>31626.4464211222</v>
      </c>
      <c r="AC928" s="2">
        <v>34486.0265640422</v>
      </c>
      <c r="AD928" s="2">
        <v>38909.6456530811</v>
      </c>
      <c r="AE928" s="2">
        <v>40959.5729260269</v>
      </c>
      <c r="AF928" s="2">
        <v>39967.4899742457</v>
      </c>
      <c r="AG928" s="2">
        <v>41737.6997756202</v>
      </c>
      <c r="AH928" s="2">
        <v>43487.5120640035</v>
      </c>
      <c r="AI928" s="2">
        <v>42390.8397571042</v>
      </c>
    </row>
    <row r="929" spans="1:35">
      <c r="A929" s="2" t="s">
        <v>4028</v>
      </c>
      <c r="B929" s="2">
        <v>667.08907440373</v>
      </c>
      <c r="C929" s="2">
        <v>5.29828333333333</v>
      </c>
      <c r="D929" s="2" t="s">
        <v>62</v>
      </c>
      <c r="E929" s="2" t="s">
        <v>4029</v>
      </c>
      <c r="F929" s="2" t="s">
        <v>4030</v>
      </c>
      <c r="G929" s="2" t="s">
        <v>39</v>
      </c>
      <c r="H929" s="2" t="s">
        <v>97</v>
      </c>
      <c r="I929" s="2" t="s">
        <v>98</v>
      </c>
      <c r="J929" s="2" t="s">
        <v>42</v>
      </c>
      <c r="K929" s="2"/>
      <c r="L929" s="2">
        <v>38.3</v>
      </c>
      <c r="M929" s="2">
        <v>0</v>
      </c>
      <c r="N929" s="2" t="s">
        <v>169</v>
      </c>
      <c r="O929" s="2" t="s">
        <v>4031</v>
      </c>
      <c r="P929" s="2">
        <v>1.30933323410712</v>
      </c>
      <c r="Q929" s="2">
        <v>1.04147944493654</v>
      </c>
      <c r="R929" s="2">
        <v>1.40134363946873e-9</v>
      </c>
      <c r="S929" s="2">
        <v>3.19513863255128e-7</v>
      </c>
      <c r="T929" s="2">
        <v>1.45343560280554</v>
      </c>
      <c r="U929" s="2">
        <v>2.73859438394261</v>
      </c>
      <c r="V929" s="2">
        <v>10652.1880723681</v>
      </c>
      <c r="W929" s="2">
        <v>3889.65526798195</v>
      </c>
      <c r="X929" s="2">
        <v>10313.8615826303</v>
      </c>
      <c r="Y929" s="2">
        <v>11310.0253133018</v>
      </c>
      <c r="Z929" s="2">
        <v>10685.5597984369</v>
      </c>
      <c r="AA929" s="2">
        <v>11138.4990168555</v>
      </c>
      <c r="AB929" s="2">
        <v>10473.1860814986</v>
      </c>
      <c r="AC929" s="2">
        <v>9991.99664148577</v>
      </c>
      <c r="AD929" s="2">
        <v>3630.74023637279</v>
      </c>
      <c r="AE929" s="2">
        <v>3072.07237968168</v>
      </c>
      <c r="AF929" s="2">
        <v>3956.29138212132</v>
      </c>
      <c r="AG929" s="2">
        <v>4174.80470149223</v>
      </c>
      <c r="AH929" s="2">
        <v>4887.30896868006</v>
      </c>
      <c r="AI929" s="2">
        <v>3616.71393954361</v>
      </c>
    </row>
    <row r="930" spans="1:35">
      <c r="A930" s="2" t="s">
        <v>4032</v>
      </c>
      <c r="B930" s="2">
        <v>489.038430216717</v>
      </c>
      <c r="C930" s="2">
        <v>3.69215</v>
      </c>
      <c r="D930" s="2" t="s">
        <v>62</v>
      </c>
      <c r="E930" s="2" t="s">
        <v>4033</v>
      </c>
      <c r="F930" s="2" t="s">
        <v>4034</v>
      </c>
      <c r="G930" s="2" t="s">
        <v>104</v>
      </c>
      <c r="H930" s="2" t="s">
        <v>104</v>
      </c>
      <c r="I930" s="2" t="s">
        <v>104</v>
      </c>
      <c r="J930" s="2" t="s">
        <v>42</v>
      </c>
      <c r="K930" s="2"/>
      <c r="L930" s="2">
        <v>38.1</v>
      </c>
      <c r="M930" s="2">
        <v>0</v>
      </c>
      <c r="N930" s="2" t="s">
        <v>234</v>
      </c>
      <c r="O930" s="2" t="s">
        <v>4035</v>
      </c>
      <c r="P930" s="2">
        <v>3.9950497604006</v>
      </c>
      <c r="Q930" s="2">
        <v>1.0410007479167</v>
      </c>
      <c r="R930" s="2">
        <v>0.000373308770207384</v>
      </c>
      <c r="S930" s="2">
        <v>0.00158000565447266</v>
      </c>
      <c r="T930" s="2">
        <v>-0.413693446453879</v>
      </c>
      <c r="U930" s="2">
        <v>0.750699045393632</v>
      </c>
      <c r="V930" s="2">
        <v>23366.4227179371</v>
      </c>
      <c r="W930" s="2">
        <v>31126.2187707789</v>
      </c>
      <c r="X930" s="2">
        <v>22283.8384699959</v>
      </c>
      <c r="Y930" s="2">
        <v>22060.564210635</v>
      </c>
      <c r="Z930" s="2">
        <v>22006.3364182131</v>
      </c>
      <c r="AA930" s="2">
        <v>25206.5905756739</v>
      </c>
      <c r="AB930" s="2">
        <v>22832.8900507757</v>
      </c>
      <c r="AC930" s="2">
        <v>25808.3165823289</v>
      </c>
      <c r="AD930" s="2">
        <v>27453.3271058252</v>
      </c>
      <c r="AE930" s="2">
        <v>35984.2036337381</v>
      </c>
      <c r="AF930" s="2">
        <v>28923.8379714936</v>
      </c>
      <c r="AG930" s="2">
        <v>32953.458691725</v>
      </c>
      <c r="AH930" s="2">
        <v>29052.7695456717</v>
      </c>
      <c r="AI930" s="2">
        <v>32389.7156762199</v>
      </c>
    </row>
    <row r="931" spans="1:35">
      <c r="A931" s="2" t="s">
        <v>4036</v>
      </c>
      <c r="B931" s="2">
        <v>436.23705119662</v>
      </c>
      <c r="C931" s="2">
        <v>6.12186666666667</v>
      </c>
      <c r="D931" s="2" t="s">
        <v>62</v>
      </c>
      <c r="E931" s="2" t="s">
        <v>4037</v>
      </c>
      <c r="F931" s="2" t="s">
        <v>4038</v>
      </c>
      <c r="G931" s="2" t="s">
        <v>104</v>
      </c>
      <c r="H931" s="2" t="s">
        <v>104</v>
      </c>
      <c r="I931" s="2" t="s">
        <v>104</v>
      </c>
      <c r="J931" s="2" t="s">
        <v>42</v>
      </c>
      <c r="K931" s="2"/>
      <c r="L931" s="2">
        <v>38.5</v>
      </c>
      <c r="M931" s="2">
        <v>0</v>
      </c>
      <c r="N931" s="2" t="s">
        <v>99</v>
      </c>
      <c r="O931" s="2" t="s">
        <v>4039</v>
      </c>
      <c r="P931" s="2">
        <v>3.74563556437339</v>
      </c>
      <c r="Q931" s="2">
        <v>1.03922222817178</v>
      </c>
      <c r="R931" s="2">
        <v>1.57564988432869e-10</v>
      </c>
      <c r="S931" s="2">
        <v>1.09756630450411e-7</v>
      </c>
      <c r="T931" s="2">
        <v>-3.84039417838993</v>
      </c>
      <c r="U931" s="2">
        <v>0.0698113694070905</v>
      </c>
      <c r="V931" s="2">
        <v>502.661760058232</v>
      </c>
      <c r="W931" s="2">
        <v>7200.28505854204</v>
      </c>
      <c r="X931" s="2">
        <v>552.656505440267</v>
      </c>
      <c r="Y931" s="2">
        <v>411.661864855951</v>
      </c>
      <c r="Z931" s="2">
        <v>368.994548826225</v>
      </c>
      <c r="AA931" s="2">
        <v>481.518970783381</v>
      </c>
      <c r="AB931" s="2">
        <v>706.055165959325</v>
      </c>
      <c r="AC931" s="2">
        <v>495.083504484243</v>
      </c>
      <c r="AD931" s="2">
        <v>6465.44998993256</v>
      </c>
      <c r="AE931" s="2">
        <v>6847.04118079119</v>
      </c>
      <c r="AF931" s="2">
        <v>7797.81091991725</v>
      </c>
      <c r="AG931" s="2">
        <v>7571.82995978685</v>
      </c>
      <c r="AH931" s="2">
        <v>6651.63241233939</v>
      </c>
      <c r="AI931" s="2">
        <v>7867.94588848498</v>
      </c>
    </row>
    <row r="932" spans="1:35">
      <c r="A932" s="2" t="s">
        <v>4040</v>
      </c>
      <c r="B932" s="2">
        <v>461.12980084036</v>
      </c>
      <c r="C932" s="2">
        <v>3.63323333333333</v>
      </c>
      <c r="D932" s="2" t="s">
        <v>62</v>
      </c>
      <c r="E932" s="2" t="s">
        <v>4041</v>
      </c>
      <c r="F932" s="2" t="s">
        <v>4042</v>
      </c>
      <c r="G932" s="2" t="s">
        <v>65</v>
      </c>
      <c r="H932" s="2" t="s">
        <v>66</v>
      </c>
      <c r="I932" s="2" t="s">
        <v>67</v>
      </c>
      <c r="J932" s="2" t="s">
        <v>42</v>
      </c>
      <c r="K932" s="2"/>
      <c r="L932" s="2">
        <v>39.6</v>
      </c>
      <c r="M932" s="2">
        <v>0.531</v>
      </c>
      <c r="N932" s="2" t="s">
        <v>234</v>
      </c>
      <c r="O932" s="2" t="s">
        <v>4043</v>
      </c>
      <c r="P932" s="2">
        <v>-0.63348785485417</v>
      </c>
      <c r="Q932" s="2">
        <v>1.03893867912313</v>
      </c>
      <c r="R932" s="2">
        <v>4.88657541630462e-7</v>
      </c>
      <c r="S932" s="2">
        <v>1.1294970033687e-5</v>
      </c>
      <c r="T932" s="2">
        <v>0.689820538056809</v>
      </c>
      <c r="U932" s="2">
        <v>1.61308284887772</v>
      </c>
      <c r="V932" s="2">
        <v>18120.0140056771</v>
      </c>
      <c r="W932" s="2">
        <v>11233.1576882637</v>
      </c>
      <c r="X932" s="2">
        <v>15612.6047641255</v>
      </c>
      <c r="Y932" s="2">
        <v>18639.6246726073</v>
      </c>
      <c r="Z932" s="2">
        <v>18830.1316063315</v>
      </c>
      <c r="AA932" s="2">
        <v>18940.8251420359</v>
      </c>
      <c r="AB932" s="2">
        <v>19101.6968106787</v>
      </c>
      <c r="AC932" s="2">
        <v>17595.2010382836</v>
      </c>
      <c r="AD932" s="2">
        <v>11158.9188254547</v>
      </c>
      <c r="AE932" s="2">
        <v>10025.7471375246</v>
      </c>
      <c r="AF932" s="2">
        <v>11491.3690468308</v>
      </c>
      <c r="AG932" s="2">
        <v>11800.9495227709</v>
      </c>
      <c r="AH932" s="2">
        <v>11240.7812962724</v>
      </c>
      <c r="AI932" s="2">
        <v>11681.1803007287</v>
      </c>
    </row>
    <row r="933" spans="1:35">
      <c r="A933" s="2" t="s">
        <v>4044</v>
      </c>
      <c r="B933" s="2">
        <v>195.087707249542</v>
      </c>
      <c r="C933" s="2">
        <v>4.13266666666667</v>
      </c>
      <c r="D933" s="2" t="s">
        <v>36</v>
      </c>
      <c r="E933" s="2" t="s">
        <v>4045</v>
      </c>
      <c r="F933" s="2" t="s">
        <v>4045</v>
      </c>
      <c r="G933" s="2" t="s">
        <v>209</v>
      </c>
      <c r="H933" s="2" t="s">
        <v>1901</v>
      </c>
      <c r="I933" s="2" t="s">
        <v>1902</v>
      </c>
      <c r="J933" s="2" t="s">
        <v>58</v>
      </c>
      <c r="K933" s="2" t="s">
        <v>4046</v>
      </c>
      <c r="L933" s="2">
        <v>45</v>
      </c>
      <c r="M933" s="2">
        <v>34.8</v>
      </c>
      <c r="N933" s="2" t="s">
        <v>148</v>
      </c>
      <c r="O933" s="2" t="s">
        <v>4047</v>
      </c>
      <c r="P933" s="2">
        <v>0.284616728745739</v>
      </c>
      <c r="Q933" s="2">
        <v>1.03877722066719</v>
      </c>
      <c r="R933" s="2">
        <v>2.76570262619288e-8</v>
      </c>
      <c r="S933" s="2">
        <v>1.63774804606043e-6</v>
      </c>
      <c r="T933" s="2">
        <v>5.96061716002714</v>
      </c>
      <c r="U933" s="2">
        <v>62.276551770458</v>
      </c>
      <c r="V933" s="2">
        <v>6907.22341110135</v>
      </c>
      <c r="W933" s="2">
        <v>110.912104391398</v>
      </c>
      <c r="X933" s="2">
        <v>7891.10300606599</v>
      </c>
      <c r="Y933" s="2">
        <v>6537.17403058004</v>
      </c>
      <c r="Z933" s="2">
        <v>6170.70427226668</v>
      </c>
      <c r="AA933" s="2">
        <v>8162.27071068497</v>
      </c>
      <c r="AB933" s="2">
        <v>7340.28690953884</v>
      </c>
      <c r="AC933" s="2">
        <v>5341.80153747161</v>
      </c>
      <c r="AD933" s="2">
        <v>151.718541050734</v>
      </c>
      <c r="AE933" s="2">
        <v>127.846052864372</v>
      </c>
      <c r="AF933" s="2">
        <v>69.1808880442835</v>
      </c>
      <c r="AG933" s="2">
        <v>134.009242015131</v>
      </c>
      <c r="AH933" s="2">
        <v>95.253540815821</v>
      </c>
      <c r="AI933" s="2">
        <v>87.4643615580483</v>
      </c>
    </row>
    <row r="934" spans="1:35">
      <c r="A934" s="2" t="s">
        <v>4048</v>
      </c>
      <c r="B934" s="2">
        <v>629.314882515222</v>
      </c>
      <c r="C934" s="2">
        <v>10.7499833333333</v>
      </c>
      <c r="D934" s="2" t="s">
        <v>62</v>
      </c>
      <c r="E934" s="2" t="s">
        <v>4049</v>
      </c>
      <c r="F934" s="2" t="s">
        <v>4050</v>
      </c>
      <c r="G934" s="2" t="s">
        <v>104</v>
      </c>
      <c r="H934" s="2" t="s">
        <v>104</v>
      </c>
      <c r="I934" s="2" t="s">
        <v>104</v>
      </c>
      <c r="J934" s="2" t="s">
        <v>42</v>
      </c>
      <c r="K934" s="2"/>
      <c r="L934" s="2">
        <v>37</v>
      </c>
      <c r="M934" s="2">
        <v>0</v>
      </c>
      <c r="N934" s="2" t="s">
        <v>169</v>
      </c>
      <c r="O934" s="2" t="s">
        <v>4051</v>
      </c>
      <c r="P934" s="2">
        <v>-3.2841084039421</v>
      </c>
      <c r="Q934" s="2">
        <v>1.03811259110831</v>
      </c>
      <c r="R934" s="2">
        <v>0.00245679773803638</v>
      </c>
      <c r="S934" s="2">
        <v>0.00734568119274176</v>
      </c>
      <c r="T934" s="2">
        <v>0.500007165955703</v>
      </c>
      <c r="U934" s="2">
        <v>1.41422058687697</v>
      </c>
      <c r="V934" s="2">
        <v>28591.0947932881</v>
      </c>
      <c r="W934" s="2">
        <v>20216.8565912521</v>
      </c>
      <c r="X934" s="2">
        <v>29480.6887634533</v>
      </c>
      <c r="Y934" s="2">
        <v>30749.2294216961</v>
      </c>
      <c r="Z934" s="2">
        <v>34844.2137261033</v>
      </c>
      <c r="AA934" s="2">
        <v>23112.4062170118</v>
      </c>
      <c r="AB934" s="2">
        <v>27608.5631935091</v>
      </c>
      <c r="AC934" s="2">
        <v>25751.4674379551</v>
      </c>
      <c r="AD934" s="2">
        <v>21526.8487812755</v>
      </c>
      <c r="AE934" s="2">
        <v>25145.521805793</v>
      </c>
      <c r="AF934" s="2">
        <v>16573.388262341</v>
      </c>
      <c r="AG934" s="2">
        <v>17485.1135779983</v>
      </c>
      <c r="AH934" s="2">
        <v>20023.5341905</v>
      </c>
      <c r="AI934" s="2">
        <v>20546.7329296046</v>
      </c>
    </row>
    <row r="935" spans="1:35">
      <c r="A935" s="2" t="s">
        <v>4052</v>
      </c>
      <c r="B935" s="2">
        <v>135.029551870375</v>
      </c>
      <c r="C935" s="2">
        <v>15.3193</v>
      </c>
      <c r="D935" s="2" t="s">
        <v>62</v>
      </c>
      <c r="E935" s="2" t="s">
        <v>4053</v>
      </c>
      <c r="F935" s="2" t="s">
        <v>4054</v>
      </c>
      <c r="G935" s="2" t="s">
        <v>83</v>
      </c>
      <c r="H935" s="2" t="s">
        <v>883</v>
      </c>
      <c r="I935" s="2" t="s">
        <v>3875</v>
      </c>
      <c r="J935" s="2" t="s">
        <v>42</v>
      </c>
      <c r="K935" s="2" t="s">
        <v>4055</v>
      </c>
      <c r="L935" s="2">
        <v>38.3</v>
      </c>
      <c r="M935" s="2">
        <v>0</v>
      </c>
      <c r="N935" s="2" t="s">
        <v>234</v>
      </c>
      <c r="O935" s="2" t="s">
        <v>4056</v>
      </c>
      <c r="P935" s="2">
        <v>-3.83254729247238</v>
      </c>
      <c r="Q935" s="2">
        <v>1.03677436415907</v>
      </c>
      <c r="R935" s="2">
        <v>5.31827816049411e-5</v>
      </c>
      <c r="S935" s="2">
        <v>0.000357123429520294</v>
      </c>
      <c r="T935" s="2">
        <v>-0.39744838611758</v>
      </c>
      <c r="U935" s="2">
        <v>0.759199850764767</v>
      </c>
      <c r="V935" s="2">
        <v>23115.8782880852</v>
      </c>
      <c r="W935" s="2">
        <v>30447.6855004645</v>
      </c>
      <c r="X935" s="2">
        <v>24797.9633837302</v>
      </c>
      <c r="Y935" s="2">
        <v>24213.2232266871</v>
      </c>
      <c r="Z935" s="2">
        <v>23770.381559295</v>
      </c>
      <c r="AA935" s="2">
        <v>22351.6731843335</v>
      </c>
      <c r="AB935" s="2">
        <v>21843.7828615748</v>
      </c>
      <c r="AC935" s="2">
        <v>21718.2455128907</v>
      </c>
      <c r="AD935" s="2">
        <v>33753.2511007963</v>
      </c>
      <c r="AE935" s="2">
        <v>32319.446620514</v>
      </c>
      <c r="AF935" s="2">
        <v>30931.9613016351</v>
      </c>
      <c r="AG935" s="2">
        <v>29245.235370731</v>
      </c>
      <c r="AH935" s="2">
        <v>28986.1576220878</v>
      </c>
      <c r="AI935" s="2">
        <v>27450.0609870228</v>
      </c>
    </row>
    <row r="936" spans="1:35">
      <c r="A936" s="2" t="s">
        <v>4057</v>
      </c>
      <c r="B936" s="2">
        <v>367.24504996169</v>
      </c>
      <c r="C936" s="2">
        <v>8.56706666666667</v>
      </c>
      <c r="D936" s="2" t="s">
        <v>36</v>
      </c>
      <c r="E936" s="2" t="s">
        <v>4058</v>
      </c>
      <c r="F936" s="2" t="s">
        <v>4059</v>
      </c>
      <c r="G936" s="2" t="s">
        <v>104</v>
      </c>
      <c r="H936" s="2" t="s">
        <v>104</v>
      </c>
      <c r="I936" s="2" t="s">
        <v>104</v>
      </c>
      <c r="J936" s="2" t="s">
        <v>42</v>
      </c>
      <c r="K936" s="2"/>
      <c r="L936" s="2">
        <v>37</v>
      </c>
      <c r="M936" s="2">
        <v>0</v>
      </c>
      <c r="N936" s="2" t="s">
        <v>186</v>
      </c>
      <c r="O936" s="2" t="s">
        <v>4060</v>
      </c>
      <c r="P936" s="2">
        <v>-7.78356714561208</v>
      </c>
      <c r="Q936" s="2">
        <v>1.03673341472401</v>
      </c>
      <c r="R936" s="2">
        <v>0.000639662725086714</v>
      </c>
      <c r="S936" s="2">
        <v>0.00244372161828158</v>
      </c>
      <c r="T936" s="2">
        <v>-0.585635229021836</v>
      </c>
      <c r="U936" s="2">
        <v>0.666355872650614</v>
      </c>
      <c r="V936" s="2">
        <v>15726.5797220731</v>
      </c>
      <c r="W936" s="2">
        <v>23600.8720978421</v>
      </c>
      <c r="X936" s="2">
        <v>17648.3602522795</v>
      </c>
      <c r="Y936" s="2">
        <v>14486.058142362</v>
      </c>
      <c r="Z936" s="2">
        <v>16065.2772712563</v>
      </c>
      <c r="AA936" s="2">
        <v>15679.5797925127</v>
      </c>
      <c r="AB936" s="2">
        <v>16542.2489035777</v>
      </c>
      <c r="AC936" s="2">
        <v>13937.9539704506</v>
      </c>
      <c r="AD936" s="2">
        <v>22223.8554789618</v>
      </c>
      <c r="AE936" s="2">
        <v>30764.6143119085</v>
      </c>
      <c r="AF936" s="2">
        <v>24017.3971498427</v>
      </c>
      <c r="AG936" s="2">
        <v>21797.0310944118</v>
      </c>
      <c r="AH936" s="2">
        <v>20283.349866569</v>
      </c>
      <c r="AI936" s="2">
        <v>22518.9846853591</v>
      </c>
    </row>
    <row r="937" spans="1:35">
      <c r="A937" s="2" t="s">
        <v>4061</v>
      </c>
      <c r="B937" s="2">
        <v>665.205724249755</v>
      </c>
      <c r="C937" s="2">
        <v>4.37401666666667</v>
      </c>
      <c r="D937" s="2" t="s">
        <v>62</v>
      </c>
      <c r="E937" s="2" t="s">
        <v>4062</v>
      </c>
      <c r="F937" s="2" t="s">
        <v>4063</v>
      </c>
      <c r="G937" s="2" t="s">
        <v>178</v>
      </c>
      <c r="H937" s="2" t="s">
        <v>98</v>
      </c>
      <c r="I937" s="2" t="s">
        <v>194</v>
      </c>
      <c r="J937" s="2" t="s">
        <v>42</v>
      </c>
      <c r="K937" s="2"/>
      <c r="L937" s="2">
        <v>37.7</v>
      </c>
      <c r="M937" s="2">
        <v>0</v>
      </c>
      <c r="N937" s="2" t="s">
        <v>74</v>
      </c>
      <c r="O937" s="2" t="s">
        <v>4064</v>
      </c>
      <c r="P937" s="2">
        <v>-4.47970317613248</v>
      </c>
      <c r="Q937" s="2">
        <v>1.03623556804339</v>
      </c>
      <c r="R937" s="2">
        <v>0.000281639016765915</v>
      </c>
      <c r="S937" s="2">
        <v>0.00126514152719094</v>
      </c>
      <c r="T937" s="2">
        <v>1.57546366014281</v>
      </c>
      <c r="U937" s="2">
        <v>2.98031259927883</v>
      </c>
      <c r="V937" s="2">
        <v>11546.796146915</v>
      </c>
      <c r="W937" s="2">
        <v>3874.35739113712</v>
      </c>
      <c r="X937" s="2">
        <v>9269.71655164548</v>
      </c>
      <c r="Y937" s="2">
        <v>8252.8348963545</v>
      </c>
      <c r="Z937" s="2">
        <v>8360.61579912509</v>
      </c>
      <c r="AA937" s="2">
        <v>13880.3906017344</v>
      </c>
      <c r="AB937" s="2">
        <v>13502.6775151425</v>
      </c>
      <c r="AC937" s="2">
        <v>16014.5415174881</v>
      </c>
      <c r="AD937" s="2">
        <v>3420.76027923926</v>
      </c>
      <c r="AE937" s="2">
        <v>2471.68357056594</v>
      </c>
      <c r="AF937" s="2">
        <v>3986.54138549413</v>
      </c>
      <c r="AG937" s="2">
        <v>4956.45808749451</v>
      </c>
      <c r="AH937" s="2">
        <v>4707.45852349097</v>
      </c>
      <c r="AI937" s="2">
        <v>3703.24250053791</v>
      </c>
    </row>
    <row r="938" spans="1:35">
      <c r="A938" s="2" t="s">
        <v>4065</v>
      </c>
      <c r="B938" s="2">
        <v>436.020961417567</v>
      </c>
      <c r="C938" s="2">
        <v>2.13758333333333</v>
      </c>
      <c r="D938" s="2" t="s">
        <v>62</v>
      </c>
      <c r="E938" s="2" t="s">
        <v>4066</v>
      </c>
      <c r="F938" s="2" t="s">
        <v>4067</v>
      </c>
      <c r="G938" s="2" t="s">
        <v>104</v>
      </c>
      <c r="H938" s="2" t="s">
        <v>104</v>
      </c>
      <c r="I938" s="2" t="s">
        <v>104</v>
      </c>
      <c r="J938" s="2" t="s">
        <v>42</v>
      </c>
      <c r="K938" s="2"/>
      <c r="L938" s="2">
        <v>36.2</v>
      </c>
      <c r="M938" s="2">
        <v>0</v>
      </c>
      <c r="N938" s="2" t="s">
        <v>234</v>
      </c>
      <c r="O938" s="2" t="s">
        <v>4068</v>
      </c>
      <c r="P938" s="2">
        <v>-0.96959086540306</v>
      </c>
      <c r="Q938" s="2">
        <v>1.03592958540074</v>
      </c>
      <c r="R938" s="2">
        <v>1.52423381935686e-8</v>
      </c>
      <c r="S938" s="2">
        <v>1.14443343011758e-6</v>
      </c>
      <c r="T938" s="2">
        <v>0.72619425788496</v>
      </c>
      <c r="U938" s="2">
        <v>1.65426946812549</v>
      </c>
      <c r="V938" s="2">
        <v>17060.1957027891</v>
      </c>
      <c r="W938" s="2">
        <v>10312.8275238741</v>
      </c>
      <c r="X938" s="2">
        <v>16909.957900364</v>
      </c>
      <c r="Y938" s="2">
        <v>16989.69177545</v>
      </c>
      <c r="Z938" s="2">
        <v>18304.5071777247</v>
      </c>
      <c r="AA938" s="2">
        <v>17699.8715657889</v>
      </c>
      <c r="AB938" s="2">
        <v>16640.7564435525</v>
      </c>
      <c r="AC938" s="2">
        <v>15816.3893538547</v>
      </c>
      <c r="AD938" s="2">
        <v>9657.34672513303</v>
      </c>
      <c r="AE938" s="2">
        <v>10343.949012797</v>
      </c>
      <c r="AF938" s="2">
        <v>10063.5782110336</v>
      </c>
      <c r="AG938" s="2">
        <v>11254.9736810961</v>
      </c>
      <c r="AH938" s="2">
        <v>10180.9332285415</v>
      </c>
      <c r="AI938" s="2">
        <v>10376.1842846434</v>
      </c>
    </row>
    <row r="939" spans="1:35">
      <c r="A939" s="2" t="s">
        <v>4069</v>
      </c>
      <c r="B939" s="2">
        <v>447.345957110602</v>
      </c>
      <c r="C939" s="2">
        <v>13.2273333333333</v>
      </c>
      <c r="D939" s="2" t="s">
        <v>36</v>
      </c>
      <c r="E939" s="2" t="s">
        <v>4070</v>
      </c>
      <c r="F939" s="2" t="s">
        <v>4071</v>
      </c>
      <c r="G939" s="2" t="s">
        <v>39</v>
      </c>
      <c r="H939" s="2" t="s">
        <v>40</v>
      </c>
      <c r="I939" s="2" t="s">
        <v>4072</v>
      </c>
      <c r="J939" s="2" t="s">
        <v>42</v>
      </c>
      <c r="K939" s="2"/>
      <c r="L939" s="2">
        <v>38.1</v>
      </c>
      <c r="M939" s="2">
        <v>0</v>
      </c>
      <c r="N939" s="2" t="s">
        <v>124</v>
      </c>
      <c r="O939" s="2" t="s">
        <v>4073</v>
      </c>
      <c r="P939" s="2">
        <v>3.4791909999991</v>
      </c>
      <c r="Q939" s="2">
        <v>1.03488070178533</v>
      </c>
      <c r="R939" s="2">
        <v>0.000365561740621749</v>
      </c>
      <c r="S939" s="2">
        <v>0.00155752007348273</v>
      </c>
      <c r="T939" s="2">
        <v>-0.944486863447086</v>
      </c>
      <c r="U939" s="2">
        <v>0.519614334772594</v>
      </c>
      <c r="V939" s="2">
        <v>8195.16962627562</v>
      </c>
      <c r="W939" s="2">
        <v>15771.6388441481</v>
      </c>
      <c r="X939" s="2">
        <v>9337.70952766388</v>
      </c>
      <c r="Y939" s="2">
        <v>6184.2196763003</v>
      </c>
      <c r="Z939" s="2">
        <v>9732.49667999279</v>
      </c>
      <c r="AA939" s="2">
        <v>10277.2486987137</v>
      </c>
      <c r="AB939" s="2">
        <v>4490.49852490359</v>
      </c>
      <c r="AC939" s="2">
        <v>9148.84465007943</v>
      </c>
      <c r="AD939" s="2">
        <v>12126.1024082838</v>
      </c>
      <c r="AE939" s="2">
        <v>18431.1439130207</v>
      </c>
      <c r="AF939" s="2">
        <v>19175.4774683696</v>
      </c>
      <c r="AG939" s="2">
        <v>15844.2900014971</v>
      </c>
      <c r="AH939" s="2">
        <v>14969.5019105042</v>
      </c>
      <c r="AI939" s="2">
        <v>14083.3173632131</v>
      </c>
    </row>
    <row r="940" spans="1:35">
      <c r="A940" s="2" t="s">
        <v>4074</v>
      </c>
      <c r="B940" s="2">
        <v>441.147775688159</v>
      </c>
      <c r="C940" s="2">
        <v>5.22465</v>
      </c>
      <c r="D940" s="2" t="s">
        <v>62</v>
      </c>
      <c r="E940" s="2" t="s">
        <v>4075</v>
      </c>
      <c r="F940" s="2" t="s">
        <v>4076</v>
      </c>
      <c r="G940" s="2" t="s">
        <v>104</v>
      </c>
      <c r="H940" s="2" t="s">
        <v>104</v>
      </c>
      <c r="I940" s="2" t="s">
        <v>104</v>
      </c>
      <c r="J940" s="2" t="s">
        <v>42</v>
      </c>
      <c r="K940" s="2"/>
      <c r="L940" s="2">
        <v>37.4</v>
      </c>
      <c r="M940" s="2">
        <v>0</v>
      </c>
      <c r="N940" s="2" t="s">
        <v>164</v>
      </c>
      <c r="O940" s="2" t="s">
        <v>4077</v>
      </c>
      <c r="P940" s="2">
        <v>-0.678442746247236</v>
      </c>
      <c r="Q940" s="2">
        <v>1.03408708098626</v>
      </c>
      <c r="R940" s="2">
        <v>1.44268238664507e-6</v>
      </c>
      <c r="S940" s="2">
        <v>2.42911110671091e-5</v>
      </c>
      <c r="T940" s="2">
        <v>-1.19261856596856</v>
      </c>
      <c r="U940" s="2">
        <v>0.437508039880088</v>
      </c>
      <c r="V940" s="2">
        <v>5356.65859797841</v>
      </c>
      <c r="W940" s="2">
        <v>12243.5660826863</v>
      </c>
      <c r="X940" s="2">
        <v>5314.93016177342</v>
      </c>
      <c r="Y940" s="2">
        <v>4564.11260136677</v>
      </c>
      <c r="Z940" s="2">
        <v>5088.30801789214</v>
      </c>
      <c r="AA940" s="2">
        <v>5642.43977597509</v>
      </c>
      <c r="AB940" s="2">
        <v>5937.41508846388</v>
      </c>
      <c r="AC940" s="2">
        <v>5592.74594239916</v>
      </c>
      <c r="AD940" s="2">
        <v>9666.78858869458</v>
      </c>
      <c r="AE940" s="2">
        <v>11393.1550542403</v>
      </c>
      <c r="AF940" s="2">
        <v>13267.1776185509</v>
      </c>
      <c r="AG940" s="2">
        <v>11893.0318772369</v>
      </c>
      <c r="AH940" s="2">
        <v>13157.7553457207</v>
      </c>
      <c r="AI940" s="2">
        <v>14083.4880116745</v>
      </c>
    </row>
    <row r="941" spans="1:35">
      <c r="A941" s="2" t="s">
        <v>4078</v>
      </c>
      <c r="B941" s="2">
        <v>451.14434386246</v>
      </c>
      <c r="C941" s="2">
        <v>4.19218333333333</v>
      </c>
      <c r="D941" s="2" t="s">
        <v>36</v>
      </c>
      <c r="E941" s="2" t="s">
        <v>4079</v>
      </c>
      <c r="F941" s="2" t="s">
        <v>4080</v>
      </c>
      <c r="G941" s="2" t="s">
        <v>39</v>
      </c>
      <c r="H941" s="2" t="s">
        <v>232</v>
      </c>
      <c r="I941" s="2" t="s">
        <v>4081</v>
      </c>
      <c r="J941" s="2" t="s">
        <v>42</v>
      </c>
      <c r="K941" s="2"/>
      <c r="L941" s="2">
        <v>37.3</v>
      </c>
      <c r="M941" s="2">
        <v>1.67</v>
      </c>
      <c r="N941" s="2" t="s">
        <v>140</v>
      </c>
      <c r="O941" s="2" t="s">
        <v>4082</v>
      </c>
      <c r="P941" s="2">
        <v>-2.53808296040611</v>
      </c>
      <c r="Q941" s="2">
        <v>1.03393438758077</v>
      </c>
      <c r="R941" s="2">
        <v>0.000586998288633315</v>
      </c>
      <c r="S941" s="2">
        <v>0.00228308468992477</v>
      </c>
      <c r="T941" s="2">
        <v>-0.589964740334999</v>
      </c>
      <c r="U941" s="2">
        <v>0.664359143878588</v>
      </c>
      <c r="V941" s="2">
        <v>15332.3117564733</v>
      </c>
      <c r="W941" s="2">
        <v>23078.3483568269</v>
      </c>
      <c r="X941" s="2">
        <v>18515.6074604762</v>
      </c>
      <c r="Y941" s="2">
        <v>12781.8230753747</v>
      </c>
      <c r="Z941" s="2">
        <v>15812.0587061605</v>
      </c>
      <c r="AA941" s="2">
        <v>14326.220865329</v>
      </c>
      <c r="AB941" s="2">
        <v>15553.8340774982</v>
      </c>
      <c r="AC941" s="2">
        <v>15004.3263540014</v>
      </c>
      <c r="AD941" s="2">
        <v>19684.0758140474</v>
      </c>
      <c r="AE941" s="2">
        <v>19664.7375416506</v>
      </c>
      <c r="AF941" s="2">
        <v>27503.3405288977</v>
      </c>
      <c r="AG941" s="2">
        <v>22607.4584200622</v>
      </c>
      <c r="AH941" s="2">
        <v>26587.2458228614</v>
      </c>
      <c r="AI941" s="2">
        <v>22423.2320134421</v>
      </c>
    </row>
    <row r="942" spans="1:35">
      <c r="A942" s="2" t="s">
        <v>4083</v>
      </c>
      <c r="B942" s="2">
        <v>139.073792644216</v>
      </c>
      <c r="C942" s="2">
        <v>14.2668833333333</v>
      </c>
      <c r="D942" s="2" t="s">
        <v>36</v>
      </c>
      <c r="E942" s="2" t="s">
        <v>4084</v>
      </c>
      <c r="F942" s="2" t="s">
        <v>4085</v>
      </c>
      <c r="G942" s="2" t="s">
        <v>39</v>
      </c>
      <c r="H942" s="2" t="s">
        <v>40</v>
      </c>
      <c r="I942" s="2" t="s">
        <v>153</v>
      </c>
      <c r="J942" s="2" t="s">
        <v>42</v>
      </c>
      <c r="K942" s="2"/>
      <c r="L942" s="2">
        <v>37</v>
      </c>
      <c r="M942" s="2">
        <v>0</v>
      </c>
      <c r="N942" s="2" t="s">
        <v>124</v>
      </c>
      <c r="O942" s="2" t="s">
        <v>4086</v>
      </c>
      <c r="P942" s="2">
        <v>7.25631627016183</v>
      </c>
      <c r="Q942" s="2">
        <v>1.03118291566249</v>
      </c>
      <c r="R942" s="2">
        <v>0.0298581088450144</v>
      </c>
      <c r="S942" s="2">
        <v>0.057214009831711</v>
      </c>
      <c r="T942" s="2">
        <v>-0.134249844125414</v>
      </c>
      <c r="U942" s="2">
        <v>0.91114347628405</v>
      </c>
      <c r="V942" s="2">
        <v>108693.469247668</v>
      </c>
      <c r="W942" s="2">
        <v>119293.472517584</v>
      </c>
      <c r="X942" s="2">
        <v>102834.092815414</v>
      </c>
      <c r="Y942" s="2">
        <v>111891.396076797</v>
      </c>
      <c r="Z942" s="2">
        <v>112825.641162878</v>
      </c>
      <c r="AA942" s="2">
        <v>118397.20441158</v>
      </c>
      <c r="AB942" s="2">
        <v>106396.117986249</v>
      </c>
      <c r="AC942" s="2">
        <v>99816.3630330877</v>
      </c>
      <c r="AD942" s="2">
        <v>123322.796551354</v>
      </c>
      <c r="AE942" s="2">
        <v>126233.564072888</v>
      </c>
      <c r="AF942" s="2">
        <v>105700.710429706</v>
      </c>
      <c r="AG942" s="2">
        <v>120629.566258494</v>
      </c>
      <c r="AH942" s="2">
        <v>124111.749960802</v>
      </c>
      <c r="AI942" s="2">
        <v>115762.447832262</v>
      </c>
    </row>
    <row r="943" spans="1:35">
      <c r="A943" s="2" t="s">
        <v>4087</v>
      </c>
      <c r="B943" s="2">
        <v>368.157858559911</v>
      </c>
      <c r="C943" s="2">
        <v>10.2254666666667</v>
      </c>
      <c r="D943" s="2" t="s">
        <v>36</v>
      </c>
      <c r="E943" s="2" t="s">
        <v>4088</v>
      </c>
      <c r="F943" s="2" t="s">
        <v>4089</v>
      </c>
      <c r="G943" s="2" t="s">
        <v>104</v>
      </c>
      <c r="H943" s="2" t="s">
        <v>104</v>
      </c>
      <c r="I943" s="2" t="s">
        <v>104</v>
      </c>
      <c r="J943" s="2" t="s">
        <v>42</v>
      </c>
      <c r="K943" s="2"/>
      <c r="L943" s="2">
        <v>37.4</v>
      </c>
      <c r="M943" s="2">
        <v>0</v>
      </c>
      <c r="N943" s="2" t="s">
        <v>124</v>
      </c>
      <c r="O943" s="2" t="s">
        <v>4090</v>
      </c>
      <c r="P943" s="2">
        <v>-0.632589920959476</v>
      </c>
      <c r="Q943" s="2">
        <v>1.03098272791307</v>
      </c>
      <c r="R943" s="2">
        <v>8.53570152743513e-8</v>
      </c>
      <c r="S943" s="2">
        <v>3.31079984588117e-6</v>
      </c>
      <c r="T943" s="2">
        <v>1.43702873602035</v>
      </c>
      <c r="U943" s="2">
        <v>2.70762648886145</v>
      </c>
      <c r="V943" s="2">
        <v>10673.420322484</v>
      </c>
      <c r="W943" s="2">
        <v>3941.9840093868</v>
      </c>
      <c r="X943" s="2">
        <v>10622.9791689717</v>
      </c>
      <c r="Y943" s="2">
        <v>9846.57987931834</v>
      </c>
      <c r="Z943" s="2">
        <v>12442.4695844459</v>
      </c>
      <c r="AA943" s="2">
        <v>9544.02024249363</v>
      </c>
      <c r="AB943" s="2">
        <v>10323.4930681885</v>
      </c>
      <c r="AC943" s="2">
        <v>11260.9799914857</v>
      </c>
      <c r="AD943" s="2">
        <v>3245.0179545055</v>
      </c>
      <c r="AE943" s="2">
        <v>3316.19618833085</v>
      </c>
      <c r="AF943" s="2">
        <v>3764.33532362605</v>
      </c>
      <c r="AG943" s="2">
        <v>4564.77313390525</v>
      </c>
      <c r="AH943" s="2">
        <v>4240.64147898107</v>
      </c>
      <c r="AI943" s="2">
        <v>4520.93997697206</v>
      </c>
    </row>
    <row r="944" spans="1:35">
      <c r="A944" s="2" t="s">
        <v>4091</v>
      </c>
      <c r="B944" s="2">
        <v>577.154930346079</v>
      </c>
      <c r="C944" s="2">
        <v>4.86446666666667</v>
      </c>
      <c r="D944" s="2" t="s">
        <v>36</v>
      </c>
      <c r="E944" s="2" t="s">
        <v>4092</v>
      </c>
      <c r="F944" s="2" t="s">
        <v>4093</v>
      </c>
      <c r="G944" s="2" t="s">
        <v>39</v>
      </c>
      <c r="H944" s="2" t="s">
        <v>97</v>
      </c>
      <c r="I944" s="2" t="s">
        <v>98</v>
      </c>
      <c r="J944" s="2" t="s">
        <v>42</v>
      </c>
      <c r="K944" s="2"/>
      <c r="L944" s="2">
        <v>39.1</v>
      </c>
      <c r="M944" s="2">
        <v>0</v>
      </c>
      <c r="N944" s="2" t="s">
        <v>186</v>
      </c>
      <c r="O944" s="2" t="s">
        <v>4094</v>
      </c>
      <c r="P944" s="2">
        <v>-0.436793605014274</v>
      </c>
      <c r="Q944" s="2">
        <v>1.02968979539717</v>
      </c>
      <c r="R944" s="2">
        <v>6.51540253340443e-6</v>
      </c>
      <c r="S944" s="2">
        <v>7.22049404044409e-5</v>
      </c>
      <c r="T944" s="2">
        <v>1.0469485888816</v>
      </c>
      <c r="U944" s="2">
        <v>2.066155145643</v>
      </c>
      <c r="V944" s="2">
        <v>13524.068123642</v>
      </c>
      <c r="W944" s="2">
        <v>6545.52401457405</v>
      </c>
      <c r="X944" s="2">
        <v>15291.6166647356</v>
      </c>
      <c r="Y944" s="2">
        <v>10612.9262858565</v>
      </c>
      <c r="Z944" s="2">
        <v>15041.1170053169</v>
      </c>
      <c r="AA944" s="2">
        <v>12615.3574236649</v>
      </c>
      <c r="AB944" s="2">
        <v>15108.0038481879</v>
      </c>
      <c r="AC944" s="2">
        <v>12475.38751409</v>
      </c>
      <c r="AD944" s="2">
        <v>6244.89562312713</v>
      </c>
      <c r="AE944" s="2">
        <v>7326.43338948675</v>
      </c>
      <c r="AF944" s="2">
        <v>6670.10560371036</v>
      </c>
      <c r="AG944" s="2">
        <v>7044.75719283841</v>
      </c>
      <c r="AH944" s="2">
        <v>6159.04527498364</v>
      </c>
      <c r="AI944" s="2">
        <v>5827.907003298</v>
      </c>
    </row>
    <row r="945" spans="1:35">
      <c r="A945" s="2" t="s">
        <v>4095</v>
      </c>
      <c r="B945" s="2">
        <v>717.203531098496</v>
      </c>
      <c r="C945" s="2">
        <v>5.23555</v>
      </c>
      <c r="D945" s="2" t="s">
        <v>62</v>
      </c>
      <c r="E945" s="2" t="s">
        <v>4096</v>
      </c>
      <c r="F945" s="2" t="s">
        <v>4097</v>
      </c>
      <c r="G945" s="2" t="s">
        <v>104</v>
      </c>
      <c r="H945" s="2" t="s">
        <v>104</v>
      </c>
      <c r="I945" s="2" t="s">
        <v>104</v>
      </c>
      <c r="J945" s="2" t="s">
        <v>42</v>
      </c>
      <c r="K945" s="2"/>
      <c r="L945" s="2">
        <v>37.9</v>
      </c>
      <c r="M945" s="2">
        <v>0</v>
      </c>
      <c r="N945" s="2" t="s">
        <v>169</v>
      </c>
      <c r="O945" s="2" t="s">
        <v>4098</v>
      </c>
      <c r="P945" s="2">
        <v>0.538386446030874</v>
      </c>
      <c r="Q945" s="2">
        <v>1.02857265589981</v>
      </c>
      <c r="R945" s="2">
        <v>4.48079878478159e-5</v>
      </c>
      <c r="S945" s="2">
        <v>0.000315032355325753</v>
      </c>
      <c r="T945" s="2">
        <v>1.23666129225969</v>
      </c>
      <c r="U945" s="2">
        <v>2.35652549901329</v>
      </c>
      <c r="V945" s="2">
        <v>12454.0677677321</v>
      </c>
      <c r="W945" s="2">
        <v>5284.92807438187</v>
      </c>
      <c r="X945" s="2">
        <v>13738.1200867022</v>
      </c>
      <c r="Y945" s="2">
        <v>11139.2615994581</v>
      </c>
      <c r="Z945" s="2">
        <v>12912.0449651485</v>
      </c>
      <c r="AA945" s="2">
        <v>12588.5766100047</v>
      </c>
      <c r="AB945" s="2">
        <v>15216.9933962117</v>
      </c>
      <c r="AC945" s="2">
        <v>9129.4099488674</v>
      </c>
      <c r="AD945" s="2">
        <v>4147.18196662219</v>
      </c>
      <c r="AE945" s="2">
        <v>3461.46838934935</v>
      </c>
      <c r="AF945" s="2">
        <v>4914.01753190164</v>
      </c>
      <c r="AG945" s="2">
        <v>5932.53288748532</v>
      </c>
      <c r="AH945" s="2">
        <v>7583.08277124063</v>
      </c>
      <c r="AI945" s="2">
        <v>5671.2848996921</v>
      </c>
    </row>
    <row r="946" spans="1:35">
      <c r="A946" s="2" t="s">
        <v>4099</v>
      </c>
      <c r="B946" s="2">
        <v>393.089871331795</v>
      </c>
      <c r="C946" s="2">
        <v>0.670266666666667</v>
      </c>
      <c r="D946" s="2" t="s">
        <v>36</v>
      </c>
      <c r="E946" s="2" t="s">
        <v>4100</v>
      </c>
      <c r="F946" s="2" t="s">
        <v>4101</v>
      </c>
      <c r="G946" s="2" t="s">
        <v>402</v>
      </c>
      <c r="H946" s="2" t="s">
        <v>1507</v>
      </c>
      <c r="I946" s="2" t="s">
        <v>104</v>
      </c>
      <c r="J946" s="2" t="s">
        <v>42</v>
      </c>
      <c r="K946" s="2"/>
      <c r="L946" s="2">
        <v>37.2</v>
      </c>
      <c r="M946" s="2">
        <v>0</v>
      </c>
      <c r="N946" s="2" t="s">
        <v>124</v>
      </c>
      <c r="O946" s="2" t="s">
        <v>4102</v>
      </c>
      <c r="P946" s="2">
        <v>-1.56581783051931</v>
      </c>
      <c r="Q946" s="2">
        <v>1.02605678104734</v>
      </c>
      <c r="R946" s="2">
        <v>5.81323548425841e-6</v>
      </c>
      <c r="S946" s="2">
        <v>6.63307517564777e-5</v>
      </c>
      <c r="T946" s="2">
        <v>1.6663115326349</v>
      </c>
      <c r="U946" s="2">
        <v>3.17402069034565</v>
      </c>
      <c r="V946" s="2">
        <v>10146.5101276473</v>
      </c>
      <c r="W946" s="2">
        <v>3196.73723568019</v>
      </c>
      <c r="X946" s="2">
        <v>13021.5390120798</v>
      </c>
      <c r="Y946" s="2">
        <v>11159.0043273788</v>
      </c>
      <c r="Z946" s="2">
        <v>8961.80545585383</v>
      </c>
      <c r="AA946" s="2">
        <v>9897.46997043104</v>
      </c>
      <c r="AB946" s="2">
        <v>7763.22875380979</v>
      </c>
      <c r="AC946" s="2">
        <v>10076.0132463304</v>
      </c>
      <c r="AD946" s="2">
        <v>3203.82768514254</v>
      </c>
      <c r="AE946" s="2">
        <v>2756.18736502113</v>
      </c>
      <c r="AF946" s="2">
        <v>4372.86327562555</v>
      </c>
      <c r="AG946" s="2">
        <v>3747.38174352159</v>
      </c>
      <c r="AH946" s="2">
        <v>2284.66266699792</v>
      </c>
      <c r="AI946" s="2">
        <v>2815.50067777241</v>
      </c>
    </row>
    <row r="947" spans="1:35">
      <c r="A947" s="2" t="s">
        <v>4103</v>
      </c>
      <c r="B947" s="2">
        <v>531.179360344183</v>
      </c>
      <c r="C947" s="2">
        <v>8.21383333333333</v>
      </c>
      <c r="D947" s="2" t="s">
        <v>62</v>
      </c>
      <c r="E947" s="2" t="s">
        <v>4104</v>
      </c>
      <c r="F947" s="2" t="s">
        <v>4105</v>
      </c>
      <c r="G947" s="2" t="s">
        <v>104</v>
      </c>
      <c r="H947" s="2" t="s">
        <v>104</v>
      </c>
      <c r="I947" s="2" t="s">
        <v>104</v>
      </c>
      <c r="J947" s="2" t="s">
        <v>42</v>
      </c>
      <c r="K947" s="2"/>
      <c r="L947" s="2">
        <v>38.9</v>
      </c>
      <c r="M947" s="2">
        <v>0</v>
      </c>
      <c r="N947" s="2" t="s">
        <v>169</v>
      </c>
      <c r="O947" s="2" t="s">
        <v>4106</v>
      </c>
      <c r="P947" s="2">
        <v>1.37827676090455</v>
      </c>
      <c r="Q947" s="2">
        <v>1.0244067000113</v>
      </c>
      <c r="R947" s="2">
        <v>8.5056223141004e-8</v>
      </c>
      <c r="S947" s="2">
        <v>3.30668232252292e-6</v>
      </c>
      <c r="T947" s="2">
        <v>-1.47258658325295</v>
      </c>
      <c r="U947" s="2">
        <v>0.360335679723125</v>
      </c>
      <c r="V947" s="2">
        <v>3730.9144145267</v>
      </c>
      <c r="W947" s="2">
        <v>10353.9966327882</v>
      </c>
      <c r="X947" s="2">
        <v>3642.56543796165</v>
      </c>
      <c r="Y947" s="2">
        <v>3407.29774610584</v>
      </c>
      <c r="Z947" s="2">
        <v>3216.25084946461</v>
      </c>
      <c r="AA947" s="2">
        <v>4106.07342038634</v>
      </c>
      <c r="AB947" s="2">
        <v>4273.01327525032</v>
      </c>
      <c r="AC947" s="2">
        <v>3740.28575799144</v>
      </c>
      <c r="AD947" s="2">
        <v>9482.27827919991</v>
      </c>
      <c r="AE947" s="2">
        <v>11313.1738150523</v>
      </c>
      <c r="AF947" s="2">
        <v>10766.5821041958</v>
      </c>
      <c r="AG947" s="2">
        <v>11840.0324083352</v>
      </c>
      <c r="AH947" s="2">
        <v>9045.0219568987</v>
      </c>
      <c r="AI947" s="2">
        <v>9676.89123304756</v>
      </c>
    </row>
    <row r="948" spans="1:35">
      <c r="A948" s="2" t="s">
        <v>4107</v>
      </c>
      <c r="B948" s="2">
        <v>537.250454715933</v>
      </c>
      <c r="C948" s="2">
        <v>8.6901</v>
      </c>
      <c r="D948" s="2" t="s">
        <v>62</v>
      </c>
      <c r="E948" s="2" t="s">
        <v>4108</v>
      </c>
      <c r="F948" s="2" t="s">
        <v>4109</v>
      </c>
      <c r="G948" s="2" t="s">
        <v>480</v>
      </c>
      <c r="H948" s="2" t="s">
        <v>481</v>
      </c>
      <c r="I948" s="2" t="s">
        <v>482</v>
      </c>
      <c r="J948" s="2" t="s">
        <v>42</v>
      </c>
      <c r="K948" s="2"/>
      <c r="L948" s="2">
        <v>37.2</v>
      </c>
      <c r="M948" s="2">
        <v>0.153</v>
      </c>
      <c r="N948" s="2" t="s">
        <v>169</v>
      </c>
      <c r="O948" s="2" t="s">
        <v>4110</v>
      </c>
      <c r="P948" s="2">
        <v>-2.32007794302289</v>
      </c>
      <c r="Q948" s="2">
        <v>1.02422930550277</v>
      </c>
      <c r="R948" s="2">
        <v>6.17202294105264e-5</v>
      </c>
      <c r="S948" s="2">
        <v>0.000398845560081945</v>
      </c>
      <c r="T948" s="2">
        <v>-0.313612953634486</v>
      </c>
      <c r="U948" s="2">
        <v>0.804624206648619</v>
      </c>
      <c r="V948" s="2">
        <v>29452.3767833198</v>
      </c>
      <c r="W948" s="2">
        <v>36603.891033795</v>
      </c>
      <c r="X948" s="2">
        <v>27034.6800704354</v>
      </c>
      <c r="Y948" s="2">
        <v>30710.3004072397</v>
      </c>
      <c r="Z948" s="2">
        <v>31745.2795184641</v>
      </c>
      <c r="AA948" s="2">
        <v>29904.2547649858</v>
      </c>
      <c r="AB948" s="2">
        <v>26922.3288195127</v>
      </c>
      <c r="AC948" s="2">
        <v>30397.4171192809</v>
      </c>
      <c r="AD948" s="2">
        <v>35620.4113843072</v>
      </c>
      <c r="AE948" s="2">
        <v>38338.5138078154</v>
      </c>
      <c r="AF948" s="2">
        <v>37741.5644798835</v>
      </c>
      <c r="AG948" s="2">
        <v>34513.9162686453</v>
      </c>
      <c r="AH948" s="2">
        <v>38364.5393428084</v>
      </c>
      <c r="AI948" s="2">
        <v>35044.40091931</v>
      </c>
    </row>
    <row r="949" spans="1:35">
      <c r="A949" s="2" t="s">
        <v>4111</v>
      </c>
      <c r="B949" s="2">
        <v>747.250538828392</v>
      </c>
      <c r="C949" s="2">
        <v>5.25455</v>
      </c>
      <c r="D949" s="2" t="s">
        <v>62</v>
      </c>
      <c r="E949" s="2" t="s">
        <v>4112</v>
      </c>
      <c r="F949" s="2" t="s">
        <v>4113</v>
      </c>
      <c r="G949" s="2" t="s">
        <v>104</v>
      </c>
      <c r="H949" s="2" t="s">
        <v>104</v>
      </c>
      <c r="I949" s="2" t="s">
        <v>104</v>
      </c>
      <c r="J949" s="2" t="s">
        <v>42</v>
      </c>
      <c r="K949" s="2"/>
      <c r="L949" s="2">
        <v>38.9</v>
      </c>
      <c r="M949" s="2">
        <v>0</v>
      </c>
      <c r="N949" s="2" t="s">
        <v>212</v>
      </c>
      <c r="O949" s="2" t="s">
        <v>4114</v>
      </c>
      <c r="P949" s="2">
        <v>-0.045256865920496</v>
      </c>
      <c r="Q949" s="2">
        <v>1.02296575499826</v>
      </c>
      <c r="R949" s="2">
        <v>9.99297200134618e-7</v>
      </c>
      <c r="S949" s="2">
        <v>1.86356313206224e-5</v>
      </c>
      <c r="T949" s="2">
        <v>2.07668299778412</v>
      </c>
      <c r="U949" s="2">
        <v>4.21836226909792</v>
      </c>
      <c r="V949" s="2">
        <v>8816.8823299605</v>
      </c>
      <c r="W949" s="2">
        <v>2090.11975916567</v>
      </c>
      <c r="X949" s="2">
        <v>7382.01061339906</v>
      </c>
      <c r="Y949" s="2">
        <v>8251.616209767</v>
      </c>
      <c r="Z949" s="2">
        <v>9372.37763205212</v>
      </c>
      <c r="AA949" s="2">
        <v>10532.9363642267</v>
      </c>
      <c r="AB949" s="2">
        <v>10099.7851525728</v>
      </c>
      <c r="AC949" s="2">
        <v>7262.56800774532</v>
      </c>
      <c r="AD949" s="2">
        <v>1518.71771908125</v>
      </c>
      <c r="AE949" s="2">
        <v>1633.73101133705</v>
      </c>
      <c r="AF949" s="2">
        <v>1381.03834448106</v>
      </c>
      <c r="AG949" s="2">
        <v>3102.67640109745</v>
      </c>
      <c r="AH949" s="2">
        <v>2808.35820509954</v>
      </c>
      <c r="AI949" s="2">
        <v>2096.19687389769</v>
      </c>
    </row>
    <row r="950" spans="1:35">
      <c r="A950" s="2" t="s">
        <v>4115</v>
      </c>
      <c r="B950" s="2">
        <v>929.35813448347</v>
      </c>
      <c r="C950" s="2">
        <v>10.5619333333333</v>
      </c>
      <c r="D950" s="2" t="s">
        <v>62</v>
      </c>
      <c r="E950" s="2" t="s">
        <v>4116</v>
      </c>
      <c r="F950" s="2" t="s">
        <v>4117</v>
      </c>
      <c r="G950" s="2" t="s">
        <v>104</v>
      </c>
      <c r="H950" s="2" t="s">
        <v>104</v>
      </c>
      <c r="I950" s="2" t="s">
        <v>104</v>
      </c>
      <c r="J950" s="2" t="s">
        <v>42</v>
      </c>
      <c r="K950" s="2"/>
      <c r="L950" s="2">
        <v>37.7</v>
      </c>
      <c r="M950" s="2">
        <v>0</v>
      </c>
      <c r="N950" s="2" t="s">
        <v>169</v>
      </c>
      <c r="O950" s="2" t="s">
        <v>4118</v>
      </c>
      <c r="P950" s="2">
        <v>-1.62364077583588</v>
      </c>
      <c r="Q950" s="2">
        <v>1.02201494709903</v>
      </c>
      <c r="R950" s="2">
        <v>1.26177494716243e-5</v>
      </c>
      <c r="S950" s="2">
        <v>0.000118367170498854</v>
      </c>
      <c r="T950" s="2">
        <v>0.892288887599337</v>
      </c>
      <c r="U950" s="2">
        <v>1.85611858793513</v>
      </c>
      <c r="V950" s="2">
        <v>14978.2403783957</v>
      </c>
      <c r="W950" s="2">
        <v>8069.657012087</v>
      </c>
      <c r="X950" s="2">
        <v>15796.6222538129</v>
      </c>
      <c r="Y950" s="2">
        <v>15898.6118482363</v>
      </c>
      <c r="Z950" s="2">
        <v>12825.1233998571</v>
      </c>
      <c r="AA950" s="2">
        <v>15867.0019967044</v>
      </c>
      <c r="AB950" s="2">
        <v>15612.4394339869</v>
      </c>
      <c r="AC950" s="2">
        <v>13869.6433377768</v>
      </c>
      <c r="AD950" s="2">
        <v>7356.04459103368</v>
      </c>
      <c r="AE950" s="2">
        <v>8728.99118100569</v>
      </c>
      <c r="AF950" s="2">
        <v>5044.82028190281</v>
      </c>
      <c r="AG950" s="2">
        <v>9404.74398501596</v>
      </c>
      <c r="AH950" s="2">
        <v>8325.90456658023</v>
      </c>
      <c r="AI950" s="2">
        <v>9557.43746698363</v>
      </c>
    </row>
    <row r="951" spans="1:35">
      <c r="A951" s="2" t="s">
        <v>4119</v>
      </c>
      <c r="B951" s="2">
        <v>123.079402862279</v>
      </c>
      <c r="C951" s="2">
        <v>14.6903333333333</v>
      </c>
      <c r="D951" s="2" t="s">
        <v>36</v>
      </c>
      <c r="E951" s="2" t="s">
        <v>4120</v>
      </c>
      <c r="F951" s="2" t="s">
        <v>4121</v>
      </c>
      <c r="G951" s="2" t="s">
        <v>480</v>
      </c>
      <c r="H951" s="2" t="s">
        <v>2812</v>
      </c>
      <c r="I951" s="2" t="s">
        <v>4122</v>
      </c>
      <c r="J951" s="2" t="s">
        <v>42</v>
      </c>
      <c r="K951" s="2" t="s">
        <v>4123</v>
      </c>
      <c r="L951" s="2">
        <v>38</v>
      </c>
      <c r="M951" s="2">
        <v>1.88</v>
      </c>
      <c r="N951" s="2" t="s">
        <v>148</v>
      </c>
      <c r="O951" s="2" t="s">
        <v>4124</v>
      </c>
      <c r="P951" s="2">
        <v>-8.50727496986718</v>
      </c>
      <c r="Q951" s="2">
        <v>1.02058654213109</v>
      </c>
      <c r="R951" s="2">
        <v>0.00537074701354749</v>
      </c>
      <c r="S951" s="2">
        <v>0.0139430961205927</v>
      </c>
      <c r="T951" s="2">
        <v>-0.332584493496841</v>
      </c>
      <c r="U951" s="2">
        <v>0.794112608117651</v>
      </c>
      <c r="V951" s="2">
        <v>33558.9710657251</v>
      </c>
      <c r="W951" s="2">
        <v>42259.7131976946</v>
      </c>
      <c r="X951" s="2">
        <v>29348.8056993339</v>
      </c>
      <c r="Y951" s="2">
        <v>36407.6521547578</v>
      </c>
      <c r="Z951" s="2">
        <v>36177.7438449241</v>
      </c>
      <c r="AA951" s="2">
        <v>35350.5182852253</v>
      </c>
      <c r="AB951" s="2">
        <v>34076.3522501874</v>
      </c>
      <c r="AC951" s="2">
        <v>29992.7541599223</v>
      </c>
      <c r="AD951" s="2">
        <v>43637.6869063302</v>
      </c>
      <c r="AE951" s="2">
        <v>43490.6096701609</v>
      </c>
      <c r="AF951" s="2">
        <v>33282.5625690996</v>
      </c>
      <c r="AG951" s="2">
        <v>48293.3312180806</v>
      </c>
      <c r="AH951" s="2">
        <v>44879.7806664727</v>
      </c>
      <c r="AI951" s="2">
        <v>39974.3081560234</v>
      </c>
    </row>
    <row r="952" spans="1:35">
      <c r="A952" s="2" t="s">
        <v>4125</v>
      </c>
      <c r="B952" s="2">
        <v>575.14008436168</v>
      </c>
      <c r="C952" s="2">
        <v>4.69361666666667</v>
      </c>
      <c r="D952" s="2" t="s">
        <v>62</v>
      </c>
      <c r="E952" s="2" t="s">
        <v>4126</v>
      </c>
      <c r="F952" s="2" t="s">
        <v>4127</v>
      </c>
      <c r="G952" s="2" t="s">
        <v>65</v>
      </c>
      <c r="H952" s="2" t="s">
        <v>66</v>
      </c>
      <c r="I952" s="2" t="s">
        <v>1535</v>
      </c>
      <c r="J952" s="2" t="s">
        <v>42</v>
      </c>
      <c r="K952" s="2"/>
      <c r="L952" s="2">
        <v>38</v>
      </c>
      <c r="M952" s="2">
        <v>0</v>
      </c>
      <c r="N952" s="2" t="s">
        <v>234</v>
      </c>
      <c r="O952" s="2" t="s">
        <v>4128</v>
      </c>
      <c r="P952" s="2">
        <v>-1.02760472138116</v>
      </c>
      <c r="Q952" s="2">
        <v>1.02008261348651</v>
      </c>
      <c r="R952" s="2">
        <v>4.33548608254268e-7</v>
      </c>
      <c r="S952" s="2">
        <v>1.02870912089829e-5</v>
      </c>
      <c r="T952" s="2">
        <v>1.14703248328579</v>
      </c>
      <c r="U952" s="2">
        <v>2.21457903119981</v>
      </c>
      <c r="V952" s="2">
        <v>12119.0129755205</v>
      </c>
      <c r="W952" s="2">
        <v>5472.37773174196</v>
      </c>
      <c r="X952" s="2">
        <v>11035.1797805361</v>
      </c>
      <c r="Y952" s="2">
        <v>13539.9632669634</v>
      </c>
      <c r="Z952" s="2">
        <v>13978.8104443651</v>
      </c>
      <c r="AA952" s="2">
        <v>11810.1672739305</v>
      </c>
      <c r="AB952" s="2">
        <v>11018.3281665145</v>
      </c>
      <c r="AC952" s="2">
        <v>11331.6289208135</v>
      </c>
      <c r="AD952" s="2">
        <v>4900.77790386651</v>
      </c>
      <c r="AE952" s="2">
        <v>5289.34465178992</v>
      </c>
      <c r="AF952" s="2">
        <v>5376.75500128726</v>
      </c>
      <c r="AG952" s="2">
        <v>5831.65133796328</v>
      </c>
      <c r="AH952" s="2">
        <v>5080.12829566455</v>
      </c>
      <c r="AI952" s="2">
        <v>6355.60919988022</v>
      </c>
    </row>
    <row r="953" spans="1:35">
      <c r="A953" s="2" t="s">
        <v>4129</v>
      </c>
      <c r="B953" s="2">
        <v>409.110312069101</v>
      </c>
      <c r="C953" s="2">
        <v>4.6277</v>
      </c>
      <c r="D953" s="2" t="s">
        <v>36</v>
      </c>
      <c r="E953" s="2" t="s">
        <v>4130</v>
      </c>
      <c r="F953" s="2" t="s">
        <v>4131</v>
      </c>
      <c r="G953" s="2" t="s">
        <v>65</v>
      </c>
      <c r="H953" s="2" t="s">
        <v>66</v>
      </c>
      <c r="I953" s="2" t="s">
        <v>67</v>
      </c>
      <c r="J953" s="2" t="s">
        <v>42</v>
      </c>
      <c r="K953" s="2"/>
      <c r="L953" s="2">
        <v>39.4</v>
      </c>
      <c r="M953" s="2">
        <v>0</v>
      </c>
      <c r="N953" s="2" t="s">
        <v>124</v>
      </c>
      <c r="O953" s="2" t="s">
        <v>4132</v>
      </c>
      <c r="P953" s="2">
        <v>-0.532247356444503</v>
      </c>
      <c r="Q953" s="2">
        <v>1.0198052025006</v>
      </c>
      <c r="R953" s="2">
        <v>8.81092177330588e-7</v>
      </c>
      <c r="S953" s="2">
        <v>1.70298903548404e-5</v>
      </c>
      <c r="T953" s="2">
        <v>2.07115296139506</v>
      </c>
      <c r="U953" s="2">
        <v>4.20222369218197</v>
      </c>
      <c r="V953" s="2">
        <v>8742.02896091388</v>
      </c>
      <c r="W953" s="2">
        <v>2080.33403294974</v>
      </c>
      <c r="X953" s="2">
        <v>6022.40995570264</v>
      </c>
      <c r="Y953" s="2">
        <v>9157.50628818126</v>
      </c>
      <c r="Z953" s="2">
        <v>9046.25766215607</v>
      </c>
      <c r="AA953" s="2">
        <v>8657.52730830926</v>
      </c>
      <c r="AB953" s="2">
        <v>10132.7776257275</v>
      </c>
      <c r="AC953" s="2">
        <v>9435.69492540654</v>
      </c>
      <c r="AD953" s="2">
        <v>2487.36173222898</v>
      </c>
      <c r="AE953" s="2">
        <v>1403.03209210349</v>
      </c>
      <c r="AF953" s="2">
        <v>2390.02611960536</v>
      </c>
      <c r="AG953" s="2">
        <v>2790.6252174045</v>
      </c>
      <c r="AH953" s="2">
        <v>1953.38857941955</v>
      </c>
      <c r="AI953" s="2">
        <v>1457.57045693657</v>
      </c>
    </row>
    <row r="954" spans="1:35">
      <c r="A954" s="2" t="s">
        <v>4133</v>
      </c>
      <c r="B954" s="2">
        <v>727.245139278892</v>
      </c>
      <c r="C954" s="2">
        <v>4.55305</v>
      </c>
      <c r="D954" s="2" t="s">
        <v>62</v>
      </c>
      <c r="E954" s="2" t="s">
        <v>4134</v>
      </c>
      <c r="F954" s="2" t="s">
        <v>4135</v>
      </c>
      <c r="G954" s="2" t="s">
        <v>104</v>
      </c>
      <c r="H954" s="2" t="s">
        <v>104</v>
      </c>
      <c r="I954" s="2" t="s">
        <v>104</v>
      </c>
      <c r="J954" s="2" t="s">
        <v>42</v>
      </c>
      <c r="K954" s="2"/>
      <c r="L954" s="2">
        <v>39.5</v>
      </c>
      <c r="M954" s="2">
        <v>0</v>
      </c>
      <c r="N954" s="2" t="s">
        <v>234</v>
      </c>
      <c r="O954" s="2" t="s">
        <v>4136</v>
      </c>
      <c r="P954" s="2">
        <v>-0.511326339747692</v>
      </c>
      <c r="Q954" s="2">
        <v>1.01973736716017</v>
      </c>
      <c r="R954" s="2">
        <v>1.0350887256888e-5</v>
      </c>
      <c r="S954" s="2">
        <v>0.000102298559399226</v>
      </c>
      <c r="T954" s="2">
        <v>0.874124799590278</v>
      </c>
      <c r="U954" s="2">
        <v>1.83289583620188</v>
      </c>
      <c r="V954" s="2">
        <v>15159.0421476699</v>
      </c>
      <c r="W954" s="2">
        <v>8270.54208333102</v>
      </c>
      <c r="X954" s="2">
        <v>17160.3620165708</v>
      </c>
      <c r="Y954" s="2">
        <v>13277.9464479265</v>
      </c>
      <c r="Z954" s="2">
        <v>13553.6654786917</v>
      </c>
      <c r="AA954" s="2">
        <v>15356.4498599062</v>
      </c>
      <c r="AB954" s="2">
        <v>17294.271279048</v>
      </c>
      <c r="AC954" s="2">
        <v>14311.5578038761</v>
      </c>
      <c r="AD954" s="2">
        <v>8300.91653877213</v>
      </c>
      <c r="AE954" s="2">
        <v>6196.06111837816</v>
      </c>
      <c r="AF954" s="2">
        <v>9336.27350646624</v>
      </c>
      <c r="AG954" s="2">
        <v>9107.47098751053</v>
      </c>
      <c r="AH954" s="2">
        <v>8267.78970286933</v>
      </c>
      <c r="AI954" s="2">
        <v>8414.74064598975</v>
      </c>
    </row>
    <row r="955" spans="1:35">
      <c r="A955" s="2" t="s">
        <v>4137</v>
      </c>
      <c r="B955" s="2">
        <v>205.118133684682</v>
      </c>
      <c r="C955" s="2">
        <v>0.721683333333333</v>
      </c>
      <c r="D955" s="2" t="s">
        <v>36</v>
      </c>
      <c r="E955" s="2" t="s">
        <v>4138</v>
      </c>
      <c r="F955" s="2" t="s">
        <v>4139</v>
      </c>
      <c r="G955" s="2" t="s">
        <v>209</v>
      </c>
      <c r="H955" s="2" t="s">
        <v>736</v>
      </c>
      <c r="I955" s="2" t="s">
        <v>4140</v>
      </c>
      <c r="J955" s="2" t="s">
        <v>42</v>
      </c>
      <c r="K955" s="2"/>
      <c r="L955" s="2">
        <v>48.4</v>
      </c>
      <c r="M955" s="2">
        <v>45.9</v>
      </c>
      <c r="N955" s="2" t="s">
        <v>140</v>
      </c>
      <c r="O955" s="2" t="s">
        <v>4141</v>
      </c>
      <c r="P955" s="2">
        <v>-0.733660964777</v>
      </c>
      <c r="Q955" s="2">
        <v>1.01910762969998</v>
      </c>
      <c r="R955" s="2">
        <v>0.00210789939647013</v>
      </c>
      <c r="S955" s="2">
        <v>0.00647110640524593</v>
      </c>
      <c r="T955" s="2">
        <v>-0.226413039371341</v>
      </c>
      <c r="U955" s="2">
        <v>0.854757428305938</v>
      </c>
      <c r="V955" s="2">
        <v>47795.9305347305</v>
      </c>
      <c r="W955" s="2">
        <v>55917.537481316</v>
      </c>
      <c r="X955" s="2">
        <v>44971.5067740235</v>
      </c>
      <c r="Y955" s="2">
        <v>48811.3102690093</v>
      </c>
      <c r="Z955" s="2">
        <v>46897.8148700812</v>
      </c>
      <c r="AA955" s="2">
        <v>43037.27625051</v>
      </c>
      <c r="AB955" s="2">
        <v>49448.1539584424</v>
      </c>
      <c r="AC955" s="2">
        <v>53609.5210863168</v>
      </c>
      <c r="AD955" s="2">
        <v>58354.0673159816</v>
      </c>
      <c r="AE955" s="2">
        <v>56090.1460759597</v>
      </c>
      <c r="AF955" s="2">
        <v>54999.1253266855</v>
      </c>
      <c r="AG955" s="2">
        <v>58828.4784618326</v>
      </c>
      <c r="AH955" s="2">
        <v>56951.4403141988</v>
      </c>
      <c r="AI955" s="2">
        <v>50281.9673932377</v>
      </c>
    </row>
    <row r="956" spans="1:35">
      <c r="A956" s="2" t="s">
        <v>4142</v>
      </c>
      <c r="B956" s="2">
        <v>433.112717950008</v>
      </c>
      <c r="C956" s="2">
        <v>4.949</v>
      </c>
      <c r="D956" s="2" t="s">
        <v>36</v>
      </c>
      <c r="E956" s="2" t="s">
        <v>4143</v>
      </c>
      <c r="F956" s="2" t="s">
        <v>4144</v>
      </c>
      <c r="G956" s="2" t="s">
        <v>104</v>
      </c>
      <c r="H956" s="2" t="s">
        <v>104</v>
      </c>
      <c r="I956" s="2" t="s">
        <v>104</v>
      </c>
      <c r="J956" s="2" t="s">
        <v>42</v>
      </c>
      <c r="K956" s="2"/>
      <c r="L956" s="2">
        <v>38.6</v>
      </c>
      <c r="M956" s="2">
        <v>0</v>
      </c>
      <c r="N956" s="2" t="s">
        <v>916</v>
      </c>
      <c r="O956" s="2" t="s">
        <v>4145</v>
      </c>
      <c r="P956" s="2">
        <v>2.10414182365853</v>
      </c>
      <c r="Q956" s="2">
        <v>1.01837200825018</v>
      </c>
      <c r="R956" s="2">
        <v>8.43813595077906e-5</v>
      </c>
      <c r="S956" s="2">
        <v>0.000507273502009149</v>
      </c>
      <c r="T956" s="2">
        <v>0.909771137221043</v>
      </c>
      <c r="U956" s="2">
        <v>1.87874743857888</v>
      </c>
      <c r="V956" s="2">
        <v>15187.3389458686</v>
      </c>
      <c r="W956" s="2">
        <v>8083.75763234922</v>
      </c>
      <c r="X956" s="2">
        <v>13883.1616776055</v>
      </c>
      <c r="Y956" s="2">
        <v>16991.7339550009</v>
      </c>
      <c r="Z956" s="2">
        <v>14715.2136326251</v>
      </c>
      <c r="AA956" s="2">
        <v>12656.2357260083</v>
      </c>
      <c r="AB956" s="2">
        <v>18407.6640115199</v>
      </c>
      <c r="AC956" s="2">
        <v>14470.0246724516</v>
      </c>
      <c r="AD956" s="2">
        <v>6463.76880352105</v>
      </c>
      <c r="AE956" s="2">
        <v>5942.82702948002</v>
      </c>
      <c r="AF956" s="2">
        <v>8500.85540039069</v>
      </c>
      <c r="AG956" s="2">
        <v>10773.9852658091</v>
      </c>
      <c r="AH956" s="2">
        <v>8818.97320431244</v>
      </c>
      <c r="AI956" s="2">
        <v>8002.13609058203</v>
      </c>
    </row>
    <row r="957" spans="1:35">
      <c r="A957" s="2" t="s">
        <v>4146</v>
      </c>
      <c r="B957" s="2">
        <v>379.209873525892</v>
      </c>
      <c r="C957" s="2">
        <v>9.78201666666667</v>
      </c>
      <c r="D957" s="2" t="s">
        <v>62</v>
      </c>
      <c r="E957" s="2" t="s">
        <v>4147</v>
      </c>
      <c r="F957" s="2" t="s">
        <v>4148</v>
      </c>
      <c r="G957" s="2" t="s">
        <v>39</v>
      </c>
      <c r="H957" s="2" t="s">
        <v>40</v>
      </c>
      <c r="I957" s="2" t="s">
        <v>91</v>
      </c>
      <c r="J957" s="2" t="s">
        <v>42</v>
      </c>
      <c r="K957" s="2"/>
      <c r="L957" s="2">
        <v>37.1</v>
      </c>
      <c r="M957" s="2">
        <v>0</v>
      </c>
      <c r="N957" s="2" t="s">
        <v>234</v>
      </c>
      <c r="O957" s="2" t="s">
        <v>4149</v>
      </c>
      <c r="P957" s="2">
        <v>-8.19469290087542</v>
      </c>
      <c r="Q957" s="2">
        <v>1.01836499977453</v>
      </c>
      <c r="R957" s="2">
        <v>5.46237615947314e-5</v>
      </c>
      <c r="S957" s="2">
        <v>0.000364351427456966</v>
      </c>
      <c r="T957" s="2">
        <v>-0.289719333092546</v>
      </c>
      <c r="U957" s="2">
        <v>0.818061191545576</v>
      </c>
      <c r="V957" s="2">
        <v>31933.3093702992</v>
      </c>
      <c r="W957" s="2">
        <v>39035.3554236781</v>
      </c>
      <c r="X957" s="2">
        <v>29851.3737675244</v>
      </c>
      <c r="Y957" s="2">
        <v>30907.4913793938</v>
      </c>
      <c r="Z957" s="2">
        <v>31869.773461311</v>
      </c>
      <c r="AA957" s="2">
        <v>32599.382435379</v>
      </c>
      <c r="AB957" s="2">
        <v>32961.1101972235</v>
      </c>
      <c r="AC957" s="2">
        <v>33410.7249809633</v>
      </c>
      <c r="AD957" s="2">
        <v>39622.3991090287</v>
      </c>
      <c r="AE957" s="2">
        <v>41032.8423345326</v>
      </c>
      <c r="AF957" s="2">
        <v>35746.487034547</v>
      </c>
      <c r="AG957" s="2">
        <v>40905.142961384</v>
      </c>
      <c r="AH957" s="2">
        <v>36801.1081701782</v>
      </c>
      <c r="AI957" s="2">
        <v>40104.1529323981</v>
      </c>
    </row>
    <row r="958" spans="1:35">
      <c r="A958" s="2" t="s">
        <v>4150</v>
      </c>
      <c r="B958" s="2">
        <v>346.05438438517</v>
      </c>
      <c r="C958" s="2">
        <v>1.07703333333333</v>
      </c>
      <c r="D958" s="2" t="s">
        <v>36</v>
      </c>
      <c r="E958" s="2" t="s">
        <v>4151</v>
      </c>
      <c r="F958" s="2" t="s">
        <v>4152</v>
      </c>
      <c r="G958" s="2" t="s">
        <v>402</v>
      </c>
      <c r="H958" s="2" t="s">
        <v>725</v>
      </c>
      <c r="I958" s="2" t="s">
        <v>1887</v>
      </c>
      <c r="J958" s="2" t="s">
        <v>42</v>
      </c>
      <c r="K958" s="2"/>
      <c r="L958" s="2">
        <v>41.9</v>
      </c>
      <c r="M958" s="2">
        <v>15.4</v>
      </c>
      <c r="N958" s="2" t="s">
        <v>140</v>
      </c>
      <c r="O958" s="2" t="s">
        <v>3108</v>
      </c>
      <c r="P958" s="2">
        <v>-0.899096813135403</v>
      </c>
      <c r="Q958" s="2">
        <v>1.0183168240927</v>
      </c>
      <c r="R958" s="2">
        <v>0.0191207212894758</v>
      </c>
      <c r="S958" s="2">
        <v>0.0396971690073206</v>
      </c>
      <c r="T958" s="2">
        <v>-0.261906001735596</v>
      </c>
      <c r="U958" s="2">
        <v>0.833985380065305</v>
      </c>
      <c r="V958" s="2">
        <v>47817.2555751418</v>
      </c>
      <c r="W958" s="2">
        <v>57335.8439105941</v>
      </c>
      <c r="X958" s="2">
        <v>49715.8614172272</v>
      </c>
      <c r="Y958" s="2">
        <v>40936.4168254323</v>
      </c>
      <c r="Z958" s="2">
        <v>42260.6869693024</v>
      </c>
      <c r="AA958" s="2">
        <v>52203.1263797802</v>
      </c>
      <c r="AB958" s="2">
        <v>45656.9764932869</v>
      </c>
      <c r="AC958" s="2">
        <v>56130.4653658218</v>
      </c>
      <c r="AD958" s="2">
        <v>50943.5461338341</v>
      </c>
      <c r="AE958" s="2">
        <v>60888.607686435</v>
      </c>
      <c r="AF958" s="2">
        <v>61078.1561627143</v>
      </c>
      <c r="AG958" s="2">
        <v>48609.3326043697</v>
      </c>
      <c r="AH958" s="2">
        <v>61013.1806247701</v>
      </c>
      <c r="AI958" s="2">
        <v>61482.2402514412</v>
      </c>
    </row>
    <row r="959" spans="1:35">
      <c r="A959" s="2" t="s">
        <v>4153</v>
      </c>
      <c r="B959" s="2">
        <v>583.202795851749</v>
      </c>
      <c r="C959" s="2">
        <v>4.40475</v>
      </c>
      <c r="D959" s="2" t="s">
        <v>62</v>
      </c>
      <c r="E959" s="2" t="s">
        <v>4154</v>
      </c>
      <c r="F959" s="2" t="s">
        <v>4155</v>
      </c>
      <c r="G959" s="2" t="s">
        <v>1053</v>
      </c>
      <c r="H959" s="2" t="s">
        <v>1054</v>
      </c>
      <c r="I959" s="2" t="s">
        <v>104</v>
      </c>
      <c r="J959" s="2" t="s">
        <v>42</v>
      </c>
      <c r="K959" s="2"/>
      <c r="L959" s="2">
        <v>39.2</v>
      </c>
      <c r="M959" s="2">
        <v>0</v>
      </c>
      <c r="N959" s="2" t="s">
        <v>234</v>
      </c>
      <c r="O959" s="2" t="s">
        <v>4156</v>
      </c>
      <c r="P959" s="2">
        <v>-0.805535678407438</v>
      </c>
      <c r="Q959" s="2">
        <v>1.0159936695157</v>
      </c>
      <c r="R959" s="2">
        <v>0.000223961558136634</v>
      </c>
      <c r="S959" s="2">
        <v>0.00106360163230647</v>
      </c>
      <c r="T959" s="2">
        <v>0.651639349600936</v>
      </c>
      <c r="U959" s="2">
        <v>1.57095227161526</v>
      </c>
      <c r="V959" s="2">
        <v>20236.1232434053</v>
      </c>
      <c r="W959" s="2">
        <v>12881.4373352021</v>
      </c>
      <c r="X959" s="2">
        <v>20443.3335561647</v>
      </c>
      <c r="Y959" s="2">
        <v>17716.5790153578</v>
      </c>
      <c r="Z959" s="2">
        <v>17509.9821974002</v>
      </c>
      <c r="AA959" s="2">
        <v>20710.7723153386</v>
      </c>
      <c r="AB959" s="2">
        <v>19721.4903549756</v>
      </c>
      <c r="AC959" s="2">
        <v>25314.5820211947</v>
      </c>
      <c r="AD959" s="2">
        <v>11655.2997190189</v>
      </c>
      <c r="AE959" s="2">
        <v>11368.2621269086</v>
      </c>
      <c r="AF959" s="2">
        <v>12943.2465547752</v>
      </c>
      <c r="AG959" s="2">
        <v>15529.1186094032</v>
      </c>
      <c r="AH959" s="2">
        <v>12341.7502941792</v>
      </c>
      <c r="AI959" s="2">
        <v>13450.9467069272</v>
      </c>
    </row>
    <row r="960" spans="1:35">
      <c r="A960" s="2" t="s">
        <v>4157</v>
      </c>
      <c r="B960" s="2">
        <v>347.218774333736</v>
      </c>
      <c r="C960" s="2">
        <v>11.8237833333333</v>
      </c>
      <c r="D960" s="2" t="s">
        <v>36</v>
      </c>
      <c r="E960" s="2" t="s">
        <v>4158</v>
      </c>
      <c r="F960" s="2" t="s">
        <v>4159</v>
      </c>
      <c r="G960" s="2" t="s">
        <v>104</v>
      </c>
      <c r="H960" s="2" t="s">
        <v>104</v>
      </c>
      <c r="I960" s="2" t="s">
        <v>104</v>
      </c>
      <c r="J960" s="2" t="s">
        <v>42</v>
      </c>
      <c r="K960" s="2"/>
      <c r="L960" s="2">
        <v>38.1</v>
      </c>
      <c r="M960" s="2">
        <v>0</v>
      </c>
      <c r="N960" s="2" t="s">
        <v>251</v>
      </c>
      <c r="O960" s="2" t="s">
        <v>4160</v>
      </c>
      <c r="P960" s="2">
        <v>-0.687142104200948</v>
      </c>
      <c r="Q960" s="2">
        <v>1.01585446829114</v>
      </c>
      <c r="R960" s="2">
        <v>1.70259060346018e-5</v>
      </c>
      <c r="S960" s="2">
        <v>0.000150335422836905</v>
      </c>
      <c r="T960" s="2">
        <v>-1.76832537071581</v>
      </c>
      <c r="U960" s="2">
        <v>0.293549281228339</v>
      </c>
      <c r="V960" s="2">
        <v>2850.18919011395</v>
      </c>
      <c r="W960" s="2">
        <v>9709.40612829131</v>
      </c>
      <c r="X960" s="2">
        <v>3204.03278659821</v>
      </c>
      <c r="Y960" s="2">
        <v>2292.58277791322</v>
      </c>
      <c r="Z960" s="2">
        <v>2907.47632957104</v>
      </c>
      <c r="AA960" s="2">
        <v>2958.84864173227</v>
      </c>
      <c r="AB960" s="2">
        <v>4154.40825249693</v>
      </c>
      <c r="AC960" s="2">
        <v>1583.78635237201</v>
      </c>
      <c r="AD960" s="2">
        <v>8085.34966460944</v>
      </c>
      <c r="AE960" s="2">
        <v>7523.57242303385</v>
      </c>
      <c r="AF960" s="2">
        <v>13091.3201920262</v>
      </c>
      <c r="AG960" s="2">
        <v>9108.0788538517</v>
      </c>
      <c r="AH960" s="2">
        <v>9722.92975212464</v>
      </c>
      <c r="AI960" s="2">
        <v>10725.185884102</v>
      </c>
    </row>
    <row r="961" spans="1:35">
      <c r="A961" s="2" t="s">
        <v>4161</v>
      </c>
      <c r="B961" s="2">
        <v>835.642966575117</v>
      </c>
      <c r="C961" s="2">
        <v>0.63165</v>
      </c>
      <c r="D961" s="2" t="s">
        <v>62</v>
      </c>
      <c r="E961" s="2" t="s">
        <v>4162</v>
      </c>
      <c r="F961" s="2" t="s">
        <v>4163</v>
      </c>
      <c r="G961" s="2" t="s">
        <v>480</v>
      </c>
      <c r="H961" s="2" t="s">
        <v>1191</v>
      </c>
      <c r="I961" s="2" t="s">
        <v>4164</v>
      </c>
      <c r="J961" s="2" t="s">
        <v>42</v>
      </c>
      <c r="K961" s="2"/>
      <c r="L961" s="2">
        <v>37.2</v>
      </c>
      <c r="M961" s="2">
        <v>0</v>
      </c>
      <c r="N961" s="2" t="s">
        <v>99</v>
      </c>
      <c r="O961" s="2" t="s">
        <v>4165</v>
      </c>
      <c r="P961" s="2">
        <v>-3.30143075505659</v>
      </c>
      <c r="Q961" s="2">
        <v>1.01572463935315</v>
      </c>
      <c r="R961" s="2">
        <v>0.00820661603279679</v>
      </c>
      <c r="S961" s="2">
        <v>0.0197790040830167</v>
      </c>
      <c r="T961" s="2">
        <v>-0.378686891191392</v>
      </c>
      <c r="U961" s="2">
        <v>0.769137323771039</v>
      </c>
      <c r="V961" s="2">
        <v>29543.8151934643</v>
      </c>
      <c r="W961" s="2">
        <v>38411.6259611646</v>
      </c>
      <c r="X961" s="2">
        <v>29722.4257211806</v>
      </c>
      <c r="Y961" s="2">
        <v>33907.2028440973</v>
      </c>
      <c r="Z961" s="2">
        <v>26206.5730397863</v>
      </c>
      <c r="AA961" s="2">
        <v>30201.6957460418</v>
      </c>
      <c r="AB961" s="2">
        <v>30240.6217548446</v>
      </c>
      <c r="AC961" s="2">
        <v>26984.372054835</v>
      </c>
      <c r="AD961" s="2">
        <v>46127.1801735935</v>
      </c>
      <c r="AE961" s="2">
        <v>39090.6312133796</v>
      </c>
      <c r="AF961" s="2">
        <v>41367.9304783623</v>
      </c>
      <c r="AG961" s="2">
        <v>40463.1123014556</v>
      </c>
      <c r="AH961" s="2">
        <v>28704.7677976453</v>
      </c>
      <c r="AI961" s="2">
        <v>34716.1338025511</v>
      </c>
    </row>
    <row r="962" spans="1:35">
      <c r="A962" s="2" t="s">
        <v>4166</v>
      </c>
      <c r="B962" s="2">
        <v>369.204275999953</v>
      </c>
      <c r="C962" s="2">
        <v>12.2018666666667</v>
      </c>
      <c r="D962" s="2" t="s">
        <v>62</v>
      </c>
      <c r="E962" s="2" t="s">
        <v>4167</v>
      </c>
      <c r="F962" s="2" t="s">
        <v>4168</v>
      </c>
      <c r="G962" s="2" t="s">
        <v>104</v>
      </c>
      <c r="H962" s="2" t="s">
        <v>104</v>
      </c>
      <c r="I962" s="2" t="s">
        <v>104</v>
      </c>
      <c r="J962" s="2" t="s">
        <v>42</v>
      </c>
      <c r="K962" s="2"/>
      <c r="L962" s="2">
        <v>39.4</v>
      </c>
      <c r="M962" s="2">
        <v>0</v>
      </c>
      <c r="N962" s="2" t="s">
        <v>234</v>
      </c>
      <c r="O962" s="2" t="s">
        <v>4169</v>
      </c>
      <c r="P962" s="2">
        <v>-0.529504071783241</v>
      </c>
      <c r="Q962" s="2">
        <v>1.01447393727781</v>
      </c>
      <c r="R962" s="2">
        <v>0.000112206012976003</v>
      </c>
      <c r="S962" s="2">
        <v>0.000625210873876455</v>
      </c>
      <c r="T962" s="2">
        <v>-1.08688090210636</v>
      </c>
      <c r="U962" s="2">
        <v>0.470778094513559</v>
      </c>
      <c r="V962" s="2">
        <v>6313.16255768959</v>
      </c>
      <c r="W962" s="2">
        <v>13410.0601350468</v>
      </c>
      <c r="X962" s="2">
        <v>5750.04750787355</v>
      </c>
      <c r="Y962" s="2">
        <v>5246.95504446074</v>
      </c>
      <c r="Z962" s="2">
        <v>8070.29982176472</v>
      </c>
      <c r="AA962" s="2">
        <v>8312.0792648139</v>
      </c>
      <c r="AB962" s="2">
        <v>6052.47887980315</v>
      </c>
      <c r="AC962" s="2">
        <v>4447.1148274215</v>
      </c>
      <c r="AD962" s="2">
        <v>12858.1961251792</v>
      </c>
      <c r="AE962" s="2">
        <v>10318.4827695636</v>
      </c>
      <c r="AF962" s="2">
        <v>15331.3727938666</v>
      </c>
      <c r="AG962" s="2">
        <v>16852.8412326525</v>
      </c>
      <c r="AH962" s="2">
        <v>11735.6799841046</v>
      </c>
      <c r="AI962" s="2">
        <v>13363.7879049146</v>
      </c>
    </row>
    <row r="963" spans="1:35">
      <c r="A963" s="2" t="s">
        <v>4170</v>
      </c>
      <c r="B963" s="2">
        <v>393.209253635586</v>
      </c>
      <c r="C963" s="2">
        <v>4.26015</v>
      </c>
      <c r="D963" s="2" t="s">
        <v>36</v>
      </c>
      <c r="E963" s="2" t="s">
        <v>4171</v>
      </c>
      <c r="F963" s="2" t="s">
        <v>4172</v>
      </c>
      <c r="G963" s="2" t="s">
        <v>65</v>
      </c>
      <c r="H963" s="2" t="s">
        <v>66</v>
      </c>
      <c r="I963" s="2" t="s">
        <v>351</v>
      </c>
      <c r="J963" s="2" t="s">
        <v>42</v>
      </c>
      <c r="K963" s="2"/>
      <c r="L963" s="2">
        <v>40.4</v>
      </c>
      <c r="M963" s="2">
        <v>5.89</v>
      </c>
      <c r="N963" s="2" t="s">
        <v>1909</v>
      </c>
      <c r="O963" s="2" t="s">
        <v>4173</v>
      </c>
      <c r="P963" s="2">
        <v>-0.674492582085116</v>
      </c>
      <c r="Q963" s="2">
        <v>1.01439950019299</v>
      </c>
      <c r="R963" s="2">
        <v>0.00724451156992028</v>
      </c>
      <c r="S963" s="2">
        <v>0.0178217502260897</v>
      </c>
      <c r="T963" s="2">
        <v>-0.423432181378488</v>
      </c>
      <c r="U963" s="2">
        <v>0.745648609433019</v>
      </c>
      <c r="V963" s="2">
        <v>25664.3098912265</v>
      </c>
      <c r="W963" s="2">
        <v>34418.7725512441</v>
      </c>
      <c r="X963" s="2">
        <v>24660.45254649</v>
      </c>
      <c r="Y963" s="2">
        <v>22331.8819397011</v>
      </c>
      <c r="Z963" s="2">
        <v>28489.547373931</v>
      </c>
      <c r="AA963" s="2">
        <v>22956.6014055311</v>
      </c>
      <c r="AB963" s="2">
        <v>28608.3798085182</v>
      </c>
      <c r="AC963" s="2">
        <v>26938.9962731879</v>
      </c>
      <c r="AD963" s="2">
        <v>41938.114993508</v>
      </c>
      <c r="AE963" s="2">
        <v>37341.3853141605</v>
      </c>
      <c r="AF963" s="2">
        <v>37309.1419681525</v>
      </c>
      <c r="AG963" s="2">
        <v>33519.1723636209</v>
      </c>
      <c r="AH963" s="2">
        <v>25516.4261192204</v>
      </c>
      <c r="AI963" s="2">
        <v>30888.3945488025</v>
      </c>
    </row>
    <row r="964" spans="1:35">
      <c r="A964" s="2" t="s">
        <v>4174</v>
      </c>
      <c r="B964" s="2">
        <v>477.140135059763</v>
      </c>
      <c r="C964" s="2">
        <v>4.8577</v>
      </c>
      <c r="D964" s="2" t="s">
        <v>62</v>
      </c>
      <c r="E964" s="2" t="s">
        <v>4175</v>
      </c>
      <c r="F964" s="2" t="s">
        <v>4176</v>
      </c>
      <c r="G964" s="2" t="s">
        <v>39</v>
      </c>
      <c r="H964" s="2" t="s">
        <v>97</v>
      </c>
      <c r="I964" s="2" t="s">
        <v>98</v>
      </c>
      <c r="J964" s="2" t="s">
        <v>42</v>
      </c>
      <c r="K964" s="2"/>
      <c r="L964" s="2">
        <v>39.3</v>
      </c>
      <c r="M964" s="2">
        <v>0</v>
      </c>
      <c r="N964" s="2" t="s">
        <v>234</v>
      </c>
      <c r="O964" s="2" t="s">
        <v>4177</v>
      </c>
      <c r="P964" s="2">
        <v>-0.231766294183917</v>
      </c>
      <c r="Q964" s="2">
        <v>1.01310185702106</v>
      </c>
      <c r="R964" s="2">
        <v>2.06133897075299e-7</v>
      </c>
      <c r="S964" s="2">
        <v>5.98969495534725e-6</v>
      </c>
      <c r="T964" s="2">
        <v>1.27390961761678</v>
      </c>
      <c r="U964" s="2">
        <v>2.41815985333155</v>
      </c>
      <c r="V964" s="2">
        <v>11078.1482956135</v>
      </c>
      <c r="W964" s="2">
        <v>4581.23075707793</v>
      </c>
      <c r="X964" s="2">
        <v>10211.836501316</v>
      </c>
      <c r="Y964" s="2">
        <v>11962.9759435007</v>
      </c>
      <c r="Z964" s="2">
        <v>9654.50724371963</v>
      </c>
      <c r="AA964" s="2">
        <v>10231.1471911902</v>
      </c>
      <c r="AB964" s="2">
        <v>12868.611492888</v>
      </c>
      <c r="AC964" s="2">
        <v>11539.8114010666</v>
      </c>
      <c r="AD964" s="2">
        <v>4286.28996911946</v>
      </c>
      <c r="AE964" s="2">
        <v>4428.64682798278</v>
      </c>
      <c r="AF964" s="2">
        <v>4229.54778012302</v>
      </c>
      <c r="AG964" s="2">
        <v>4825.42095134691</v>
      </c>
      <c r="AH964" s="2">
        <v>4964.59379761254</v>
      </c>
      <c r="AI964" s="2">
        <v>4752.88521628285</v>
      </c>
    </row>
    <row r="965" spans="1:35">
      <c r="A965" s="2" t="s">
        <v>4178</v>
      </c>
      <c r="B965" s="2">
        <v>140.010633156686</v>
      </c>
      <c r="C965" s="2">
        <v>0.704583333333333</v>
      </c>
      <c r="D965" s="2" t="s">
        <v>36</v>
      </c>
      <c r="E965" s="2" t="s">
        <v>4179</v>
      </c>
      <c r="F965" s="2" t="s">
        <v>4180</v>
      </c>
      <c r="G965" s="2" t="s">
        <v>209</v>
      </c>
      <c r="H965" s="2" t="s">
        <v>4181</v>
      </c>
      <c r="I965" s="2" t="s">
        <v>4182</v>
      </c>
      <c r="J965" s="2" t="s">
        <v>42</v>
      </c>
      <c r="K965" s="2"/>
      <c r="L965" s="2">
        <v>39.1</v>
      </c>
      <c r="M965" s="2">
        <v>1.34</v>
      </c>
      <c r="N965" s="2" t="s">
        <v>757</v>
      </c>
      <c r="O965" s="2" t="s">
        <v>4183</v>
      </c>
      <c r="P965" s="2">
        <v>-2.0128292624886</v>
      </c>
      <c r="Q965" s="2">
        <v>1.0130521116967</v>
      </c>
      <c r="R965" s="2">
        <v>5.22675586148114e-7</v>
      </c>
      <c r="S965" s="2">
        <v>1.16838625435136e-5</v>
      </c>
      <c r="T965" s="2">
        <v>-0.375062264230562</v>
      </c>
      <c r="U965" s="2">
        <v>0.771072133841983</v>
      </c>
      <c r="V965" s="2">
        <v>22112.6807123686</v>
      </c>
      <c r="W965" s="2">
        <v>28677.8366664463</v>
      </c>
      <c r="X965" s="2">
        <v>23626.6477908654</v>
      </c>
      <c r="Y965" s="2">
        <v>21783.6484986823</v>
      </c>
      <c r="Z965" s="2">
        <v>21240.7086146579</v>
      </c>
      <c r="AA965" s="2">
        <v>23050.1434235048</v>
      </c>
      <c r="AB965" s="2">
        <v>21171.1419389384</v>
      </c>
      <c r="AC965" s="2">
        <v>21803.794007563</v>
      </c>
      <c r="AD965" s="2">
        <v>30520.1599571879</v>
      </c>
      <c r="AE965" s="2">
        <v>27572.2334282109</v>
      </c>
      <c r="AF965" s="2">
        <v>27983.9807604004</v>
      </c>
      <c r="AG965" s="2">
        <v>28631.9609666176</v>
      </c>
      <c r="AH965" s="2">
        <v>28829.816561171</v>
      </c>
      <c r="AI965" s="2">
        <v>28528.8683250901</v>
      </c>
    </row>
    <row r="966" spans="1:35">
      <c r="A966" s="2" t="s">
        <v>4184</v>
      </c>
      <c r="B966" s="2">
        <v>474.262152346059</v>
      </c>
      <c r="C966" s="2">
        <v>9.84855</v>
      </c>
      <c r="D966" s="2" t="s">
        <v>62</v>
      </c>
      <c r="E966" s="2" t="s">
        <v>4185</v>
      </c>
      <c r="F966" s="2" t="s">
        <v>4186</v>
      </c>
      <c r="G966" s="2" t="s">
        <v>39</v>
      </c>
      <c r="H966" s="2" t="s">
        <v>114</v>
      </c>
      <c r="I966" s="2" t="s">
        <v>321</v>
      </c>
      <c r="J966" s="2" t="s">
        <v>42</v>
      </c>
      <c r="K966" s="2"/>
      <c r="L966" s="2">
        <v>42.4</v>
      </c>
      <c r="M966" s="2">
        <v>16.9</v>
      </c>
      <c r="N966" s="2" t="s">
        <v>99</v>
      </c>
      <c r="O966" s="2" t="s">
        <v>4187</v>
      </c>
      <c r="P966" s="2">
        <v>-0.96900858034037</v>
      </c>
      <c r="Q966" s="2">
        <v>1.01295158997951</v>
      </c>
      <c r="R966" s="2">
        <v>0.00303975957150375</v>
      </c>
      <c r="S966" s="2">
        <v>0.00872022105418339</v>
      </c>
      <c r="T966" s="2">
        <v>0.726114961648073</v>
      </c>
      <c r="U966" s="2">
        <v>1.65417854541837</v>
      </c>
      <c r="V966" s="2">
        <v>20574.9732770684</v>
      </c>
      <c r="W966" s="2">
        <v>12438.1816787889</v>
      </c>
      <c r="X966" s="2">
        <v>17180.0492997201</v>
      </c>
      <c r="Y966" s="2">
        <v>17454.5313913679</v>
      </c>
      <c r="Z966" s="2">
        <v>14853.3804054444</v>
      </c>
      <c r="AA966" s="2">
        <v>24363.2322586169</v>
      </c>
      <c r="AB966" s="2">
        <v>23987.8356711392</v>
      </c>
      <c r="AC966" s="2">
        <v>25610.8106361221</v>
      </c>
      <c r="AD966" s="2">
        <v>15355.8352045523</v>
      </c>
      <c r="AE966" s="2">
        <v>9768.64568373866</v>
      </c>
      <c r="AF966" s="2">
        <v>10967.895027974</v>
      </c>
      <c r="AG966" s="2">
        <v>15156.0208855611</v>
      </c>
      <c r="AH966" s="2">
        <v>11762.6025410201</v>
      </c>
      <c r="AI966" s="2">
        <v>11618.0907298874</v>
      </c>
    </row>
    <row r="967" spans="1:35">
      <c r="A967" s="2" t="s">
        <v>4188</v>
      </c>
      <c r="B967" s="2">
        <v>164.07037861735</v>
      </c>
      <c r="C967" s="2">
        <v>2.13758333333333</v>
      </c>
      <c r="D967" s="2" t="s">
        <v>62</v>
      </c>
      <c r="E967" s="2" t="s">
        <v>4189</v>
      </c>
      <c r="F967" s="2" t="s">
        <v>4190</v>
      </c>
      <c r="G967" s="2" t="s">
        <v>83</v>
      </c>
      <c r="H967" s="2" t="s">
        <v>84</v>
      </c>
      <c r="I967" s="2" t="s">
        <v>227</v>
      </c>
      <c r="J967" s="2" t="s">
        <v>42</v>
      </c>
      <c r="K967" s="2" t="s">
        <v>4191</v>
      </c>
      <c r="L967" s="2">
        <v>52.4</v>
      </c>
      <c r="M967" s="2">
        <v>72.5</v>
      </c>
      <c r="N967" s="2" t="s">
        <v>99</v>
      </c>
      <c r="O967" s="2" t="s">
        <v>1897</v>
      </c>
      <c r="P967" s="2">
        <v>-8.01766131424918</v>
      </c>
      <c r="Q967" s="2">
        <v>1.01181338186037</v>
      </c>
      <c r="R967" s="2">
        <v>3.39810530452418e-9</v>
      </c>
      <c r="S967" s="2">
        <v>4.85129504357657e-7</v>
      </c>
      <c r="T967" s="2">
        <v>0.820994939158853</v>
      </c>
      <c r="U967" s="2">
        <v>1.76662390579833</v>
      </c>
      <c r="V967" s="2">
        <v>14759.1864270963</v>
      </c>
      <c r="W967" s="2">
        <v>8354.45868170041</v>
      </c>
      <c r="X967" s="2">
        <v>14665.2812115835</v>
      </c>
      <c r="Y967" s="2">
        <v>15166.1093565907</v>
      </c>
      <c r="Z967" s="2">
        <v>15494.3219869069</v>
      </c>
      <c r="AA967" s="2">
        <v>14942.7701685369</v>
      </c>
      <c r="AB967" s="2">
        <v>14012.522789604</v>
      </c>
      <c r="AC967" s="2">
        <v>14274.1130493561</v>
      </c>
      <c r="AD967" s="2">
        <v>8293.95962528077</v>
      </c>
      <c r="AE967" s="2">
        <v>8385.85614945606</v>
      </c>
      <c r="AF967" s="2">
        <v>8072.15621980487</v>
      </c>
      <c r="AG967" s="2">
        <v>9513.08214555425</v>
      </c>
      <c r="AH967" s="2">
        <v>8093.94301222741</v>
      </c>
      <c r="AI967" s="2">
        <v>7767.75493787907</v>
      </c>
    </row>
    <row r="968" spans="1:35">
      <c r="A968" s="2" t="s">
        <v>4192</v>
      </c>
      <c r="B968" s="2">
        <v>341.138117729769</v>
      </c>
      <c r="C968" s="2">
        <v>4.86446666666667</v>
      </c>
      <c r="D968" s="2" t="s">
        <v>36</v>
      </c>
      <c r="E968" s="2" t="s">
        <v>4193</v>
      </c>
      <c r="F968" s="2" t="s">
        <v>4194</v>
      </c>
      <c r="G968" s="2" t="s">
        <v>39</v>
      </c>
      <c r="H968" s="2" t="s">
        <v>97</v>
      </c>
      <c r="I968" s="2" t="s">
        <v>98</v>
      </c>
      <c r="J968" s="2" t="s">
        <v>42</v>
      </c>
      <c r="K968" s="2"/>
      <c r="L968" s="2">
        <v>50.4</v>
      </c>
      <c r="M968" s="2">
        <v>56.4</v>
      </c>
      <c r="N968" s="2" t="s">
        <v>140</v>
      </c>
      <c r="O968" s="2" t="s">
        <v>3987</v>
      </c>
      <c r="P968" s="2">
        <v>-0.68338781553584</v>
      </c>
      <c r="Q968" s="2">
        <v>1.01147349934142</v>
      </c>
      <c r="R968" s="2">
        <v>0.000266878226773426</v>
      </c>
      <c r="S968" s="2">
        <v>0.00121392080178146</v>
      </c>
      <c r="T968" s="2">
        <v>0.624785527481207</v>
      </c>
      <c r="U968" s="2">
        <v>1.54198157581161</v>
      </c>
      <c r="V968" s="2">
        <v>20728.3335710529</v>
      </c>
      <c r="W968" s="2">
        <v>13442.6596894601</v>
      </c>
      <c r="X968" s="2">
        <v>25298.6043026325</v>
      </c>
      <c r="Y968" s="2">
        <v>17377.2153425807</v>
      </c>
      <c r="Z968" s="2">
        <v>22546.4949998908</v>
      </c>
      <c r="AA968" s="2">
        <v>17230.7107742541</v>
      </c>
      <c r="AB968" s="2">
        <v>22357.5347519141</v>
      </c>
      <c r="AC968" s="2">
        <v>19559.4412550449</v>
      </c>
      <c r="AD968" s="2">
        <v>13515.415442863</v>
      </c>
      <c r="AE968" s="2">
        <v>13614.0357250434</v>
      </c>
      <c r="AF968" s="2">
        <v>13262.6017027921</v>
      </c>
      <c r="AG968" s="2">
        <v>14174.4008676843</v>
      </c>
      <c r="AH968" s="2">
        <v>12651.2255967596</v>
      </c>
      <c r="AI968" s="2">
        <v>13438.2788016182</v>
      </c>
    </row>
    <row r="969" spans="1:35">
      <c r="A969" s="2" t="s">
        <v>4195</v>
      </c>
      <c r="B969" s="2">
        <v>437.265669405553</v>
      </c>
      <c r="C969" s="2">
        <v>10.2254666666667</v>
      </c>
      <c r="D969" s="2" t="s">
        <v>36</v>
      </c>
      <c r="E969" s="2" t="s">
        <v>4196</v>
      </c>
      <c r="F969" s="2" t="s">
        <v>4197</v>
      </c>
      <c r="G969" s="2" t="s">
        <v>65</v>
      </c>
      <c r="H969" s="2" t="s">
        <v>66</v>
      </c>
      <c r="I969" s="2" t="s">
        <v>1288</v>
      </c>
      <c r="J969" s="2" t="s">
        <v>42</v>
      </c>
      <c r="K969" s="2" t="s">
        <v>4198</v>
      </c>
      <c r="L969" s="2">
        <v>38.9</v>
      </c>
      <c r="M969" s="2">
        <v>0</v>
      </c>
      <c r="N969" s="2" t="s">
        <v>148</v>
      </c>
      <c r="O969" s="2" t="s">
        <v>539</v>
      </c>
      <c r="P969" s="2">
        <v>-1.36915972002031</v>
      </c>
      <c r="Q969" s="2">
        <v>1.01133838508867</v>
      </c>
      <c r="R969" s="2">
        <v>0.00934347604248823</v>
      </c>
      <c r="S969" s="2">
        <v>0.0220806018841904</v>
      </c>
      <c r="T969" s="2">
        <v>-0.187167550411075</v>
      </c>
      <c r="U969" s="2">
        <v>0.878328455799416</v>
      </c>
      <c r="V969" s="2">
        <v>64031.0065652089</v>
      </c>
      <c r="W969" s="2">
        <v>72900.9815660938</v>
      </c>
      <c r="X969" s="2">
        <v>69628.4569753799</v>
      </c>
      <c r="Y969" s="2">
        <v>65806.4614383016</v>
      </c>
      <c r="Z969" s="2">
        <v>63045.3136846954</v>
      </c>
      <c r="AA969" s="2">
        <v>64274.4084850291</v>
      </c>
      <c r="AB969" s="2">
        <v>57859.528866573</v>
      </c>
      <c r="AC969" s="2">
        <v>63571.8699412743</v>
      </c>
      <c r="AD969" s="2">
        <v>76403.7432837762</v>
      </c>
      <c r="AE969" s="2">
        <v>66444.8655853029</v>
      </c>
      <c r="AF969" s="2">
        <v>67647.8923368719</v>
      </c>
      <c r="AG969" s="2">
        <v>69806.2053136235</v>
      </c>
      <c r="AH969" s="2">
        <v>78982.8611717415</v>
      </c>
      <c r="AI969" s="2">
        <v>78120.3217052467</v>
      </c>
    </row>
    <row r="970" spans="1:35">
      <c r="A970" s="2" t="s">
        <v>4199</v>
      </c>
      <c r="B970" s="2">
        <v>189.15960943437</v>
      </c>
      <c r="C970" s="2">
        <v>0.63125</v>
      </c>
      <c r="D970" s="2" t="s">
        <v>36</v>
      </c>
      <c r="E970" s="2" t="s">
        <v>4200</v>
      </c>
      <c r="F970" s="2" t="s">
        <v>4201</v>
      </c>
      <c r="G970" s="2" t="s">
        <v>83</v>
      </c>
      <c r="H970" s="2" t="s">
        <v>84</v>
      </c>
      <c r="I970" s="2" t="s">
        <v>227</v>
      </c>
      <c r="J970" s="2" t="s">
        <v>42</v>
      </c>
      <c r="K970" s="2"/>
      <c r="L970" s="2">
        <v>42</v>
      </c>
      <c r="M970" s="2">
        <v>20.6</v>
      </c>
      <c r="N970" s="2" t="s">
        <v>4202</v>
      </c>
      <c r="O970" s="2" t="s">
        <v>4203</v>
      </c>
      <c r="P970" s="2">
        <v>-0.770054968588457</v>
      </c>
      <c r="Q970" s="2">
        <v>1.01097137011178</v>
      </c>
      <c r="R970" s="2">
        <v>0.0193337247289379</v>
      </c>
      <c r="S970" s="2">
        <v>0.0400037407643286</v>
      </c>
      <c r="T970" s="2">
        <v>-0.141273700177525</v>
      </c>
      <c r="U970" s="2">
        <v>0.90671829500124</v>
      </c>
      <c r="V970" s="2">
        <v>93702.6084457014</v>
      </c>
      <c r="W970" s="2">
        <v>103342.580559239</v>
      </c>
      <c r="X970" s="2">
        <v>89293.3486561825</v>
      </c>
      <c r="Y970" s="2">
        <v>97792.7582970871</v>
      </c>
      <c r="Z970" s="2">
        <v>87518.3797517747</v>
      </c>
      <c r="AA970" s="2">
        <v>89152.0012622497</v>
      </c>
      <c r="AB970" s="2">
        <v>106017.771996933</v>
      </c>
      <c r="AC970" s="2">
        <v>92441.3907099814</v>
      </c>
      <c r="AD970" s="2">
        <v>96399.4529394433</v>
      </c>
      <c r="AE970" s="2">
        <v>99085.9346561202</v>
      </c>
      <c r="AF970" s="2">
        <v>105851.503697569</v>
      </c>
      <c r="AG970" s="2">
        <v>109241.674963628</v>
      </c>
      <c r="AH970" s="2">
        <v>104989.412940556</v>
      </c>
      <c r="AI970" s="2">
        <v>104487.504158117</v>
      </c>
    </row>
    <row r="971" spans="1:35">
      <c r="A971" s="2" t="s">
        <v>4204</v>
      </c>
      <c r="B971" s="2">
        <v>835.355035408659</v>
      </c>
      <c r="C971" s="2">
        <v>10.5062333333333</v>
      </c>
      <c r="D971" s="2" t="s">
        <v>62</v>
      </c>
      <c r="E971" s="2" t="s">
        <v>4205</v>
      </c>
      <c r="F971" s="2" t="s">
        <v>4206</v>
      </c>
      <c r="G971" s="2" t="s">
        <v>104</v>
      </c>
      <c r="H971" s="2" t="s">
        <v>104</v>
      </c>
      <c r="I971" s="2" t="s">
        <v>104</v>
      </c>
      <c r="J971" s="2" t="s">
        <v>42</v>
      </c>
      <c r="K971" s="2"/>
      <c r="L971" s="2">
        <v>38.7</v>
      </c>
      <c r="M971" s="2">
        <v>0</v>
      </c>
      <c r="N971" s="2" t="s">
        <v>169</v>
      </c>
      <c r="O971" s="2" t="s">
        <v>1892</v>
      </c>
      <c r="P971" s="2">
        <v>1.55842846034437</v>
      </c>
      <c r="Q971" s="2">
        <v>1.00775593693746</v>
      </c>
      <c r="R971" s="2">
        <v>2.83103335082322e-6</v>
      </c>
      <c r="S971" s="2">
        <v>3.96181429959932e-5</v>
      </c>
      <c r="T971" s="2">
        <v>0.916990551241813</v>
      </c>
      <c r="U971" s="2">
        <v>1.8881724719008</v>
      </c>
      <c r="V971" s="2">
        <v>14079.7231861379</v>
      </c>
      <c r="W971" s="2">
        <v>7456.79931026856</v>
      </c>
      <c r="X971" s="2">
        <v>14566.5491614993</v>
      </c>
      <c r="Y971" s="2">
        <v>15418.1040858161</v>
      </c>
      <c r="Z971" s="2">
        <v>12798.786346398</v>
      </c>
      <c r="AA971" s="2">
        <v>15053.5870812681</v>
      </c>
      <c r="AB971" s="2">
        <v>13013.9938760411</v>
      </c>
      <c r="AC971" s="2">
        <v>13627.318565805</v>
      </c>
      <c r="AD971" s="2">
        <v>6559.91573167487</v>
      </c>
      <c r="AE971" s="2">
        <v>7121.05668637655</v>
      </c>
      <c r="AF971" s="2">
        <v>6334.88150153549</v>
      </c>
      <c r="AG971" s="2">
        <v>9822.09089221587</v>
      </c>
      <c r="AH971" s="2">
        <v>8228.27582386727</v>
      </c>
      <c r="AI971" s="2">
        <v>6674.57522594128</v>
      </c>
    </row>
    <row r="972" spans="1:35">
      <c r="A972" s="2" t="s">
        <v>4207</v>
      </c>
      <c r="B972" s="2">
        <v>311.255090885147</v>
      </c>
      <c r="C972" s="2">
        <v>12.31425</v>
      </c>
      <c r="D972" s="2" t="s">
        <v>36</v>
      </c>
      <c r="E972" s="2" t="s">
        <v>4208</v>
      </c>
      <c r="F972" s="2" t="s">
        <v>4209</v>
      </c>
      <c r="G972" s="2" t="s">
        <v>104</v>
      </c>
      <c r="H972" s="2" t="s">
        <v>104</v>
      </c>
      <c r="I972" s="2" t="s">
        <v>104</v>
      </c>
      <c r="J972" s="2" t="s">
        <v>42</v>
      </c>
      <c r="K972" s="2"/>
      <c r="L972" s="2">
        <v>39.2</v>
      </c>
      <c r="M972" s="2">
        <v>0</v>
      </c>
      <c r="N972" s="2" t="s">
        <v>251</v>
      </c>
      <c r="O972" s="2" t="s">
        <v>4210</v>
      </c>
      <c r="P972" s="2">
        <v>-1.00659140720756</v>
      </c>
      <c r="Q972" s="2">
        <v>1.00737079693124</v>
      </c>
      <c r="R972" s="2">
        <v>0.0110871414708522</v>
      </c>
      <c r="S972" s="2">
        <v>0.0253506224081336</v>
      </c>
      <c r="T972" s="2">
        <v>0.218552376027096</v>
      </c>
      <c r="U972" s="2">
        <v>1.16356545975523</v>
      </c>
      <c r="V972" s="2">
        <v>63252.6507081695</v>
      </c>
      <c r="W972" s="2">
        <v>54361.0590859886</v>
      </c>
      <c r="X972" s="2">
        <v>56451.2168368625</v>
      </c>
      <c r="Y972" s="2">
        <v>64816.1539388307</v>
      </c>
      <c r="Z972" s="2">
        <v>65179.4027856499</v>
      </c>
      <c r="AA972" s="2">
        <v>63020.3929288468</v>
      </c>
      <c r="AB972" s="2">
        <v>65245.2390979814</v>
      </c>
      <c r="AC972" s="2">
        <v>64803.4986608459</v>
      </c>
      <c r="AD972" s="2">
        <v>46527.1713748235</v>
      </c>
      <c r="AE972" s="2">
        <v>48345.3115486448</v>
      </c>
      <c r="AF972" s="2">
        <v>54095.2017928539</v>
      </c>
      <c r="AG972" s="2">
        <v>55759.6899081641</v>
      </c>
      <c r="AH972" s="2">
        <v>58965.5733376194</v>
      </c>
      <c r="AI972" s="2">
        <v>62473.4065538261</v>
      </c>
    </row>
    <row r="973" spans="1:35">
      <c r="A973" s="2" t="s">
        <v>4211</v>
      </c>
      <c r="B973" s="2">
        <v>775.534788972711</v>
      </c>
      <c r="C973" s="2">
        <v>14.2856333333333</v>
      </c>
      <c r="D973" s="2" t="s">
        <v>36</v>
      </c>
      <c r="E973" s="2" t="s">
        <v>4212</v>
      </c>
      <c r="F973" s="2" t="s">
        <v>4213</v>
      </c>
      <c r="G973" s="2" t="s">
        <v>104</v>
      </c>
      <c r="H973" s="2" t="s">
        <v>104</v>
      </c>
      <c r="I973" s="2" t="s">
        <v>104</v>
      </c>
      <c r="J973" s="2" t="s">
        <v>42</v>
      </c>
      <c r="K973" s="2"/>
      <c r="L973" s="2">
        <v>38.8</v>
      </c>
      <c r="M973" s="2">
        <v>0</v>
      </c>
      <c r="N973" s="2" t="s">
        <v>124</v>
      </c>
      <c r="O973" s="2" t="s">
        <v>4214</v>
      </c>
      <c r="P973" s="2">
        <v>-1.6891349908825</v>
      </c>
      <c r="Q973" s="2">
        <v>1.00670950800484</v>
      </c>
      <c r="R973" s="2">
        <v>1.52133900728078e-6</v>
      </c>
      <c r="S973" s="2">
        <v>2.52402621041926e-5</v>
      </c>
      <c r="T973" s="2">
        <v>1.04928596634062</v>
      </c>
      <c r="U973" s="2">
        <v>2.06950533303277</v>
      </c>
      <c r="V973" s="2">
        <v>12688.2803064613</v>
      </c>
      <c r="W973" s="2">
        <v>6131.06915161563</v>
      </c>
      <c r="X973" s="2">
        <v>14396.9535810899</v>
      </c>
      <c r="Y973" s="2">
        <v>13137.4211228776</v>
      </c>
      <c r="Z973" s="2">
        <v>11836.0934045327</v>
      </c>
      <c r="AA973" s="2">
        <v>11432.9572159199</v>
      </c>
      <c r="AB973" s="2">
        <v>12909.86143146</v>
      </c>
      <c r="AC973" s="2">
        <v>12416.3950828875</v>
      </c>
      <c r="AD973" s="2">
        <v>6532.04637782276</v>
      </c>
      <c r="AE973" s="2">
        <v>4121.94054745876</v>
      </c>
      <c r="AF973" s="2">
        <v>7725.52164767157</v>
      </c>
      <c r="AG973" s="2">
        <v>6668.09297737563</v>
      </c>
      <c r="AH973" s="2">
        <v>6049.58424124478</v>
      </c>
      <c r="AI973" s="2">
        <v>5689.22911812026</v>
      </c>
    </row>
    <row r="974" spans="1:35">
      <c r="A974" s="2" t="s">
        <v>4215</v>
      </c>
      <c r="B974" s="2">
        <v>263.200113246096</v>
      </c>
      <c r="C974" s="2">
        <v>9.86096666666667</v>
      </c>
      <c r="D974" s="2" t="s">
        <v>36</v>
      </c>
      <c r="E974" s="2" t="s">
        <v>4216</v>
      </c>
      <c r="F974" s="2" t="s">
        <v>4217</v>
      </c>
      <c r="G974" s="2" t="s">
        <v>39</v>
      </c>
      <c r="H974" s="2" t="s">
        <v>40</v>
      </c>
      <c r="I974" s="2" t="s">
        <v>153</v>
      </c>
      <c r="J974" s="2" t="s">
        <v>42</v>
      </c>
      <c r="K974" s="2"/>
      <c r="L974" s="2">
        <v>51.9</v>
      </c>
      <c r="M974" s="2">
        <v>64.8</v>
      </c>
      <c r="N974" s="2" t="s">
        <v>52</v>
      </c>
      <c r="O974" s="2" t="s">
        <v>2393</v>
      </c>
      <c r="P974" s="2">
        <v>-1.58192170470181</v>
      </c>
      <c r="Q974" s="2">
        <v>1.00659183060965</v>
      </c>
      <c r="R974" s="2">
        <v>0.000224415771462623</v>
      </c>
      <c r="S974" s="2">
        <v>0.00106526950024546</v>
      </c>
      <c r="T974" s="2">
        <v>1.49081795583513</v>
      </c>
      <c r="U974" s="2">
        <v>2.81048274177096</v>
      </c>
      <c r="V974" s="2">
        <v>11170.5864465599</v>
      </c>
      <c r="W974" s="2">
        <v>3974.61485193857</v>
      </c>
      <c r="X974" s="2">
        <v>7614.65356179035</v>
      </c>
      <c r="Y974" s="2">
        <v>9383.42371556107</v>
      </c>
      <c r="Z974" s="2">
        <v>9412.10467942924</v>
      </c>
      <c r="AA974" s="2">
        <v>14705.25394553</v>
      </c>
      <c r="AB974" s="2">
        <v>11225.3059585363</v>
      </c>
      <c r="AC974" s="2">
        <v>14682.7768185124</v>
      </c>
      <c r="AD974" s="2">
        <v>2728.44511624797</v>
      </c>
      <c r="AE974" s="2">
        <v>4458.56226275158</v>
      </c>
      <c r="AF974" s="2">
        <v>4701.87963702094</v>
      </c>
      <c r="AG974" s="2">
        <v>3355.67113112658</v>
      </c>
      <c r="AH974" s="2">
        <v>3144.812325582</v>
      </c>
      <c r="AI974" s="2">
        <v>5458.31863890234</v>
      </c>
    </row>
    <row r="975" spans="1:35">
      <c r="A975" s="2" t="s">
        <v>4218</v>
      </c>
      <c r="B975" s="2">
        <v>305.017663413674</v>
      </c>
      <c r="C975" s="2">
        <v>0.778716666666667</v>
      </c>
      <c r="D975" s="2" t="s">
        <v>62</v>
      </c>
      <c r="E975" s="2" t="s">
        <v>4219</v>
      </c>
      <c r="F975" s="2" t="s">
        <v>4220</v>
      </c>
      <c r="G975" s="2" t="s">
        <v>65</v>
      </c>
      <c r="H975" s="2" t="s">
        <v>66</v>
      </c>
      <c r="I975" s="2" t="s">
        <v>67</v>
      </c>
      <c r="J975" s="2" t="s">
        <v>42</v>
      </c>
      <c r="K975" s="2" t="s">
        <v>4221</v>
      </c>
      <c r="L975" s="2">
        <v>40.9</v>
      </c>
      <c r="M975" s="2">
        <v>9.9</v>
      </c>
      <c r="N975" s="2" t="s">
        <v>212</v>
      </c>
      <c r="O975" s="2" t="s">
        <v>745</v>
      </c>
      <c r="P975" s="2">
        <v>-1.11746542077612</v>
      </c>
      <c r="Q975" s="2">
        <v>1.00656156513741</v>
      </c>
      <c r="R975" s="2">
        <v>0.00811459143236769</v>
      </c>
      <c r="S975" s="2">
        <v>0.0195933476186036</v>
      </c>
      <c r="T975" s="2">
        <v>-0.30700714078227</v>
      </c>
      <c r="U975" s="2">
        <v>0.808316867939909</v>
      </c>
      <c r="V975" s="2">
        <v>36757.6845022391</v>
      </c>
      <c r="W975" s="2">
        <v>45474.3504189395</v>
      </c>
      <c r="X975" s="2">
        <v>30362.0650102627</v>
      </c>
      <c r="Y975" s="2">
        <v>35002.0464750064</v>
      </c>
      <c r="Z975" s="2">
        <v>37778.5338227706</v>
      </c>
      <c r="AA975" s="2">
        <v>33899.4388371603</v>
      </c>
      <c r="AB975" s="2">
        <v>40879.5003961682</v>
      </c>
      <c r="AC975" s="2">
        <v>42624.5224720664</v>
      </c>
      <c r="AD975" s="2">
        <v>50655.0662610554</v>
      </c>
      <c r="AE975" s="2">
        <v>45359.0135327989</v>
      </c>
      <c r="AF975" s="2">
        <v>51556.672852681</v>
      </c>
      <c r="AG975" s="2">
        <v>41343.2441129035</v>
      </c>
      <c r="AH975" s="2">
        <v>41721.6488935476</v>
      </c>
      <c r="AI975" s="2">
        <v>42210.4568606508</v>
      </c>
    </row>
    <row r="976" spans="1:35">
      <c r="A976" s="2" t="s">
        <v>4222</v>
      </c>
      <c r="B976" s="2">
        <v>261.220780745848</v>
      </c>
      <c r="C976" s="2">
        <v>10.3017333333333</v>
      </c>
      <c r="D976" s="2" t="s">
        <v>36</v>
      </c>
      <c r="E976" s="2" t="s">
        <v>4223</v>
      </c>
      <c r="F976" s="2" t="s">
        <v>4224</v>
      </c>
      <c r="G976" s="2" t="s">
        <v>39</v>
      </c>
      <c r="H976" s="2" t="s">
        <v>40</v>
      </c>
      <c r="I976" s="2" t="s">
        <v>421</v>
      </c>
      <c r="J976" s="2" t="s">
        <v>42</v>
      </c>
      <c r="K976" s="2"/>
      <c r="L976" s="2">
        <v>51.9</v>
      </c>
      <c r="M976" s="2">
        <v>65.1</v>
      </c>
      <c r="N976" s="2" t="s">
        <v>140</v>
      </c>
      <c r="O976" s="2" t="s">
        <v>3855</v>
      </c>
      <c r="P976" s="2">
        <v>-1.83738392825192</v>
      </c>
      <c r="Q976" s="2">
        <v>1.00648835935695</v>
      </c>
      <c r="R976" s="2">
        <v>0.0099859799877729</v>
      </c>
      <c r="S976" s="2">
        <v>0.0232997382139454</v>
      </c>
      <c r="T976" s="2">
        <v>0.302754460017995</v>
      </c>
      <c r="U976" s="2">
        <v>1.23349721645762</v>
      </c>
      <c r="V976" s="2">
        <v>46809.0075702942</v>
      </c>
      <c r="W976" s="2">
        <v>37948.2068915576</v>
      </c>
      <c r="X976" s="2">
        <v>54540.108322411</v>
      </c>
      <c r="Y976" s="2">
        <v>46664.6730634974</v>
      </c>
      <c r="Z976" s="2">
        <v>50539.3772012507</v>
      </c>
      <c r="AA976" s="2">
        <v>41556.9554860466</v>
      </c>
      <c r="AB976" s="2">
        <v>44946.2947893114</v>
      </c>
      <c r="AC976" s="2">
        <v>42606.6365592478</v>
      </c>
      <c r="AD976" s="2">
        <v>30708.0869067676</v>
      </c>
      <c r="AE976" s="2">
        <v>36225.302399671</v>
      </c>
      <c r="AF976" s="2">
        <v>36304.0168261939</v>
      </c>
      <c r="AG976" s="2">
        <v>38187.8242813264</v>
      </c>
      <c r="AH976" s="2">
        <v>43317.0342867271</v>
      </c>
      <c r="AI976" s="2">
        <v>42946.9766486598</v>
      </c>
    </row>
    <row r="977" spans="1:35">
      <c r="A977" s="2" t="s">
        <v>4225</v>
      </c>
      <c r="B977" s="2">
        <v>463.291363397132</v>
      </c>
      <c r="C977" s="2">
        <v>11.3811833333333</v>
      </c>
      <c r="D977" s="2" t="s">
        <v>62</v>
      </c>
      <c r="E977" s="2" t="s">
        <v>4226</v>
      </c>
      <c r="F977" s="2" t="s">
        <v>4227</v>
      </c>
      <c r="G977" s="2" t="s">
        <v>39</v>
      </c>
      <c r="H977" s="2" t="s">
        <v>40</v>
      </c>
      <c r="I977" s="2" t="s">
        <v>1302</v>
      </c>
      <c r="J977" s="2" t="s">
        <v>42</v>
      </c>
      <c r="K977" s="2" t="s">
        <v>589</v>
      </c>
      <c r="L977" s="2">
        <v>46.2</v>
      </c>
      <c r="M977" s="2">
        <v>33.8</v>
      </c>
      <c r="N977" s="2" t="s">
        <v>234</v>
      </c>
      <c r="O977" s="2" t="s">
        <v>3084</v>
      </c>
      <c r="P977" s="2">
        <v>0.255426836685808</v>
      </c>
      <c r="Q977" s="2">
        <v>1.00585108712191</v>
      </c>
      <c r="R977" s="2">
        <v>8.57320938006875e-7</v>
      </c>
      <c r="S977" s="2">
        <v>1.67221876185979e-5</v>
      </c>
      <c r="T977" s="2">
        <v>0.980574622683645</v>
      </c>
      <c r="U977" s="2">
        <v>1.97325119467582</v>
      </c>
      <c r="V977" s="2">
        <v>13207.6201014306</v>
      </c>
      <c r="W977" s="2">
        <v>6693.32933235623</v>
      </c>
      <c r="X977" s="2">
        <v>13437.8572428371</v>
      </c>
      <c r="Y977" s="2">
        <v>11971.2529329709</v>
      </c>
      <c r="Z977" s="2">
        <v>12179.8506727308</v>
      </c>
      <c r="AA977" s="2">
        <v>13772.8704723972</v>
      </c>
      <c r="AB977" s="2">
        <v>13142.669243984</v>
      </c>
      <c r="AC977" s="2">
        <v>14741.2200436637</v>
      </c>
      <c r="AD977" s="2">
        <v>6869.23221652904</v>
      </c>
      <c r="AE977" s="2">
        <v>6714.72769882014</v>
      </c>
      <c r="AF977" s="2">
        <v>5729.9669056884</v>
      </c>
      <c r="AG977" s="2">
        <v>8203.03214405552</v>
      </c>
      <c r="AH977" s="2">
        <v>5247.85578523236</v>
      </c>
      <c r="AI977" s="2">
        <v>7395.16124381193</v>
      </c>
    </row>
    <row r="978" spans="1:35">
      <c r="A978" s="2" t="s">
        <v>4228</v>
      </c>
      <c r="B978" s="2">
        <v>653.426411471579</v>
      </c>
      <c r="C978" s="2">
        <v>11.8465666666667</v>
      </c>
      <c r="D978" s="2" t="s">
        <v>62</v>
      </c>
      <c r="E978" s="2" t="s">
        <v>4229</v>
      </c>
      <c r="F978" s="2" t="s">
        <v>4230</v>
      </c>
      <c r="G978" s="2" t="s">
        <v>104</v>
      </c>
      <c r="H978" s="2" t="s">
        <v>104</v>
      </c>
      <c r="I978" s="2" t="s">
        <v>104</v>
      </c>
      <c r="J978" s="2" t="s">
        <v>42</v>
      </c>
      <c r="K978" s="2"/>
      <c r="L978" s="2">
        <v>38.9</v>
      </c>
      <c r="M978" s="2">
        <v>0</v>
      </c>
      <c r="N978" s="2" t="s">
        <v>234</v>
      </c>
      <c r="O978" s="2" t="s">
        <v>4231</v>
      </c>
      <c r="P978" s="2">
        <v>-1.00304108270355</v>
      </c>
      <c r="Q978" s="2">
        <v>1.0053723154349</v>
      </c>
      <c r="R978" s="2">
        <v>3.15557063800624e-6</v>
      </c>
      <c r="S978" s="2">
        <v>4.29528881560279e-5</v>
      </c>
      <c r="T978" s="2">
        <v>-1.35281748149078</v>
      </c>
      <c r="U978" s="2">
        <v>0.391526677892635</v>
      </c>
      <c r="V978" s="2">
        <v>4223.56668813665</v>
      </c>
      <c r="W978" s="2">
        <v>10787.43014619</v>
      </c>
      <c r="X978" s="2">
        <v>3611.94738468917</v>
      </c>
      <c r="Y978" s="2">
        <v>3938.72987718005</v>
      </c>
      <c r="Z978" s="2">
        <v>4996.83295808355</v>
      </c>
      <c r="AA978" s="2">
        <v>4262.49165291762</v>
      </c>
      <c r="AB978" s="2">
        <v>4267.12530109482</v>
      </c>
      <c r="AC978" s="2">
        <v>4264.27295485466</v>
      </c>
      <c r="AD978" s="2">
        <v>9448.64810871017</v>
      </c>
      <c r="AE978" s="2">
        <v>9641.28422533741</v>
      </c>
      <c r="AF978" s="2">
        <v>12888.2635151834</v>
      </c>
      <c r="AG978" s="2">
        <v>10913.0870592426</v>
      </c>
      <c r="AH978" s="2">
        <v>9127.89908368686</v>
      </c>
      <c r="AI978" s="2">
        <v>12705.3988849798</v>
      </c>
    </row>
    <row r="979" spans="1:35">
      <c r="A979" s="2" t="s">
        <v>4232</v>
      </c>
      <c r="B979" s="2">
        <v>307.000739857294</v>
      </c>
      <c r="C979" s="2">
        <v>7.22945</v>
      </c>
      <c r="D979" s="2" t="s">
        <v>62</v>
      </c>
      <c r="E979" s="2" t="s">
        <v>4233</v>
      </c>
      <c r="F979" s="2" t="s">
        <v>4234</v>
      </c>
      <c r="G979" s="2" t="s">
        <v>104</v>
      </c>
      <c r="H979" s="2" t="s">
        <v>104</v>
      </c>
      <c r="I979" s="2" t="s">
        <v>104</v>
      </c>
      <c r="J979" s="2" t="s">
        <v>42</v>
      </c>
      <c r="K979" s="2"/>
      <c r="L979" s="2">
        <v>37.6</v>
      </c>
      <c r="M979" s="2">
        <v>0</v>
      </c>
      <c r="N979" s="2" t="s">
        <v>99</v>
      </c>
      <c r="O979" s="2" t="s">
        <v>4235</v>
      </c>
      <c r="P979" s="2">
        <v>5.83230012297159</v>
      </c>
      <c r="Q979" s="2">
        <v>1.0046008005538</v>
      </c>
      <c r="R979" s="2">
        <v>6.65943071827679e-6</v>
      </c>
      <c r="S979" s="2">
        <v>7.35611628561797e-5</v>
      </c>
      <c r="T979" s="2">
        <v>-0.165507666865615</v>
      </c>
      <c r="U979" s="2">
        <v>0.891614715820261</v>
      </c>
      <c r="V979" s="2">
        <v>54473.5144789687</v>
      </c>
      <c r="W979" s="2">
        <v>61095.351514981</v>
      </c>
      <c r="X979" s="2">
        <v>55955.6710133374</v>
      </c>
      <c r="Y979" s="2">
        <v>55489.5778613453</v>
      </c>
      <c r="Z979" s="2">
        <v>53703.0355418796</v>
      </c>
      <c r="AA979" s="2">
        <v>54899.1954490955</v>
      </c>
      <c r="AB979" s="2">
        <v>53716.5312418969</v>
      </c>
      <c r="AC979" s="2">
        <v>53077.0757662578</v>
      </c>
      <c r="AD979" s="2">
        <v>61179.4973775285</v>
      </c>
      <c r="AE979" s="2">
        <v>63601.366809454</v>
      </c>
      <c r="AF979" s="2">
        <v>61995.6604442234</v>
      </c>
      <c r="AG979" s="2">
        <v>59430.8128328564</v>
      </c>
      <c r="AH979" s="2">
        <v>60156.3640791843</v>
      </c>
      <c r="AI979" s="2">
        <v>60208.4075466393</v>
      </c>
    </row>
    <row r="980" spans="1:35">
      <c r="A980" s="2" t="s">
        <v>4236</v>
      </c>
      <c r="B980" s="2">
        <v>355.283112468186</v>
      </c>
      <c r="C980" s="2">
        <v>10.8814</v>
      </c>
      <c r="D980" s="2" t="s">
        <v>36</v>
      </c>
      <c r="E980" s="2" t="s">
        <v>4237</v>
      </c>
      <c r="F980" s="2" t="s">
        <v>4238</v>
      </c>
      <c r="G980" s="2" t="s">
        <v>39</v>
      </c>
      <c r="H980" s="2" t="s">
        <v>40</v>
      </c>
      <c r="I980" s="2" t="s">
        <v>139</v>
      </c>
      <c r="J980" s="2" t="s">
        <v>42</v>
      </c>
      <c r="K980" s="2"/>
      <c r="L980" s="2">
        <v>57</v>
      </c>
      <c r="M980" s="2">
        <v>93.3</v>
      </c>
      <c r="N980" s="2" t="s">
        <v>148</v>
      </c>
      <c r="O980" s="2" t="s">
        <v>459</v>
      </c>
      <c r="P980" s="2">
        <v>-3.31283340939033</v>
      </c>
      <c r="Q980" s="2">
        <v>1.00269743458929</v>
      </c>
      <c r="R980" s="2">
        <v>1.19303391491633e-6</v>
      </c>
      <c r="S980" s="2">
        <v>2.10690781502219e-5</v>
      </c>
      <c r="T980" s="2">
        <v>0.690725043903013</v>
      </c>
      <c r="U980" s="2">
        <v>1.61409449742372</v>
      </c>
      <c r="V980" s="2">
        <v>17006.4515926108</v>
      </c>
      <c r="W980" s="2">
        <v>10536.218058952</v>
      </c>
      <c r="X980" s="2">
        <v>17297.6716950887</v>
      </c>
      <c r="Y980" s="2">
        <v>17147.2034859746</v>
      </c>
      <c r="Z980" s="2">
        <v>16880.3750693242</v>
      </c>
      <c r="AA980" s="2">
        <v>15144.2636627004</v>
      </c>
      <c r="AB980" s="2">
        <v>18441.9910705672</v>
      </c>
      <c r="AC980" s="2">
        <v>17127.2045720097</v>
      </c>
      <c r="AD980" s="2">
        <v>9920.08865838665</v>
      </c>
      <c r="AE980" s="2">
        <v>9148.96657657944</v>
      </c>
      <c r="AF980" s="2">
        <v>10548.2428170322</v>
      </c>
      <c r="AG980" s="2">
        <v>12487.8992404855</v>
      </c>
      <c r="AH980" s="2">
        <v>10658.7425549986</v>
      </c>
      <c r="AI980" s="2">
        <v>10453.3685062296</v>
      </c>
    </row>
    <row r="981" spans="1:35">
      <c r="A981" s="2" t="s">
        <v>4239</v>
      </c>
      <c r="B981" s="2">
        <v>350.268316402941</v>
      </c>
      <c r="C981" s="2">
        <v>13.60995</v>
      </c>
      <c r="D981" s="2" t="s">
        <v>36</v>
      </c>
      <c r="E981" s="2" t="s">
        <v>4240</v>
      </c>
      <c r="F981" s="2" t="s">
        <v>4241</v>
      </c>
      <c r="G981" s="2" t="s">
        <v>39</v>
      </c>
      <c r="H981" s="2" t="s">
        <v>232</v>
      </c>
      <c r="I981" s="2" t="s">
        <v>2730</v>
      </c>
      <c r="J981" s="2" t="s">
        <v>42</v>
      </c>
      <c r="K981" s="2"/>
      <c r="L981" s="2">
        <v>43.6</v>
      </c>
      <c r="M981" s="2">
        <v>23.3</v>
      </c>
      <c r="N981" s="2" t="s">
        <v>251</v>
      </c>
      <c r="O981" s="2" t="s">
        <v>4242</v>
      </c>
      <c r="P981" s="2">
        <v>-1.9685213599625</v>
      </c>
      <c r="Q981" s="2">
        <v>1.002291974606</v>
      </c>
      <c r="R981" s="2">
        <v>0.00773270994458789</v>
      </c>
      <c r="S981" s="2">
        <v>0.0188129756907638</v>
      </c>
      <c r="T981" s="2">
        <v>0.380745049446592</v>
      </c>
      <c r="U981" s="2">
        <v>1.30201407957822</v>
      </c>
      <c r="V981" s="2">
        <v>37073.6214894822</v>
      </c>
      <c r="W981" s="2">
        <v>28474.0557502206</v>
      </c>
      <c r="X981" s="2">
        <v>38532.4658797636</v>
      </c>
      <c r="Y981" s="2">
        <v>37515.216566744</v>
      </c>
      <c r="Z981" s="2">
        <v>37046.8068604417</v>
      </c>
      <c r="AA981" s="2">
        <v>37436.2030741506</v>
      </c>
      <c r="AB981" s="2">
        <v>39509.5669436827</v>
      </c>
      <c r="AC981" s="2">
        <v>32401.4696121108</v>
      </c>
      <c r="AD981" s="2">
        <v>17456.556788739</v>
      </c>
      <c r="AE981" s="2">
        <v>27732.9224984322</v>
      </c>
      <c r="AF981" s="2">
        <v>28703.943820581</v>
      </c>
      <c r="AG981" s="2">
        <v>32374.0809628155</v>
      </c>
      <c r="AH981" s="2">
        <v>30767.3241286608</v>
      </c>
      <c r="AI981" s="2">
        <v>33809.5063020949</v>
      </c>
    </row>
    <row r="982" spans="1:35">
      <c r="A982" s="2" t="s">
        <v>4243</v>
      </c>
      <c r="B982" s="2">
        <v>701.166668586396</v>
      </c>
      <c r="C982" s="2">
        <v>4.63405</v>
      </c>
      <c r="D982" s="2" t="s">
        <v>62</v>
      </c>
      <c r="E982" s="2" t="s">
        <v>4244</v>
      </c>
      <c r="F982" s="2" t="s">
        <v>4245</v>
      </c>
      <c r="G982" s="2" t="s">
        <v>104</v>
      </c>
      <c r="H982" s="2" t="s">
        <v>104</v>
      </c>
      <c r="I982" s="2" t="s">
        <v>104</v>
      </c>
      <c r="J982" s="2" t="s">
        <v>42</v>
      </c>
      <c r="K982" s="2"/>
      <c r="L982" s="2">
        <v>37.7</v>
      </c>
      <c r="M982" s="2">
        <v>0</v>
      </c>
      <c r="N982" s="2" t="s">
        <v>169</v>
      </c>
      <c r="O982" s="2" t="s">
        <v>4246</v>
      </c>
      <c r="P982" s="2">
        <v>-1.59482171977088</v>
      </c>
      <c r="Q982" s="2">
        <v>1.00216058757743</v>
      </c>
      <c r="R982" s="2">
        <v>0.000209717416533978</v>
      </c>
      <c r="S982" s="2">
        <v>0.00100960305738049</v>
      </c>
      <c r="T982" s="2">
        <v>0.792616299080113</v>
      </c>
      <c r="U982" s="2">
        <v>1.73221295007682</v>
      </c>
      <c r="V982" s="2">
        <v>16744.8430012064</v>
      </c>
      <c r="W982" s="2">
        <v>9666.73468205154</v>
      </c>
      <c r="X982" s="2">
        <v>13959.9500660736</v>
      </c>
      <c r="Y982" s="2">
        <v>21202.2193864157</v>
      </c>
      <c r="Z982" s="2">
        <v>14659.5403246219</v>
      </c>
      <c r="AA982" s="2">
        <v>16382.4610337628</v>
      </c>
      <c r="AB982" s="2">
        <v>16488.7956265848</v>
      </c>
      <c r="AC982" s="2">
        <v>17776.0915697798</v>
      </c>
      <c r="AD982" s="2">
        <v>6818.03259462734</v>
      </c>
      <c r="AE982" s="2">
        <v>10871.45195769</v>
      </c>
      <c r="AF982" s="2">
        <v>10761.0930610175</v>
      </c>
      <c r="AG982" s="2">
        <v>9502.09608870417</v>
      </c>
      <c r="AH982" s="2">
        <v>8873.34248760685</v>
      </c>
      <c r="AI982" s="2">
        <v>11174.3919026634</v>
      </c>
    </row>
  </sheetData>
  <autoFilter ref="G1:G982">
    <extLst/>
  </autoFilter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zoomScale="145" zoomScaleNormal="145" workbookViewId="0">
      <selection activeCell="F10" sqref="$A1:$XFD1048576"/>
    </sheetView>
  </sheetViews>
  <sheetFormatPr defaultColWidth="8.72727272727273" defaultRowHeight="14.5" outlineLevelCol="2"/>
  <cols>
    <col min="1" max="1" width="34.6363636363636" customWidth="1"/>
    <col min="3" max="3" width="12.8181818181818"/>
  </cols>
  <sheetData>
    <row r="1" spans="1:1">
      <c r="A1" t="s">
        <v>4247</v>
      </c>
    </row>
    <row r="2" spans="1:3">
      <c r="A2" t="s">
        <v>6</v>
      </c>
      <c r="B2" t="s">
        <v>4248</v>
      </c>
      <c r="C2" t="s">
        <v>4249</v>
      </c>
    </row>
    <row r="3" spans="1:3">
      <c r="A3" t="s">
        <v>3555</v>
      </c>
      <c r="B3">
        <v>1</v>
      </c>
      <c r="C3">
        <f>B3/B19*100</f>
        <v>0.101936799184506</v>
      </c>
    </row>
    <row r="4" spans="1:3">
      <c r="A4" t="s">
        <v>480</v>
      </c>
      <c r="B4">
        <v>37</v>
      </c>
      <c r="C4">
        <f>B4/B19*100</f>
        <v>3.77166156982671</v>
      </c>
    </row>
    <row r="5" spans="1:3">
      <c r="A5" t="s">
        <v>467</v>
      </c>
      <c r="B5">
        <v>2</v>
      </c>
      <c r="C5">
        <f>B5/B19*100</f>
        <v>0.203873598369011</v>
      </c>
    </row>
    <row r="6" spans="1:3">
      <c r="A6" t="s">
        <v>2115</v>
      </c>
      <c r="B6">
        <v>1</v>
      </c>
      <c r="C6">
        <f>B6/B19*100</f>
        <v>0.101936799184506</v>
      </c>
    </row>
    <row r="7" spans="1:3">
      <c r="A7" t="s">
        <v>1053</v>
      </c>
      <c r="B7">
        <v>4</v>
      </c>
      <c r="C7">
        <f>B7/B19*100</f>
        <v>0.407747196738022</v>
      </c>
    </row>
    <row r="8" spans="1:3">
      <c r="A8" t="s">
        <v>39</v>
      </c>
      <c r="B8">
        <v>313</v>
      </c>
      <c r="C8">
        <f>B8/B19*100</f>
        <v>31.9062181447503</v>
      </c>
    </row>
    <row r="9" spans="1:3">
      <c r="A9" t="s">
        <v>402</v>
      </c>
      <c r="B9">
        <v>23</v>
      </c>
      <c r="C9">
        <f>B9/B19*100</f>
        <v>2.34454638124363</v>
      </c>
    </row>
    <row r="10" spans="1:3">
      <c r="A10" t="s">
        <v>943</v>
      </c>
      <c r="B10">
        <v>2</v>
      </c>
      <c r="C10">
        <f>B10/B19*100</f>
        <v>0.203873598369011</v>
      </c>
    </row>
    <row r="11" spans="1:3">
      <c r="A11" t="s">
        <v>83</v>
      </c>
      <c r="B11">
        <v>84</v>
      </c>
      <c r="C11">
        <f>B11/B19*100</f>
        <v>8.56269113149847</v>
      </c>
    </row>
    <row r="12" spans="1:3">
      <c r="A12" t="s">
        <v>48</v>
      </c>
      <c r="B12">
        <v>10</v>
      </c>
      <c r="C12">
        <f>B12/B19*100</f>
        <v>1.01936799184506</v>
      </c>
    </row>
    <row r="13" spans="1:3">
      <c r="A13" t="s">
        <v>65</v>
      </c>
      <c r="B13">
        <v>92</v>
      </c>
      <c r="C13">
        <f>B13/B19*100</f>
        <v>9.37818552497452</v>
      </c>
    </row>
    <row r="14" spans="1:3">
      <c r="A14" t="s">
        <v>601</v>
      </c>
      <c r="B14">
        <v>3</v>
      </c>
      <c r="C14">
        <f>B14/B19*100</f>
        <v>0.305810397553517</v>
      </c>
    </row>
    <row r="15" spans="1:3">
      <c r="A15" t="s">
        <v>209</v>
      </c>
      <c r="B15">
        <v>85</v>
      </c>
      <c r="C15">
        <f>B15/B19*100</f>
        <v>8.66462793068298</v>
      </c>
    </row>
    <row r="16" spans="1:3">
      <c r="A16" t="s">
        <v>754</v>
      </c>
      <c r="B16">
        <v>3</v>
      </c>
      <c r="C16">
        <f>B16/B19*100</f>
        <v>0.305810397553517</v>
      </c>
    </row>
    <row r="17" spans="1:3">
      <c r="A17" t="s">
        <v>178</v>
      </c>
      <c r="B17">
        <v>66</v>
      </c>
      <c r="C17">
        <f>B17/B19*100</f>
        <v>6.72782874617737</v>
      </c>
    </row>
    <row r="18" spans="1:3">
      <c r="A18" t="s">
        <v>104</v>
      </c>
      <c r="B18">
        <v>255</v>
      </c>
      <c r="C18">
        <f>B18/B19*100</f>
        <v>25.9938837920489</v>
      </c>
    </row>
    <row r="19" spans="1:3">
      <c r="A19" t="s">
        <v>4250</v>
      </c>
      <c r="B19">
        <f>SUM(B3:B18)</f>
        <v>981</v>
      </c>
      <c r="C19">
        <v>100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727272727273" defaultRowHeight="14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COS_AG</vt:lpstr>
      <vt:lpstr>导出计数_Super Class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yinxl</dc:creator>
  <cp:lastModifiedBy>Lu</cp:lastModifiedBy>
  <dcterms:created xsi:type="dcterms:W3CDTF">2023-05-06T14:55:00Z</dcterms:created>
  <dcterms:modified xsi:type="dcterms:W3CDTF">2024-01-08T05:05:05Z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ABC76C8FABC84BA9AF818C1C089C0875_13</vt:lpwstr>
  </property>
</Properties>
</file>