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22260" windowHeight="12645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1" i="1" l="1"/>
  <c r="H11" i="1"/>
  <c r="C11" i="1" l="1"/>
  <c r="D11" i="1"/>
  <c r="E11" i="1"/>
  <c r="F11" i="1"/>
  <c r="G11" i="1"/>
  <c r="L11" i="1"/>
  <c r="N11" i="1"/>
  <c r="O11" i="1"/>
  <c r="Q11" i="1"/>
  <c r="R11" i="1"/>
  <c r="S11" i="1"/>
  <c r="T11" i="1"/>
  <c r="B11" i="1"/>
</calcChain>
</file>

<file path=xl/sharedStrings.xml><?xml version="1.0" encoding="utf-8"?>
<sst xmlns="http://schemas.openxmlformats.org/spreadsheetml/2006/main" count="81" uniqueCount="47">
  <si>
    <t>Information about camelpox outbreak in Mangistau region in 2019-2020</t>
  </si>
  <si>
    <t>Districts</t>
  </si>
  <si>
    <t>Beineu</t>
  </si>
  <si>
    <t>Qaraqiya</t>
  </si>
  <si>
    <t>Mangystau</t>
  </si>
  <si>
    <t>Munaily</t>
  </si>
  <si>
    <t>Tupqaragan</t>
  </si>
  <si>
    <t>TOTAL</t>
  </si>
  <si>
    <t>1-3 months old</t>
  </si>
  <si>
    <t>3-6 months old</t>
  </si>
  <si>
    <t>6-12 months old</t>
  </si>
  <si>
    <t>1-3 years old</t>
  </si>
  <si>
    <t>4 years and older</t>
  </si>
  <si>
    <t>Female</t>
  </si>
  <si>
    <t>Male</t>
  </si>
  <si>
    <t>Sex</t>
  </si>
  <si>
    <t>Age</t>
  </si>
  <si>
    <t>Period of the epidemic</t>
  </si>
  <si>
    <t>Epidemic start (month, year)</t>
  </si>
  <si>
    <t>Epidemic end (month, year)</t>
  </si>
  <si>
    <t>Number of camels affected by camel pox</t>
  </si>
  <si>
    <t>The camel was suffering from camelpox</t>
  </si>
  <si>
    <t>12.2019.</t>
  </si>
  <si>
    <t>06.2019.</t>
  </si>
  <si>
    <t>08.2019.</t>
  </si>
  <si>
    <t>09.2019.</t>
  </si>
  <si>
    <t>11.2019.</t>
  </si>
  <si>
    <t>04.2020.</t>
  </si>
  <si>
    <t>07.2020.</t>
  </si>
  <si>
    <t>03.2020.</t>
  </si>
  <si>
    <t>Number of camels recovered from camel pox</t>
  </si>
  <si>
    <t>The number of camels that died from camel pox</t>
  </si>
  <si>
    <t>Districts of Mangistau region</t>
  </si>
  <si>
    <t>Number of camels aborted by camel pox</t>
  </si>
  <si>
    <t>Number of inoculated doses</t>
  </si>
  <si>
    <t>Number of inoculated camels</t>
  </si>
  <si>
    <t>Vaccination</t>
  </si>
  <si>
    <t>At what age was vaccinated?</t>
  </si>
  <si>
    <r>
      <rPr>
        <sz val="12"/>
        <color theme="1"/>
        <rFont val="Calibri"/>
        <family val="2"/>
        <charset val="204"/>
      </rPr>
      <t>≤</t>
    </r>
    <r>
      <rPr>
        <sz val="9.6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1 years </t>
    </r>
  </si>
  <si>
    <r>
      <rPr>
        <sz val="12"/>
        <color theme="1"/>
        <rFont val="Calibri"/>
        <family val="2"/>
        <charset val="204"/>
      </rPr>
      <t xml:space="preserve">≤ </t>
    </r>
    <r>
      <rPr>
        <sz val="12"/>
        <color theme="1"/>
        <rFont val="Times New Roman"/>
        <family val="1"/>
        <charset val="204"/>
      </rPr>
      <t>4 months</t>
    </r>
  </si>
  <si>
    <r>
      <rPr>
        <sz val="12"/>
        <color theme="1"/>
        <rFont val="Calibri"/>
        <family val="2"/>
        <charset val="204"/>
      </rPr>
      <t>≤</t>
    </r>
    <r>
      <rPr>
        <sz val="9.6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5 months </t>
    </r>
  </si>
  <si>
    <r>
      <rPr>
        <sz val="12"/>
        <color theme="1"/>
        <rFont val="Calibri"/>
        <family val="2"/>
        <charset val="204"/>
      </rPr>
      <t>≤</t>
    </r>
    <r>
      <rPr>
        <sz val="9.6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1 years</t>
    </r>
  </si>
  <si>
    <t xml:space="preserve">Camel Population Density, </t>
  </si>
  <si>
    <t>Young camel</t>
  </si>
  <si>
    <t>Adult camel</t>
  </si>
  <si>
    <t>no data</t>
  </si>
  <si>
    <t>05.2020.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</si>
</sst>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</font>
    <font>
      <sz val="9.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"/>
  <sheetViews>
    <sheetView tabSelected="1" zoomScale="80" zoomScaleNormal="80" workbookViewId="0">
      <selection activeCell="T23" sqref="T23"/>
    </sheetView>
  </sheetViews>
  <sheetFormatPr defaultRowHeight="15.75" x14ac:dyDescent="0.25"/>
  <cols>
    <col min="1" max="1" width="21.7109375" style="2" customWidth="1"/>
    <col min="2" max="9" width="11.7109375" style="2" customWidth="1"/>
    <col min="10" max="10" width="14" style="2" customWidth="1"/>
    <col min="11" max="11" width="13.28515625" style="2" customWidth="1"/>
    <col min="12" max="21" width="11.7109375" style="2" customWidth="1"/>
    <col min="22" max="16384" width="9.140625" style="2"/>
  </cols>
  <sheetData>
    <row r="1" spans="1:21" ht="29.25" customHeight="1" x14ac:dyDescent="0.2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x14ac:dyDescent="0.25">
      <c r="A2" s="13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5"/>
    </row>
    <row r="3" spans="1:21" ht="47.25" customHeight="1" x14ac:dyDescent="0.25">
      <c r="A3" s="6" t="s">
        <v>32</v>
      </c>
      <c r="B3" s="10" t="s">
        <v>16</v>
      </c>
      <c r="C3" s="11"/>
      <c r="D3" s="11"/>
      <c r="E3" s="11"/>
      <c r="F3" s="12"/>
      <c r="G3" s="10" t="s">
        <v>15</v>
      </c>
      <c r="H3" s="12"/>
      <c r="I3" s="7" t="s">
        <v>42</v>
      </c>
      <c r="J3" s="10" t="s">
        <v>17</v>
      </c>
      <c r="K3" s="12"/>
      <c r="L3" s="10" t="s">
        <v>21</v>
      </c>
      <c r="M3" s="11"/>
      <c r="N3" s="11"/>
      <c r="O3" s="11"/>
      <c r="P3" s="11"/>
      <c r="Q3" s="11"/>
      <c r="R3" s="12"/>
      <c r="S3" s="10" t="s">
        <v>36</v>
      </c>
      <c r="T3" s="11"/>
      <c r="U3" s="12"/>
    </row>
    <row r="4" spans="1:21" ht="78.75" customHeight="1" x14ac:dyDescent="0.25">
      <c r="A4" s="7" t="s">
        <v>1</v>
      </c>
      <c r="B4" s="7" t="s">
        <v>8</v>
      </c>
      <c r="C4" s="7" t="s">
        <v>9</v>
      </c>
      <c r="D4" s="7" t="s">
        <v>10</v>
      </c>
      <c r="E4" s="7" t="s">
        <v>11</v>
      </c>
      <c r="F4" s="7" t="s">
        <v>12</v>
      </c>
      <c r="G4" s="7" t="s">
        <v>13</v>
      </c>
      <c r="H4" s="7" t="s">
        <v>14</v>
      </c>
      <c r="I4" s="16"/>
      <c r="J4" s="7" t="s">
        <v>18</v>
      </c>
      <c r="K4" s="7" t="s">
        <v>19</v>
      </c>
      <c r="L4" s="10" t="s">
        <v>20</v>
      </c>
      <c r="M4" s="12"/>
      <c r="N4" s="10" t="s">
        <v>30</v>
      </c>
      <c r="O4" s="12"/>
      <c r="P4" s="10" t="s">
        <v>31</v>
      </c>
      <c r="Q4" s="12"/>
      <c r="R4" s="7" t="s">
        <v>33</v>
      </c>
      <c r="S4" s="7" t="s">
        <v>34</v>
      </c>
      <c r="T4" s="7" t="s">
        <v>35</v>
      </c>
      <c r="U4" s="7" t="s">
        <v>37</v>
      </c>
    </row>
    <row r="5" spans="1:21" ht="31.5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3" t="s">
        <v>43</v>
      </c>
      <c r="M5" s="3" t="s">
        <v>44</v>
      </c>
      <c r="N5" s="3" t="s">
        <v>43</v>
      </c>
      <c r="O5" s="3" t="s">
        <v>44</v>
      </c>
      <c r="P5" s="3" t="s">
        <v>43</v>
      </c>
      <c r="Q5" s="3" t="s">
        <v>44</v>
      </c>
      <c r="R5" s="8"/>
      <c r="S5" s="8"/>
      <c r="T5" s="8"/>
      <c r="U5" s="8"/>
    </row>
    <row r="6" spans="1:21" x14ac:dyDescent="0.25">
      <c r="A6" s="1" t="s">
        <v>2</v>
      </c>
      <c r="B6" s="1" t="s">
        <v>45</v>
      </c>
      <c r="C6" s="1">
        <v>681</v>
      </c>
      <c r="D6" s="1">
        <v>264</v>
      </c>
      <c r="E6" s="1">
        <v>5816</v>
      </c>
      <c r="F6" s="1">
        <v>12239</v>
      </c>
      <c r="G6" s="1">
        <v>12846</v>
      </c>
      <c r="H6" s="1">
        <v>6154</v>
      </c>
      <c r="I6" s="1">
        <v>0.47599999999999998</v>
      </c>
      <c r="J6" s="1" t="s">
        <v>27</v>
      </c>
      <c r="K6" s="4" t="s">
        <v>46</v>
      </c>
      <c r="L6" s="1" t="s">
        <v>45</v>
      </c>
      <c r="M6" s="1">
        <v>3</v>
      </c>
      <c r="N6" s="1" t="s">
        <v>45</v>
      </c>
      <c r="O6" s="1">
        <v>3</v>
      </c>
      <c r="P6" s="1" t="s">
        <v>45</v>
      </c>
      <c r="Q6" s="1" t="s">
        <v>45</v>
      </c>
      <c r="R6" s="1" t="s">
        <v>45</v>
      </c>
      <c r="S6" s="1">
        <v>19000</v>
      </c>
      <c r="T6" s="1">
        <v>19000</v>
      </c>
      <c r="U6" s="5" t="s">
        <v>39</v>
      </c>
    </row>
    <row r="7" spans="1:21" x14ac:dyDescent="0.25">
      <c r="A7" s="1" t="s">
        <v>3</v>
      </c>
      <c r="B7" s="1">
        <v>447</v>
      </c>
      <c r="C7" s="1">
        <v>93</v>
      </c>
      <c r="D7" s="1">
        <v>63</v>
      </c>
      <c r="E7" s="1">
        <v>2933</v>
      </c>
      <c r="F7" s="1">
        <v>7567</v>
      </c>
      <c r="G7" s="1">
        <v>8926</v>
      </c>
      <c r="H7" s="1">
        <v>2177</v>
      </c>
      <c r="I7" s="1">
        <v>0.17299999999999999</v>
      </c>
      <c r="J7" s="1" t="s">
        <v>23</v>
      </c>
      <c r="K7" s="4" t="s">
        <v>22</v>
      </c>
      <c r="L7" s="1" t="s">
        <v>45</v>
      </c>
      <c r="M7" s="1">
        <v>500</v>
      </c>
      <c r="N7" s="1" t="s">
        <v>45</v>
      </c>
      <c r="O7" s="1">
        <v>500</v>
      </c>
      <c r="P7" s="1" t="s">
        <v>45</v>
      </c>
      <c r="Q7" s="1" t="s">
        <v>45</v>
      </c>
      <c r="R7" s="1" t="s">
        <v>45</v>
      </c>
      <c r="S7" s="1">
        <v>10500</v>
      </c>
      <c r="T7" s="1">
        <v>10500</v>
      </c>
      <c r="U7" s="5" t="s">
        <v>38</v>
      </c>
    </row>
    <row r="8" spans="1:21" x14ac:dyDescent="0.25">
      <c r="A8" s="1" t="s">
        <v>4</v>
      </c>
      <c r="B8" s="1" t="s">
        <v>45</v>
      </c>
      <c r="C8" s="1" t="s">
        <v>45</v>
      </c>
      <c r="D8" s="1" t="s">
        <v>45</v>
      </c>
      <c r="E8" s="1" t="s">
        <v>45</v>
      </c>
      <c r="F8" s="1">
        <v>21793</v>
      </c>
      <c r="G8" s="1">
        <v>19567</v>
      </c>
      <c r="H8" s="1">
        <v>2226</v>
      </c>
      <c r="I8" s="1">
        <v>0.47599999999999998</v>
      </c>
      <c r="J8" s="1" t="s">
        <v>24</v>
      </c>
      <c r="K8" s="4" t="s">
        <v>28</v>
      </c>
      <c r="L8" s="1" t="s">
        <v>45</v>
      </c>
      <c r="M8" s="1">
        <v>1316</v>
      </c>
      <c r="N8" s="1" t="s">
        <v>45</v>
      </c>
      <c r="O8" s="1">
        <v>1290</v>
      </c>
      <c r="P8" s="1" t="s">
        <v>45</v>
      </c>
      <c r="Q8" s="1">
        <v>26</v>
      </c>
      <c r="R8" s="1" t="s">
        <v>45</v>
      </c>
      <c r="S8" s="1">
        <v>22260</v>
      </c>
      <c r="T8" s="1">
        <v>22260</v>
      </c>
      <c r="U8" s="5" t="s">
        <v>40</v>
      </c>
    </row>
    <row r="9" spans="1:21" x14ac:dyDescent="0.25">
      <c r="A9" s="1" t="s">
        <v>5</v>
      </c>
      <c r="B9" s="1" t="s">
        <v>45</v>
      </c>
      <c r="C9" s="1">
        <v>240</v>
      </c>
      <c r="D9" s="1">
        <v>498</v>
      </c>
      <c r="E9" s="1">
        <v>1665</v>
      </c>
      <c r="F9" s="1">
        <v>3097</v>
      </c>
      <c r="G9" s="1">
        <v>3747</v>
      </c>
      <c r="H9" s="1">
        <v>1753</v>
      </c>
      <c r="I9" s="1">
        <v>1.1180000000000001</v>
      </c>
      <c r="J9" s="1" t="s">
        <v>25</v>
      </c>
      <c r="K9" s="4" t="s">
        <v>29</v>
      </c>
      <c r="L9" s="1" t="s">
        <v>45</v>
      </c>
      <c r="M9" s="1" t="s">
        <v>45</v>
      </c>
      <c r="N9" s="1" t="s">
        <v>45</v>
      </c>
      <c r="O9" s="1" t="s">
        <v>45</v>
      </c>
      <c r="P9" s="1" t="s">
        <v>45</v>
      </c>
      <c r="Q9" s="1" t="s">
        <v>45</v>
      </c>
      <c r="R9" s="1" t="s">
        <v>45</v>
      </c>
      <c r="S9" s="1">
        <v>5500</v>
      </c>
      <c r="T9" s="1">
        <v>5500</v>
      </c>
      <c r="U9" s="5" t="s">
        <v>39</v>
      </c>
    </row>
    <row r="10" spans="1:21" ht="15.75" customHeight="1" x14ac:dyDescent="0.25">
      <c r="A10" s="1" t="s">
        <v>6</v>
      </c>
      <c r="B10" s="1" t="s">
        <v>45</v>
      </c>
      <c r="C10" s="1">
        <v>20</v>
      </c>
      <c r="D10" s="1">
        <v>900</v>
      </c>
      <c r="E10" s="1">
        <v>2500</v>
      </c>
      <c r="F10" s="1">
        <v>3519</v>
      </c>
      <c r="G10" s="1">
        <v>6721</v>
      </c>
      <c r="H10" s="1">
        <v>218</v>
      </c>
      <c r="I10" s="1">
        <v>0.79700000000000004</v>
      </c>
      <c r="J10" s="1" t="s">
        <v>26</v>
      </c>
      <c r="K10" s="4" t="s">
        <v>29</v>
      </c>
      <c r="L10" s="1">
        <v>80</v>
      </c>
      <c r="M10" s="1">
        <v>437</v>
      </c>
      <c r="N10" s="1">
        <v>80</v>
      </c>
      <c r="O10" s="1">
        <v>437</v>
      </c>
      <c r="P10" s="1" t="s">
        <v>45</v>
      </c>
      <c r="Q10" s="1">
        <v>1</v>
      </c>
      <c r="R10" s="1">
        <v>390</v>
      </c>
      <c r="S10" s="1">
        <v>5100</v>
      </c>
      <c r="T10" s="1">
        <v>5100</v>
      </c>
      <c r="U10" s="5" t="s">
        <v>41</v>
      </c>
    </row>
    <row r="11" spans="1:21" x14ac:dyDescent="0.25">
      <c r="A11" s="3" t="s">
        <v>7</v>
      </c>
      <c r="B11" s="3">
        <f>SUM(B6:B10)</f>
        <v>447</v>
      </c>
      <c r="C11" s="3">
        <f t="shared" ref="C11:T11" si="0">SUM(C6:C10)</f>
        <v>1034</v>
      </c>
      <c r="D11" s="3">
        <f t="shared" si="0"/>
        <v>1725</v>
      </c>
      <c r="E11" s="3">
        <f t="shared" si="0"/>
        <v>12914</v>
      </c>
      <c r="F11" s="3">
        <f t="shared" si="0"/>
        <v>48215</v>
      </c>
      <c r="G11" s="3">
        <f t="shared" si="0"/>
        <v>51807</v>
      </c>
      <c r="H11" s="3">
        <f>SUM(H6:H10)</f>
        <v>12528</v>
      </c>
      <c r="I11" s="3"/>
      <c r="J11" s="3"/>
      <c r="K11" s="3"/>
      <c r="L11" s="3">
        <f t="shared" si="0"/>
        <v>80</v>
      </c>
      <c r="M11" s="3">
        <f>SUM(M6:M10)</f>
        <v>2256</v>
      </c>
      <c r="N11" s="3">
        <f t="shared" si="0"/>
        <v>80</v>
      </c>
      <c r="O11" s="3">
        <f t="shared" si="0"/>
        <v>2230</v>
      </c>
      <c r="P11" s="3"/>
      <c r="Q11" s="3">
        <f t="shared" si="0"/>
        <v>27</v>
      </c>
      <c r="R11" s="3">
        <f t="shared" si="0"/>
        <v>390</v>
      </c>
      <c r="S11" s="3">
        <f t="shared" si="0"/>
        <v>62360</v>
      </c>
      <c r="T11" s="3">
        <f t="shared" si="0"/>
        <v>62360</v>
      </c>
      <c r="U11" s="3"/>
    </row>
  </sheetData>
  <mergeCells count="25">
    <mergeCell ref="A4:A5"/>
    <mergeCell ref="J3:K3"/>
    <mergeCell ref="L4:M4"/>
    <mergeCell ref="N4:O4"/>
    <mergeCell ref="P4:Q4"/>
    <mergeCell ref="L3:R3"/>
    <mergeCell ref="J4:J5"/>
    <mergeCell ref="K4:K5"/>
    <mergeCell ref="R4:R5"/>
    <mergeCell ref="S4:S5"/>
    <mergeCell ref="T4:T5"/>
    <mergeCell ref="U4:U5"/>
    <mergeCell ref="A1:U1"/>
    <mergeCell ref="S3:U3"/>
    <mergeCell ref="A2:U2"/>
    <mergeCell ref="B4:B5"/>
    <mergeCell ref="C4:C5"/>
    <mergeCell ref="D4:D5"/>
    <mergeCell ref="E4:E5"/>
    <mergeCell ref="F4:F5"/>
    <mergeCell ref="G4:G5"/>
    <mergeCell ref="H4:H5"/>
    <mergeCell ref="B3:F3"/>
    <mergeCell ref="G3:H3"/>
    <mergeCell ref="I3:I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2024-05-06T16:02:42Z</dcterms:modified>
</cp:coreProperties>
</file>