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ukhe\Dropbox\COVID\vaccine paper\Structure supplementary\"/>
    </mc:Choice>
  </mc:AlternateContent>
  <xr:revisionPtr revIDLastSave="0" documentId="13_ncr:1_{EAF5EBFA-9AA3-4B9B-8E33-1394AC15D5B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MHC-I" sheetId="1" r:id="rId1"/>
    <sheet name="MHC-II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09" i="2" l="1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" i="2"/>
  <c r="J548" i="1" l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21" i="1"/>
  <c r="J22" i="1"/>
  <c r="J23" i="1"/>
  <c r="J19" i="1"/>
  <c r="J20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3" i="1"/>
  <c r="J4" i="1"/>
  <c r="J5" i="1"/>
  <c r="J2" i="1"/>
</calcChain>
</file>

<file path=xl/sharedStrings.xml><?xml version="1.0" encoding="utf-8"?>
<sst xmlns="http://schemas.openxmlformats.org/spreadsheetml/2006/main" count="7865" uniqueCount="3089">
  <si>
    <t>mhc_bind_id</t>
  </si>
  <si>
    <t>reference_id</t>
  </si>
  <si>
    <t>epitope_id</t>
  </si>
  <si>
    <t>pdb_id</t>
  </si>
  <si>
    <t>resolution</t>
  </si>
  <si>
    <t>e_object_desc</t>
  </si>
  <si>
    <t>e_object_mol_name</t>
  </si>
  <si>
    <t>starting_position</t>
  </si>
  <si>
    <t>ending_position</t>
  </si>
  <si>
    <t>epitope_seq</t>
  </si>
  <si>
    <t>e_object_organism_name</t>
  </si>
  <si>
    <t>parent_antigen</t>
  </si>
  <si>
    <t>parent_antigen_source_org_name</t>
  </si>
  <si>
    <t>mhc_class</t>
  </si>
  <si>
    <t>mhc_allele_name</t>
  </si>
  <si>
    <t>calc_e_residues</t>
  </si>
  <si>
    <t>calc_e_mhc_residues</t>
  </si>
  <si>
    <t>calc_mhc_e_residues</t>
  </si>
  <si>
    <t>calc_e_contact_area</t>
  </si>
  <si>
    <t>calc_cell_contact_area</t>
  </si>
  <si>
    <t>core_epitope_seq</t>
  </si>
  <si>
    <t>1IM3</t>
  </si>
  <si>
    <t>LLFGYPVYV</t>
  </si>
  <si>
    <t>transcriptional activator Tax (11-19)</t>
  </si>
  <si>
    <t>Human T-cell leukemia virus type I</t>
  </si>
  <si>
    <t>Protein Tax-1</t>
  </si>
  <si>
    <t>Primate T-lymphotropic virus 1</t>
  </si>
  <si>
    <t>I</t>
  </si>
  <si>
    <t>HLA-A*02:01</t>
  </si>
  <si>
    <t>C: L1, L2, F3, G4, Y5, P6, V7, Y8, V9;</t>
  </si>
  <si>
    <t>C: L1, L2, F3, G4, Y5, V7, Y8, V9</t>
  </si>
  <si>
    <t>A: M5, Y7, F9, M45, Y59, E63, K66, V67, H70, T73, V76, D77, T80, L81, Y84, R97, Y99, Y116, T143, K146, W147, Q155, L156, Y159, T163, W167, Y171</t>
  </si>
  <si>
    <t>3WUW</t>
  </si>
  <si>
    <t>LSSPVTKSF</t>
  </si>
  <si>
    <t>Ig kappa chain C region (93-101)</t>
  </si>
  <si>
    <t>Homo sapiens</t>
  </si>
  <si>
    <t>Immunoglobulin</t>
  </si>
  <si>
    <t>Homo sapiens (human)</t>
  </si>
  <si>
    <t>HLA-B*57:01 I80T mutant</t>
  </si>
  <si>
    <t>C: L1, S2, S3, P4, V5, T6, K7, S8, F9;</t>
  </si>
  <si>
    <t>C: L1, S2, S3, P4, V5, K7, S8, F9</t>
  </si>
  <si>
    <t>A: M5, Y7, Y59, E63, N66, M67, T73, Y74, N77, T80, Y84, I95, Y99, D114, Y123, T143, K146, W147, V152, Q155, L156, Y159, W167, Y171</t>
  </si>
  <si>
    <t>3WL9</t>
  </si>
  <si>
    <t>NYTPGPGIRF</t>
  </si>
  <si>
    <t>Protein Nef (129-138)</t>
  </si>
  <si>
    <t>Human immunodeficiency virus 1</t>
  </si>
  <si>
    <t>Protein Nef</t>
  </si>
  <si>
    <t>HLA-A*24:02</t>
  </si>
  <si>
    <t>C: N1, Y2, T3, P4, G5, P6, G7, I8, R9, F10;</t>
  </si>
  <si>
    <t>C: N1, Y2, T3, P4, I8, R9, F10</t>
  </si>
  <si>
    <t>A: M5, Y7, F22, A24, M45, Y59, E63, K66, V67, H70, T73, E76, N77, I80, Y84, L95, F99, Y116, Y123, T143, K146, W147, A150, V152, Q156, Y159, T163, G167, R170, Y171</t>
  </si>
  <si>
    <t>3WLB</t>
  </si>
  <si>
    <t>NYTPGPGTRF</t>
  </si>
  <si>
    <t>Nef protein (126-135)</t>
  </si>
  <si>
    <t>C: N1, Y2, T3, P4, G5, P6, G7, T8, R9, F10;</t>
  </si>
  <si>
    <t>C: N1, Y2, T3, P4, P6, T8, R9, F10</t>
  </si>
  <si>
    <t>A: M5, Y7, F22, A24, M45, Y59, E63, K66, V67, H70, N77, I80, Y84, L95, F99, Y116, Y123, T143, K146, W147, V152, Q155, Q156, Y159, T163, G167, R170, Y171</t>
  </si>
  <si>
    <t>5HHP</t>
  </si>
  <si>
    <t>GILEFVFTL</t>
  </si>
  <si>
    <t>matrix protein 1 (58-66)</t>
  </si>
  <si>
    <t>Influenza A virus (A/chicken/Anhui/1/1998(H9N2))</t>
  </si>
  <si>
    <t>Matrix protein 1</t>
  </si>
  <si>
    <t>Influenza A virus</t>
  </si>
  <si>
    <t>C: G1, I2, L3, E4, F5, V6, F7, T8, L9;</t>
  </si>
  <si>
    <t>C: G1, I2, L3, E4, V6, F7, T8, L9</t>
  </si>
  <si>
    <t>A: M5, Y7, E63, R65, K66, V67, H70, T73, D77, T80, L81, Y84, R97, Y99, H114, Y116, Y123, T143, K146, W147, V152, L156, Y159, W167, Y171</t>
  </si>
  <si>
    <t>5HHQ</t>
  </si>
  <si>
    <t>GIWGFVFTL</t>
  </si>
  <si>
    <t>Influenza A virus (A/bar-headed goose/Qinghai/3/2005(H5N1))</t>
  </si>
  <si>
    <t>C: G1, I2, W3, G4, F5, V6, F7, T8, L9;</t>
  </si>
  <si>
    <t>C: G1, I2, W3, G4, V6, F7, T8, L9</t>
  </si>
  <si>
    <t>A: M5, Y7, E63, K66, V67, H70, T73, D77, L81, Y84, Y99, Y116, Y123, T143, K146, W147, V152, Q155, L156, Y159, W167, Y171</t>
  </si>
  <si>
    <t>5HHN</t>
  </si>
  <si>
    <t>GILGLVFTL</t>
  </si>
  <si>
    <t>Influenza A virus (A/Canterbury/236/2005(H3N2))</t>
  </si>
  <si>
    <t>C: G1, I2, L3, G4, L5, V6, F7, T8, L9;</t>
  </si>
  <si>
    <t>C: G1, I2, L3, G4, L5, V6, F7, T8, L9</t>
  </si>
  <si>
    <t>A: M5, Y7, E63, K66, V67, A69, H70, T73, V76, D77, T80, L81, Y84, Y99, Y116, Y123, T143, K146, W147, V152, Q155, L156, Y159, W167, Y171</t>
  </si>
  <si>
    <t>5HHO</t>
  </si>
  <si>
    <t>C: G1, I2, L3, E4, F5, V6, F7, T8, L9</t>
  </si>
  <si>
    <t>A: M5, Y7, E63, K66, V67, A69, H70, T73, D77, L81, R97, Y99, H114, Y123, T143, K146, W147, V152, Q155, L156, Y159, W167, Y171</t>
  </si>
  <si>
    <t>5HHM</t>
  </si>
  <si>
    <t>A: Y7, M45, E63, K66, V67, A69, H70, T73, V76, D77, T80, L81, Y84, R97, Y99, H114, Y116, Y123, T143, K146, W147, V152, Q155, L156, Y159, W167, Y171</t>
  </si>
  <si>
    <t>2BSR</t>
  </si>
  <si>
    <t>RRIYDLIEL</t>
  </si>
  <si>
    <t>Epstein-Barr nuclear antigen 6 (258-266)</t>
  </si>
  <si>
    <t>Human herpesvirus 4 strain B95-8</t>
  </si>
  <si>
    <t>Epstein-Barr nuclear antigen 6</t>
  </si>
  <si>
    <t>Human herpesvirus 4 (Epstein Barr virus)</t>
  </si>
  <si>
    <t>HLA-B*27:05</t>
  </si>
  <si>
    <t>C: R1, R2, I3, Y4, D5, L6, I7, E8, L9</t>
  </si>
  <si>
    <t>C: R1, R2, I3, Y4, D5, I7, E8, L9</t>
  </si>
  <si>
    <t>A: Y7, H9, T24, E45, Y59, R62, E63, I66, C67, T73, E76, D77, T80, L81, Y84, Y99, T143, K146, W147, V152, Q155, L156, Y159, E163, W167, Y171</t>
  </si>
  <si>
    <t>2BSS</t>
  </si>
  <si>
    <t>KRWIILGLNK</t>
  </si>
  <si>
    <t>Gag polyprotein (264-273)</t>
  </si>
  <si>
    <t>Human immunodeficiency virus type 1 (Z2/CDC-Z34 ISOLATE)</t>
  </si>
  <si>
    <t>Gag polyprotein</t>
  </si>
  <si>
    <t>C: K1, R2, W3, I4, I5, L6, G7, L8, N9, K10</t>
  </si>
  <si>
    <t>C: K1, R2, W3, I4, I5, L8, N9, K10</t>
  </si>
  <si>
    <t>A: Y7, H9, T24, E45, R62, E63, I66, C67, T73, E76, D77, T80, Y84, Y99, H114, N116, Y123, T143, K146, W147, V152, Q155, L156, Y159, W167, Y171</t>
  </si>
  <si>
    <t>2BST</t>
  </si>
  <si>
    <t>SRYWAIRTR</t>
  </si>
  <si>
    <t>Nucleoprotein (383-391)</t>
  </si>
  <si>
    <t>Influenza A virus (A/Texas/1/1977(H3N2))</t>
  </si>
  <si>
    <t>Nucleoprotein</t>
  </si>
  <si>
    <t>C: S1, R2, Y3, W4, A5, I6, R7, T8, R9</t>
  </si>
  <si>
    <t>A: Y7, H9, T24, E45, R62, E63, I66, C67, K70, T73, D74, E76, D77, Y84, L95, Y99, D116, T143, K146, W147, V152, Q155, L156, Y159, E163, W167, Y171</t>
  </si>
  <si>
    <t>1I4F</t>
  </si>
  <si>
    <t>GVYDGREHTV</t>
  </si>
  <si>
    <t>Melanoma-associated antigen 4 (230-239)</t>
  </si>
  <si>
    <t>Melanoma-associated antigen 4</t>
  </si>
  <si>
    <t>C: G1, V2, Y3, D4, G5, R6, E7, H8, T9, V10;</t>
  </si>
  <si>
    <t>C: G1, V2, Y3, D4, R6, E7, H8, T9, V10</t>
  </si>
  <si>
    <t>A: M5, Y7, E63, K66, H70, T73, V76, D77, T80, L81, Y84, Y99, Y116, T143, K146, W147, V152, Q155, L156, Y159, T163, W167, Y171</t>
  </si>
  <si>
    <t>5V5M</t>
  </si>
  <si>
    <t>TSTLQEQIGW</t>
  </si>
  <si>
    <t>Gag-Pol polyprotein (240-249)</t>
  </si>
  <si>
    <t>HIV-1 M:B_HXB2R</t>
  </si>
  <si>
    <t>Gag-Pol polyprotein</t>
  </si>
  <si>
    <t>HLA-B*57:01</t>
  </si>
  <si>
    <t>E: T1, S2, T3, L4, Q5, E6, Q7, I8, G9, W10</t>
  </si>
  <si>
    <t>A: M5, Y7, Y9, Y59, E63, N66, M67, A69, S70, T73, N77, I80, Y84, I95, Y99, S116, Y123, T143, K146, W147, V152, Q155, Y159, L163, W167, Y171</t>
  </si>
  <si>
    <t>3DX8</t>
  </si>
  <si>
    <t>EENLLDFVRF</t>
  </si>
  <si>
    <t>Epstein-Barr nuclear antigen 6 (281-290)</t>
  </si>
  <si>
    <t>Human gammaherpesvirus 4</t>
  </si>
  <si>
    <t>HLA-B*44:05</t>
  </si>
  <si>
    <t>C: E1, E2, N3, L4, L5, D6, F7, V8, R9, F10;</t>
  </si>
  <si>
    <t>C: E1, E2, N3, L4, L5, D6, V8, R9, F10</t>
  </si>
  <si>
    <t>A: M5, Y7, Y9, T24, K45, Y59, R62, E63, I66, S67, T73, E76, N77, T80, Y84, I95, R97, Y99, Y116, Y123, T143, K146, W147, V152, Q155, D156, Y159, L163, S167, R170, Y171</t>
  </si>
  <si>
    <t>3DX6</t>
  </si>
  <si>
    <t>HLA-B*44:02</t>
  </si>
  <si>
    <t>A: M5, Y7, Y9, T24, K45, Y59, R62, E63, I66, S67, T69, T73, N77, T80, Y84, I95, Y99, D116, Y123, T143, K146, W147, Q155, D156, Y159, L163, S167, R170, Y171</t>
  </si>
  <si>
    <t>3DX7</t>
  </si>
  <si>
    <t>HLA-B*44:03</t>
  </si>
  <si>
    <t>C: E1, E2, N3, L4, L5, V8, R9, F10</t>
  </si>
  <si>
    <t>A: M5, Y7, Y9, T24, K45, Y59, R62, E63, I66, S67, T73, E76, N77, T80, Y84, I95, Y99, Y123, T143, K146, W147, V152, Q155, L156, Y159, L163, S167, R170, Y171</t>
  </si>
  <si>
    <t>1A9E</t>
  </si>
  <si>
    <t>LPPLDITPY</t>
  </si>
  <si>
    <t>HLA-B*35:01</t>
  </si>
  <si>
    <t>C: L1, P2, P3, L4, D5, I6, T7, P8, Y9;</t>
  </si>
  <si>
    <t>C: L1, P2, P3, L4, D5, T7, P8, Y9</t>
  </si>
  <si>
    <t>A: Y7, Y9, Y59, R62, N63, I66, F67, N70, T73, Y74, E76, S77, Y84, I95, R97, Y99, S116, Y123, T143, K146, W147, A150, V152, Y159, W167, Y171</t>
  </si>
  <si>
    <t>3BW9</t>
  </si>
  <si>
    <t>CPSQEPMSIYVY</t>
  </si>
  <si>
    <t>65 kDa lower matrix phosphoprotein (103-114)</t>
  </si>
  <si>
    <t>Human herpesvirus 5 strain AD169</t>
  </si>
  <si>
    <t>65 kDa phosphoprotein</t>
  </si>
  <si>
    <t>Human herpesvirus 5 (Human cytomegalovirus)</t>
  </si>
  <si>
    <t>HLA-B*35:08</t>
  </si>
  <si>
    <t>C: C1, P2, S3, Q4, E5, P6, M7, S8, I9, Y10, V11, Y12;</t>
  </si>
  <si>
    <t>C: C1, P2, S3, Q4, E5, M7, I9, Y10, V11, Y12</t>
  </si>
  <si>
    <t>A: M5, Y7, Y9, R62, N63, Q65, I66, F67, T69, T73, Y74, E76, S77, N80, L81, Y84, I95, R97, Y99, S116, Y123, T143, K146, W147, A150, V152, Q155, R156, Y159, W167, Y171</t>
  </si>
  <si>
    <t>3BWA</t>
  </si>
  <si>
    <t>FPTKDVAL</t>
  </si>
  <si>
    <t>65 kDa lower matrix phosphoprotein (188-195)</t>
  </si>
  <si>
    <t>C: F1, P2, T3, K4, D5, V6, A7, L8;</t>
  </si>
  <si>
    <t>C: F1, P2, T3, K4, D5, V6, A7, L8</t>
  </si>
  <si>
    <t>A: Y7, Y9, Y59, R62, N63, I66, F67, N70, T73, Y74, E76, S77, N80, L81, Y84, R97, Y99, Y123, T143, K146, W147, Y159, W167, Y171</t>
  </si>
  <si>
    <t>3KWW</t>
  </si>
  <si>
    <t>LPEPLPQGQLTAY</t>
  </si>
  <si>
    <t>Trans-activator protein BZLF1 (52-64)</t>
  </si>
  <si>
    <t>Trans-activator protein BZLF1</t>
  </si>
  <si>
    <t>HLA-B*35:08 Q65A, T69A, Q155A mutant</t>
  </si>
  <si>
    <t>C: L1, P2, E3, P4, L5, P6, Q7, G8, Q9, L10, T11, A12, Y13</t>
  </si>
  <si>
    <t>C: L1, P2, E3, P4, L5, L10, T11, A12, Y13</t>
  </si>
  <si>
    <t>A: M5, Y7, Y9, Y59, R62, N63, A65, I66, F67, A69, N70, T73, Y74, E76, S77, N80, L81, Y84, I95, R97, Y99, S116, Y123, T143, K146, W147, A150, V152, R156, Y159, L163, W167, Y171</t>
  </si>
  <si>
    <t>1LP9</t>
  </si>
  <si>
    <t>ALWGFFPVL</t>
  </si>
  <si>
    <t>chromosome 15 open reading frame 24 (4-12)</t>
  </si>
  <si>
    <t>ER membrane protein complex subunit 7</t>
  </si>
  <si>
    <t>C: A1, L2, W3, G4, F5, F6, P7, V8, L9;</t>
  </si>
  <si>
    <t>C: A1, L2, W3, G4, F5, F6, P7, V8, L9</t>
  </si>
  <si>
    <t>A: M5, Y7, F9, M45, E63, K66, V67, A69, H70, T73, D77, T80, L81, Y84, R97, Y99, Y116, Y123, T143, K146, W147, Q155, L156, Y159, W167, Y171</t>
  </si>
  <si>
    <t>5W67</t>
  </si>
  <si>
    <t>VRSRRALRL + AIB(C6) + AIB(A6)</t>
  </si>
  <si>
    <t>HLA-C*06:02</t>
  </si>
  <si>
    <t>C: V1, R2, S3, R4, R5, (ABA)6, L7, R8, L9</t>
  </si>
  <si>
    <t>A: M5, Y7, D9, S24, Y59, E63, K66, Y67, R69, Q70, A73, N77, K80, L81, Y84, W97, Y99, T143, K146, W147, E152, Q155, W156, Y159, W167, Y171</t>
  </si>
  <si>
    <t>VRSRRALRL</t>
  </si>
  <si>
    <t>5W6A</t>
  </si>
  <si>
    <t>ARTELYRSL</t>
  </si>
  <si>
    <t>Protein AATF (539-547)</t>
  </si>
  <si>
    <t>Protein AATF</t>
  </si>
  <si>
    <t>E: A1, R2, T3, E4, L5, Y6, R7, S8, L9</t>
  </si>
  <si>
    <t>E: A1, R2, T3, L5, Y6, R7, S8, L9</t>
  </si>
  <si>
    <t>A: M5, Y7, D9, S24, E63, K66, Y67, R69, Q70, A73, D74, N77, K80, L81, Y84, W97, Y99, T143, K146, W147, Q155, W156, Y159, W167, Y171</t>
  </si>
  <si>
    <t>5W69</t>
  </si>
  <si>
    <t>ARFNDLRFV</t>
  </si>
  <si>
    <t>Runt-related transcription factor 3 (133-141)</t>
  </si>
  <si>
    <t>Runt-related transcription factor 3</t>
  </si>
  <si>
    <t>I: A1, R2, F3, N4, D5, L6, R7, F8, V9</t>
  </si>
  <si>
    <t>I: A1, R2, F3, D5, L6, R7, F8, V9</t>
  </si>
  <si>
    <t>6D78</t>
  </si>
  <si>
    <t>ELAGIGILTV</t>
  </si>
  <si>
    <t>C: A2, A3, G4, I5, G6, I7, L8, T9, V10</t>
  </si>
  <si>
    <t>A: Y7, E63, K66, H70, T73, D77, T80, L81, Y84, R97, Y99, Y116, T143, K146, W147, A150, V152, Q155, L156, Y159</t>
  </si>
  <si>
    <t>AAGIGILTV</t>
  </si>
  <si>
    <t>6DKP</t>
  </si>
  <si>
    <t>Melanoma antigen recognized by T-cells 1 (27-35)</t>
  </si>
  <si>
    <t>Melanoma antigen recognized by T-cells 1</t>
  </si>
  <si>
    <t>C: E1, L2, A3, G4, I5, G6, I7, L8, T9, V10</t>
  </si>
  <si>
    <t>A: M5, Y7, F9, M45, Y59, E63, K66, V67, H70, T73, D77, T80, L81, Y84, R97, Y99, Y116, T143, K146, W147, A150, V152, Q155, L156, Y159, T163, W167, Y171</t>
  </si>
  <si>
    <t>1UXS</t>
  </si>
  <si>
    <t>RRRWRRLTV</t>
  </si>
  <si>
    <t>Latent membrane protein 2 (236-244)</t>
  </si>
  <si>
    <t>Latent membrane protein 2</t>
  </si>
  <si>
    <t>C: R1, R2, R3, W4, R5, R6, L7, T8, V9;</t>
  </si>
  <si>
    <t>C: R1, R2, R3, W4, R5, L7, T8, V9</t>
  </si>
  <si>
    <t>A: Y7, H9, T24, E45, Y59, R62, E63, I66, C67, A69, K70, E76, D77, T80, Y84, N97, Y99, H114, D116, T143, K146, W147, V152, Q155, L156, Y159, E163, W167, Y171</t>
  </si>
  <si>
    <t>1UXW</t>
  </si>
  <si>
    <t>HLA-B*27:09</t>
  </si>
  <si>
    <t>C: R1, R2, R3, W4, R5, R6, L7, T8, V9</t>
  </si>
  <si>
    <t>A: Y7, H9, T24, E45, Y59, R62, E63, Q65, I66, C67, A69, Q72, T73, D77, T80, Y84, Y99, H114, T143, K146, W147, V152, Q155, L156, Y159, E163, W167, Y171</t>
  </si>
  <si>
    <t>3BXN</t>
  </si>
  <si>
    <t>IRAAPPPLF</t>
  </si>
  <si>
    <t>Lysosomal protective protein (2-10)</t>
  </si>
  <si>
    <t>Lysosomal protective protein</t>
  </si>
  <si>
    <t>HLA-B*14:02</t>
  </si>
  <si>
    <t>C: I1, R2, A3, A4, P5, P6, P7, L8, F9</t>
  </si>
  <si>
    <t>A: Y7, Y9, S24, E45, Y59, N63, I66, C67, T69, N70, T73, E76, S77, N80, L81, Y84, L95, W97, Y99, F116, Y123, T143, K146, W147, E152, Y159, T163, W167</t>
  </si>
  <si>
    <t>3BP4</t>
  </si>
  <si>
    <t>C: I1, R2, A3, P5, P6, P7, L8, F9</t>
  </si>
  <si>
    <t>A: M5, Y7, H9, T24, E45, R62, E63, I66, C67, A69, K70, T73, E76, D77, T80, L81, Y84, L95, Y99, H114, D116, Y123, T143, K146, W147, V152, Y159, W167, Y171</t>
  </si>
  <si>
    <t>3BP7</t>
  </si>
  <si>
    <t>A: M5, Y7, H9, T24, E45, Y59, R62, E63, I66, C67, E76, D77, T80, L81, Y84, L95, Y99, H116, Y123, T143, K146, W147, V152, Q155, Y159, W167, Y171</t>
  </si>
  <si>
    <t>2A83</t>
  </si>
  <si>
    <t>RRRWHRWRL</t>
  </si>
  <si>
    <t>glucagon receptor (412-420)</t>
  </si>
  <si>
    <t>Glucagon receptor</t>
  </si>
  <si>
    <t>C: R1, R2, R3, W4, H5, R6, W7, R8, L9;</t>
  </si>
  <si>
    <t>A: Y7, H9, T24, E45, Y59, R62, E63, Q65, I66, C67, A69, K70, T73, E76, D77, T80, L81, Y84, Y99, H114, T143, K146, W147, A150, V152, Q155, L156, Y159, E163, W167, Y171</t>
  </si>
  <si>
    <t>3CZF</t>
  </si>
  <si>
    <t>C: R1, R2, R3, W4, H5, R6, W7, R8, L9</t>
  </si>
  <si>
    <t>C: R1, R2, R3, W4, H5, W7, R8, L9</t>
  </si>
  <si>
    <t>A: Y7, H9, T24, E45, Y59, R62, E63, Q65, I66, C67, T73, E76, D77, T80, L81, Y84, Y99, H114, T143, K146, W147, A150, V152, Q155, L156, Y159, E163, W167, Y171</t>
  </si>
  <si>
    <t>2AK4</t>
  </si>
  <si>
    <t>S: L1, P2, E3, P4, L5, P6, Q7, G8, Q9, L10, T11, A12, Y13;</t>
  </si>
  <si>
    <t>S: L1, P2, E3, P4, L5, P6, L10, T11, A12, Y13</t>
  </si>
  <si>
    <t>Q: M5, Y7, Y9, R62, N63, I66, F67, T69, T73, Y74, S77, N80, L81, Y84, I95, R97, Y99, S116, Y123, T143, K146, W147, A150, V152, Q155, R156, Y159, L163, W167, Y171</t>
  </si>
  <si>
    <t>5DEF</t>
  </si>
  <si>
    <t>RRKWRRWHL</t>
  </si>
  <si>
    <t>Vasoactive intestinal polypeptide receptor 1 precursor (400-408)</t>
  </si>
  <si>
    <t>Vasoactive intestinal polypeptide receptor 1</t>
  </si>
  <si>
    <t>HLA-B*27:04</t>
  </si>
  <si>
    <t>C: R1, R2, K3, W4, R5, R6, W7, H8, L9</t>
  </si>
  <si>
    <t>A: Y7, H9, T24, E45, Y59, R62, E63, Q65, I66, C67, A69, K70, T73, E76, S77, T80, L81, Y84, L95, Y99, H114, Y123, T143, K146, W147, A150, E152, Q155, L156, Y159, E163, W167, Y171</t>
  </si>
  <si>
    <t>5DEG</t>
  </si>
  <si>
    <t>HLA-B*27:06</t>
  </si>
  <si>
    <t>A: Y7, H9, T24, E45, Y59, R62, E63, Q65, I66, C67, K70, S77, T80, L81, Y84, L95, Y99, Y123, T143, K146, W147, A150, E152, Q155, L156, Y159, E163, W167, Y171</t>
  </si>
  <si>
    <t>6Q3K</t>
  </si>
  <si>
    <t>NLVPMVATV</t>
  </si>
  <si>
    <t>tegument protein pp65 (495-503)</t>
  </si>
  <si>
    <t>Human betaherpesvirus 5</t>
  </si>
  <si>
    <t>P: N1, L2, V3, P4, K5, V6, A7, T8, V9</t>
  </si>
  <si>
    <t>P: N1, L2, V3, P4, V6, A7, T8, V9</t>
  </si>
  <si>
    <t>A: M5, Y7, F9, M45, E63, K66, V67, H70, T73, V76, D77, R97, Y99, Y116, Y123, T143, K146, W147, V152, Y159, T163, W167, Y171</t>
  </si>
  <si>
    <t>5EUO</t>
  </si>
  <si>
    <t>GILGFVFTL</t>
  </si>
  <si>
    <t>Matrix protein 1 (58-66)</t>
  </si>
  <si>
    <t>J: G1, I2, L3, G4, F5, V6, F7, T8, L9</t>
  </si>
  <si>
    <t>A: Y7, M45, E63, K66, V67, H70, T73, V76, D77, L81, Y84, R97, Y99, H114, Y116, Y123, T143, K146, W147, V152, Q155, L156, Y159, W167, Y171</t>
  </si>
  <si>
    <t>1I1Y</t>
  </si>
  <si>
    <t>YLKEPVHGV</t>
  </si>
  <si>
    <t>C: Y1, L2, K3, E4, P5, V6, H7, G8, V9</t>
  </si>
  <si>
    <t>A: M5, Y7, F9, M45, E63, R65, K66, V67, H70, T73, D77, T80, L81, Y84, R97, Y99, Y116, T143, K146, W147, V152, Q155, L156, Y159, T163, W167, Y171</t>
  </si>
  <si>
    <t>1I1F</t>
  </si>
  <si>
    <t>FLKEPVHGV</t>
  </si>
  <si>
    <t>C: F1, L2, K3, E4, P5, V6, H7, G8, V9</t>
  </si>
  <si>
    <t>A: M5, Y7, F9, M45, E63, K66, V67, H70, T73, D77, T80, L81, Y84, R97, Y99, Y116, T143, K146, W147, V152, Q155, L156, Y159, T163, W167, Y171</t>
  </si>
  <si>
    <t>1A1N</t>
  </si>
  <si>
    <t>VPLRPMTY</t>
  </si>
  <si>
    <t>nef protein (75-82)</t>
  </si>
  <si>
    <t>C: V1, P2, L3, R4, P5, M6, T7, Y8</t>
  </si>
  <si>
    <t>A: Y7, Y9, R62, N63, I66, F67, T69, T73, Y74, E76, S77, N80, L81, Y84, I95, R97, Y99, S116, Y123, T143, K146, W147, V152, L156, Y159, W167</t>
  </si>
  <si>
    <t>5BRZ</t>
  </si>
  <si>
    <t>EVDPIGHLY</t>
  </si>
  <si>
    <t>Melanoma-associated antigen 3 (168-176)</t>
  </si>
  <si>
    <t>Melanoma-associated antigen 3</t>
  </si>
  <si>
    <t>HLA-A*01:01</t>
  </si>
  <si>
    <t>C: E1, V2, D3, P4, I5, G6, H7, L8, Y9</t>
  </si>
  <si>
    <t>C: E1, V2, D3, P4, I5, H7, L8, Y9</t>
  </si>
  <si>
    <t>A: M5, Y7, Y59, Q62, E63, N66, M67, T73, N77, L81, Y84, I97, Y99, D116, Y123, T143, K146, W147, A152, Q155, R156, Y159, R163, R170, Y171</t>
  </si>
  <si>
    <t>1IM9</t>
  </si>
  <si>
    <t>QYDDAVYKL</t>
  </si>
  <si>
    <t>HLA-C*04:01</t>
  </si>
  <si>
    <t>C: Q1, Y2, D3, D4, A5, V6, Y7, K8, L9</t>
  </si>
  <si>
    <t>A: M5, Y7, Y59, E63, K66, Y67, R69, Q70, D74, N77, K80, L81, Y84, L95, R97, F99, F116, T143, K146, W147, Q155, R156, Y159, W167, Y171</t>
  </si>
  <si>
    <t>5BS0</t>
  </si>
  <si>
    <t>ESDPIVAQY</t>
  </si>
  <si>
    <t>Titin (24337-24345)</t>
  </si>
  <si>
    <t>Other Homo sapiens (human) protein</t>
  </si>
  <si>
    <t>4NNY</t>
  </si>
  <si>
    <t>RQASLSISV</t>
  </si>
  <si>
    <t>Serine/threonine-protein kinase D2 (526-534)</t>
  </si>
  <si>
    <t>Serine/threonine-protein kinase D2 (UniProt:Q9BZL6)</t>
  </si>
  <si>
    <t>C: R1, Q2, A3, S4, L5, S6, I7, S8, V9</t>
  </si>
  <si>
    <t>C: R1, Q2, A3, L5, S6, I7, S8, V9</t>
  </si>
  <si>
    <t>A: M5, Y7, M45, E63, K66, V67, H70, T73, V76, D77, T80, L81, Y84, R97, Y99, H114, Y116, T143, K146, W147, V152, Y159, T163, W167, Y171</t>
  </si>
  <si>
    <t>4MJI</t>
  </si>
  <si>
    <t>TAFTIPSI</t>
  </si>
  <si>
    <t>reverse transcriptase p51 subunit (128-135)</t>
  </si>
  <si>
    <t>HLA-B*51:01</t>
  </si>
  <si>
    <t>C: T1, A2, F3, T4, I5. P6, S7, I8;</t>
  </si>
  <si>
    <t>C: T1, A2, F3, T4, I5, P6, S7, I8</t>
  </si>
  <si>
    <t>A: Y7, Y9, Y59, N63, I66, F67, T69, N70, T73, Y74, N77, I80, Y84, Y99, Y116, T143, K146, W147, E152, L156, Y159, L163, W167</t>
  </si>
  <si>
    <t>5E9D</t>
  </si>
  <si>
    <t>C: E1, L2, A3, G4, I5, G6, I7, L8, T9, V10;</t>
  </si>
  <si>
    <t>A: M5, Y7, F9, M45, Y59, E63, K66, V67, H70, T73, V76, D77, T80, L81, Y84, R97, Y99, Y116, T143, K146, W147, A150, V152, Q155, L156, Y159, T163, W167, Y171</t>
  </si>
  <si>
    <t>2BNR</t>
  </si>
  <si>
    <t>SLLMWITQC</t>
  </si>
  <si>
    <t>NY-ESO-1 protein (157-165)</t>
  </si>
  <si>
    <t>Cancer/testis antigen 1</t>
  </si>
  <si>
    <t>C: S1, L2, L3, M4, W5, I6, T7, Q8, C9;</t>
  </si>
  <si>
    <t>C: S1, L2, L3, M4, I6, T7, Q8, C9</t>
  </si>
  <si>
    <t>A: M5, Y7, F9, M45, E63, K66, V67, H70, T73, V76, D77, T80, L81, Y84, R97, Y99, Y116, T143, K146, W147, V152, L156, Y159, W167, Y171</t>
  </si>
  <si>
    <t>2BNQ</t>
  </si>
  <si>
    <t>SLLMWITQV</t>
  </si>
  <si>
    <t>C: S1, L2, L3, M4, W5, I6, T7, Q8, V9</t>
  </si>
  <si>
    <t>C: S1, L2, L3, M4, I6, T7, Q8, V9</t>
  </si>
  <si>
    <t>4K7F</t>
  </si>
  <si>
    <t>VCWGELMNL</t>
  </si>
  <si>
    <t>Core protein (60-68)</t>
  </si>
  <si>
    <t>Hepatitis B virus</t>
  </si>
  <si>
    <t>Capsid protein</t>
  </si>
  <si>
    <t>C: V1, C2, W3, G4, E5, L6, M7, N8, L9</t>
  </si>
  <si>
    <t>A: M5, Y7, Y59, E63, K66, A69, H70, T73, D77, T80, L81, Y84, R97, Y99, H114, Y116, Y123, T143, K146, W147, A150, V152, Q155, L156, Y159, T163, W167, Y171</t>
  </si>
  <si>
    <t>5JZI</t>
  </si>
  <si>
    <t>KLVALGINAV</t>
  </si>
  <si>
    <t>NS3 gene product (198-207)</t>
  </si>
  <si>
    <t>Hepacivirus C</t>
  </si>
  <si>
    <t>Genome polyprotein</t>
  </si>
  <si>
    <t>Hepatitis C virus</t>
  </si>
  <si>
    <t>C: K1, L2, V3, A4, L5, G6, I7, N8, A9, V10</t>
  </si>
  <si>
    <t>A: Y7, F9, E63, K66, V67, H70, T73, D77, T80, L81, Y84, R97, Y99, Y116, Y123, T143, K146, W147, V152, Q155, L156, Y159, W167, Y171</t>
  </si>
  <si>
    <t>5B38</t>
  </si>
  <si>
    <t>A: M5, Y7, Y9, Y59, E63, N66, M67, T73, Y74, N77, I80, Y84, I95, Y99, D114, Y123, K146, W147, V152, Q155, L156, Y159, W167, Y171</t>
  </si>
  <si>
    <t>5B39</t>
  </si>
  <si>
    <t>C: L1, S2, S3, P4, V5, T6, K7, S8, F9</t>
  </si>
  <si>
    <t>A: M5, Y7, Y9, Y59, E63, N66, M67, T73, Y74, N77, I80, Y84, I95, Y99, D114, Y123, W133, T143, K146, W147, V152, Q155, Y159, W167, Y171</t>
  </si>
  <si>
    <t>1JGE</t>
  </si>
  <si>
    <t>GRFAAAIAK</t>
  </si>
  <si>
    <t>C: G1, R2, F3, A4, A5, A6, I7, A8, K9;</t>
  </si>
  <si>
    <t>C: G1, R2, F3, A4, A5, I7, A8, K9</t>
  </si>
  <si>
    <t>A: M5, Y7, H9, T24, E45, E63, I66, C67, D77, T80, Y84, Y99, H114, D116, T143, K146, W147, V152, Q155, L156, Y159, W167, Y171</t>
  </si>
  <si>
    <t>1K5N</t>
  </si>
  <si>
    <t>C: G1, R2, F3, A4, A5, A6, I7, A8, K9</t>
  </si>
  <si>
    <t>A: M5, Y7, H9, T24, E45, E63, I66, C67, T73, D77, T80, Y84, L95, Y99, H116, T143, K146, W147, Q155, L156, Y159, W167, Y171</t>
  </si>
  <si>
    <t>1B0G</t>
  </si>
  <si>
    <t>A: M5, Y7, F9, M45, E63, R65, K66, V67, A69, H70, T73, D77, T80, L81, Y84, R97, Y99, H114, Y116, Y123, T143, K146, W147, V152, Q155, L156, Y159, W167, Y171</t>
  </si>
  <si>
    <t>5ISZ</t>
  </si>
  <si>
    <t>C: G1, I2, L3, G4, F5, V6, F7, T8, L9</t>
  </si>
  <si>
    <t>5JHD</t>
  </si>
  <si>
    <t>A: Y7, F9, M45, E63, K66, V67, A69, H70, T73, V76, D77, T80, L81, Y84, R97, Y99, H114, T143, K146, W147, V152, Q155, L156, Y159, W167, Y171</t>
  </si>
  <si>
    <t>6J2A</t>
  </si>
  <si>
    <t>CTELKLSDY</t>
  </si>
  <si>
    <t>Nucleoprotein (44-52)</t>
  </si>
  <si>
    <t>Influenza A virus (A/Puerto Rico/8/1934(H1N1))</t>
  </si>
  <si>
    <t>HLA-A*30:03</t>
  </si>
  <si>
    <t>C: C1, T2, E3, L4, K5, L6, S7, D8, Y9</t>
  </si>
  <si>
    <t>C: C1, T2, E3, L4, L6, S7, D8, Y9</t>
  </si>
  <si>
    <t>A: M5, Y7, M45, Q62, E63, N66, H70, T73, E76, N77, T80, L81, Y84, I95, I97, Y99, E114, H116, Y123, T143, K146, W147, R152, L156, Y159, T163, W167, Y171</t>
  </si>
  <si>
    <t>6J29</t>
  </si>
  <si>
    <t>QIMYNYPAM</t>
  </si>
  <si>
    <t>LOW MOLECULAR WEIGHT PROTEIN ANTIGEN 7 ESXH (10 kDa ANTIGEN) (CFP-7) (PROTEIN TB10.4) (3-11)</t>
  </si>
  <si>
    <t>Mycobacterium tuberculosis H37Rv</t>
  </si>
  <si>
    <t>ESAT-6-like protein EsxH</t>
  </si>
  <si>
    <t>Mycobacterium tuberculosis</t>
  </si>
  <si>
    <t>C: Q1, I2, M3, Y4, N5, Y6, P7, A8, M9</t>
  </si>
  <si>
    <t>A: M5, Y7, S9, M45, Q62, E63, N66, V67, A69, H70, T73, D74, N77, T80, L81, Y84, I97, Y99, E114, H116, T143, K146, W147, R152, L156, Y159, T163, W167, Y171</t>
  </si>
  <si>
    <t>6J1V</t>
  </si>
  <si>
    <t>AIFQSSMTK</t>
  </si>
  <si>
    <t>pol protein, partial (313-321)</t>
  </si>
  <si>
    <t>C: A1, I2, F3, Q4, S5, S6, M7, T8, K9</t>
  </si>
  <si>
    <t>A: M5, Y7, E63, N66, V67, H70, T73, E76, N77, T80, L81, Y84, I95, Y99, H116, T143, K146, W147, A150, R152, Q155, L156, Y159, W167, Y171</t>
  </si>
  <si>
    <t>6J1W</t>
  </si>
  <si>
    <t>HLA-A*30:01</t>
  </si>
  <si>
    <t>A: M5, Y7, E63, N66, V67, T73, D77, T80, L81, Y84, I95, Y99, H116, T143, K146, W147, A150, W152, Q155, L156, Y159, W167, Y171</t>
  </si>
  <si>
    <t>3MRG</t>
  </si>
  <si>
    <t>CINGVCWTV</t>
  </si>
  <si>
    <t>polyprotein (1073-1081)</t>
  </si>
  <si>
    <t>P: C1, I2, N3, G4, V5, C6, W7, T8, V9</t>
  </si>
  <si>
    <t>A: M5, Y7, E63, K66, V67, H70, T73, V76, D77, T80, L81, Y84, R97, Y99, Y116, T143, K146, W147, V152, Q155, L156, Y159, T163, W167, Y171</t>
  </si>
  <si>
    <t>3MRH</t>
  </si>
  <si>
    <t>CISGVCWTV</t>
  </si>
  <si>
    <t>P: C1, I2, S3, G4, V5, C6, W7, T8, V9</t>
  </si>
  <si>
    <t>P: C1, I2, S3, C6, W7, T8, V9</t>
  </si>
  <si>
    <t>A: M5, Y7, M45, E63, K66, V67, H70, T73, V76, D77, T80, L81, Y84, R97, Y99, Y116, T143, K146, W147, Y159, W167, Y171</t>
  </si>
  <si>
    <t>3MRL</t>
  </si>
  <si>
    <t>CINGVVWTV</t>
  </si>
  <si>
    <t>P: C1, I2, N3, G4, V5, V6, W7, T8, V9</t>
  </si>
  <si>
    <t>P: C1, I2, N3, G4, V6, W7, T8, V9</t>
  </si>
  <si>
    <t>A: M5, Y7, F9, M45, E63, K66, H70, T73, V76, D77, L81, Y84, Y99, Y116, T143, K146, W147, V152, Q155, L156, Y159, T163, W167, Y171</t>
  </si>
  <si>
    <t>3MRO</t>
  </si>
  <si>
    <t>ELAGWGILTV</t>
  </si>
  <si>
    <t>P: E1, L2, A3, G4, W5, G6, I7, L8, T9, V10</t>
  </si>
  <si>
    <t>A: M5, Y7, F9, M45, E63, K66, V67, H70, T73, V76, D77, T80, L81, Y84, R97, Y99, Y116, Y123, T143, K146, W147, A150, V152, Q155, L156, Y159, T163, W167, Y171</t>
  </si>
  <si>
    <t>3MRR</t>
  </si>
  <si>
    <t>LLAGIGTVPI</t>
  </si>
  <si>
    <t>solute carrier organic anion transporter family member 2A1 (178-187)</t>
  </si>
  <si>
    <t>Solute carrier organic anion transporter family member 2A1</t>
  </si>
  <si>
    <t>P: L1, L2, A3, G4, I5, G6, T7, V8, P9, I10</t>
  </si>
  <si>
    <t>P: L1, L2, A3, G4, G6, T7, V8, P9, I10</t>
  </si>
  <si>
    <t>A: M5, Y7, F9, M45, Y59, E63, K66, V67, H70, T73, D77, T80, L81, Y84, R97, Y99, Y116, Y123, T143, K146, W147, V152, Q155, L156, Y159, T163, W167, Y171</t>
  </si>
  <si>
    <t>3MRC</t>
  </si>
  <si>
    <t>NLVPMCATV</t>
  </si>
  <si>
    <t>P: N1, L2, V3, P4, M5, C6, A7, T8, V9</t>
  </si>
  <si>
    <t>P: N1, L2, V3, M5, A7, T8, V9</t>
  </si>
  <si>
    <t>A: M5, Y7, F9, M45, E63, K66, V67, H70, T73, V76, D77, T80, L81, Y84, R97, Y99, H114, Y116, T143, K146, W147, V152, Y159, T163, W167, Y171</t>
  </si>
  <si>
    <t>4QOK</t>
  </si>
  <si>
    <t>EAAGIGILTV</t>
  </si>
  <si>
    <t>Melanoma antigen recognized by T-cells 1 (26-35)</t>
  </si>
  <si>
    <t>C: E1, A2, A3, G4, I5, G6, I7, L8, T9, V10</t>
  </si>
  <si>
    <t>A: M5, Y7, Y59, E63, K66, H70, T73, V76, D77, Y84, R97, Y99, Y116, T143, K146, W147, A150, V152, Q155, L156, Y159, T163, W167, Y171</t>
  </si>
  <si>
    <t>1M6O</t>
  </si>
  <si>
    <t>EEFGRAFSF</t>
  </si>
  <si>
    <t>MHC class II HLA-DPA1 antigen (46-54)</t>
  </si>
  <si>
    <t>HLA class II histocompatibility antigen, DP alpha 1 chain (UniProt:P20036)</t>
  </si>
  <si>
    <t>C: E1, E2, F3, G4, R5, A6, F7, S8, F9;</t>
  </si>
  <si>
    <t>C: E1, E2, F3, G4, R5, A6, F7, S8, F9</t>
  </si>
  <si>
    <t>A: M5, Y7, Y9, T24, K45, Y59, R62, E63, I66, S67, N70, E76, N77, T80, Y84, I95, Y99, D116, Y123, T143, K146, W147, V152, Q155, D156, Y159, L163, S167, R170, Y171</t>
  </si>
  <si>
    <t>1N2R</t>
  </si>
  <si>
    <t>A: M5, Y7, Y9, T24, K45, Y59, R62, E63, I66, S67, N70, T73, E76, N77, T80, Y84, I95, Y99, Y123, T143, K146, W147, V152, Q155, L156, Y159, L163, S167, R170, Y171</t>
  </si>
  <si>
    <t>1OGA</t>
  </si>
  <si>
    <t>A: Y7, E63, K66, V67, A69, H70, T73, V76, D77, T80, L81, Y84, R97, Y99, H114, Y116, T143, K146, W147, V152, Q155, L156, Y159, W167, Y171</t>
  </si>
  <si>
    <t>1ZSD</t>
  </si>
  <si>
    <t>EPLPQGQLTAY</t>
  </si>
  <si>
    <t>BZLF1 (54-64)</t>
  </si>
  <si>
    <t>C: E1, P2, L3, P4, Q5, G6, Q7, L8, T9, A10, Y11;</t>
  </si>
  <si>
    <t>C: E1, P2, L3, P4, Q5, G6, Q7, L8, T9, A10, Y11</t>
  </si>
  <si>
    <t>A: M5, Y7, Y9, Y59, R62, N63, Q65, I66, F67, T69, T73, Y74, E76, S77, N80, L81, Y84, I95, R97, Y99, S116, Y123, T143, K146, W147, A150, Q155, L156, Y159, L163, W167, Y171</t>
  </si>
  <si>
    <t>5N6B</t>
  </si>
  <si>
    <t>LLWNGPMAV</t>
  </si>
  <si>
    <t>non-structural protein NS4b (214-222)</t>
  </si>
  <si>
    <t>Yellow fever virus</t>
  </si>
  <si>
    <t>C: L1, L2, W3, N4, G5, P6, M7, A8, V9</t>
  </si>
  <si>
    <t>A: M5, Y7, F9, M45, Y59, E63, K66, V67, H70, T73, D77, T80, L81, Y84, R97, Y99, H114, Y116, T143, K146, W147, V152, Q155, L156, Y159, T163, W167, Y171</t>
  </si>
  <si>
    <t>3LKN</t>
  </si>
  <si>
    <t>LPFERATIM</t>
  </si>
  <si>
    <t>nucleoprotein (418-426)</t>
  </si>
  <si>
    <t>Influenza A virus (A/Brevig Mission/1/1918(H1N1))</t>
  </si>
  <si>
    <t>C: L1, P2, F3, E4, R5, A6, T7, I8, M9</t>
  </si>
  <si>
    <t>A: M5, Y7, Y9, R62, N63, I66, F67, N70, T73, E76, S77, N80, L81, Y84, Y99, Y123, T143, K146, W147, V152, Q155, L156, Y159, W167, Y171</t>
  </si>
  <si>
    <t>3LKO</t>
  </si>
  <si>
    <t>LPFDRTTIM</t>
  </si>
  <si>
    <t>C: L1, P2, F3, D4, R5, T6, T7, I8, M9</t>
  </si>
  <si>
    <t>A: M5, Y7, Y9, R62, N63, I66, F67, T69, N70, T73, E76, S77, N80, L81, Y84, R97, Y99, Y123, T143, K146, W147, V152, Q155, L156, Y159, W167, Y171</t>
  </si>
  <si>
    <t>3LKP</t>
  </si>
  <si>
    <t>LPFDKSTIM</t>
  </si>
  <si>
    <t>nucleocapsid protein (418-426)</t>
  </si>
  <si>
    <t>Influenza A virus (A/Udorn/307/1972(H3N2))</t>
  </si>
  <si>
    <t>C: L1, P2, F3, D4, K5, S6, T7, I8, M9</t>
  </si>
  <si>
    <t>3LKQ</t>
  </si>
  <si>
    <t>LPFDKTTIM</t>
  </si>
  <si>
    <t>Influenza A virus (A/Memphis/13/1978(H1N1))</t>
  </si>
  <si>
    <t>C: L1, P2, F3, D4, K5, T6, T7, I8, M9</t>
  </si>
  <si>
    <t>A: M5, Y7, Y9, R62, N63, I66, F67, T69, N70, T73, E76, S77, N80, L81, Y84, R97, Y99, Y123, T143, K146, W147, A150, V152, Q155, L156, Y159, W167, Y171</t>
  </si>
  <si>
    <t>3LKS</t>
  </si>
  <si>
    <t>LPFEKSTVM</t>
  </si>
  <si>
    <t>Influenza A virus (A/Memphis/4/1980(H3N2))</t>
  </si>
  <si>
    <t>C: L1, P2, F3, E4, K5, S6, T7, V8, M9</t>
  </si>
  <si>
    <t>A: M5, Y7, Y9, R62, N63, I66, F67, N70, T73, E76, S77, N80, L81, Y84, I95, R97, Y99, Y123, T143, K146, W147, V152, Q155, L156, Y159, L163, W167, Y171</t>
  </si>
  <si>
    <t>3LKR</t>
  </si>
  <si>
    <t>LPFERATVM</t>
  </si>
  <si>
    <t>Influenza A virus (A/Auckland/1/2009(H1N1))</t>
  </si>
  <si>
    <t>C: L1, P2, F3, E4, R5, A6, T7, V8, M9</t>
  </si>
  <si>
    <t>A: M5, Y7, Y9, R62, N63, I66, F67, T69, N70, T73, E76, S77, N80, L81, Y84, I95, Y99, Y123, T143, K146, W147, V152, Q155, L156, Y159, L163, W167, Y171</t>
  </si>
  <si>
    <t>1Q94</t>
  </si>
  <si>
    <t>reverse transcriptase (158-166)</t>
  </si>
  <si>
    <t>HLA-A*11:01</t>
  </si>
  <si>
    <t>C: A1, I2, F3, Q4, S5, S6, M7, T8, K9;</t>
  </si>
  <si>
    <t>A: M5, Y7, Y9, Y59, E63, N66, V67, Q70, T73, V76, D77, T80, Y84, I97, Y99, R114, D116, Y123, T143, K146, W147, A150, A152, Q155, Q156, Y159, R163, W167, Y171</t>
  </si>
  <si>
    <t>1QVO</t>
  </si>
  <si>
    <t>QVPLRPMTYK</t>
  </si>
  <si>
    <t>Nef protein (73-82)</t>
  </si>
  <si>
    <t>C: Q1, V2, P3, L4, R5, P6, M7, T8, Y9, K10;</t>
  </si>
  <si>
    <t>C: Q1, V2, P3, L4, R5, P6, M7, T8, Y9, K10</t>
  </si>
  <si>
    <t>A: Y7, Y9, Q62, E63, N66, A69, Q70, Q72, T73, V76, D77, T80, Y84, I95, Y99, R114, D116, W133, T143, K146, W147, A150, Q155, Q156, Y159, R163, W167, Y171</t>
  </si>
  <si>
    <t>2CLR</t>
  </si>
  <si>
    <t>MLLSVPLLLG</t>
  </si>
  <si>
    <t>Calreticulin precursor (1-10)</t>
  </si>
  <si>
    <t>Calreticulin (UniProt:P27797)</t>
  </si>
  <si>
    <t>C: M1, L2, L3, S4, V5, P6, L7, L8, L9, G10;</t>
  </si>
  <si>
    <t>C: M1, L2, L3, S4, V5, L7, L8, L9, G10</t>
  </si>
  <si>
    <t>A: M5, Y7, F9, M45, E63, K66, V67, H70, T73, D77, T80, L81, Y84, R97, Y99, H114, Y116, Y123, T143, K146, W147, V152, Q155, L156, Y159, T163, W167, Y171</t>
  </si>
  <si>
    <t>3IXA</t>
  </si>
  <si>
    <t>HLA-A*02:01 A150P mutant</t>
  </si>
  <si>
    <t>C: L1, L2, F3, G4, Y5, P6, V7, Y8, V9</t>
  </si>
  <si>
    <t>C: L1, L2, F3, Y5, P6, V7, Y8, V9</t>
  </si>
  <si>
    <t>A: M5, Y7, F9, M45, Y59, E63, K66, V67, A69, H70, Q72, T73, V76, D77, T80, L81, Y84, Y99, Y116, T143, K146, W147, V152, Q155, L156, Y159, T163, W167, Y171</t>
  </si>
  <si>
    <t>3H9H</t>
  </si>
  <si>
    <t>MLWGYLQYV</t>
  </si>
  <si>
    <t>telomer length regulation protein TEL1 (549-557)</t>
  </si>
  <si>
    <t>Saccharomyces cerevisiae RM11-1a</t>
  </si>
  <si>
    <t>Serine/threonine-protein kinase TEL1</t>
  </si>
  <si>
    <t>Saccharomyces cerevisiae (baker's yeast)</t>
  </si>
  <si>
    <t>C: M1, L2, W3, G4, Y5, L6, Q7, Y8, V9</t>
  </si>
  <si>
    <t>A: M5, Y7, F9, M45, E63, K66, V67, H70, T73, V76, D77, T80, L81, Y84, R97, Y99, Y116, T143, K146, W147, Q155, L156, Y159, T163, W167, Y171</t>
  </si>
  <si>
    <t>3H9S</t>
  </si>
  <si>
    <t>C: M1, L2, W3, Y5, L6, Q7, Y8, V9</t>
  </si>
  <si>
    <t>A: M5, Y7, F9, M45, Y59, E63, K66, V67, H70, T73, V76, D77, T80, L81, Y84, R97, Y99, Y123, T143, K146, W147, H151, Q155, L156, Y159, W167, Y171</t>
  </si>
  <si>
    <t>3HG1</t>
  </si>
  <si>
    <t>C: E1, L2, A3, I5, G6, I7, L8, T9, V10</t>
  </si>
  <si>
    <t>A: M5, Y7, F9, M45, E63, K66, V67, H70, V76, D77, T80, L81, R97, Y99, Y116, T143, K146, W147, V152, Q155, L156, Y159, T163, W167, Y171</t>
  </si>
  <si>
    <t>1S8D</t>
  </si>
  <si>
    <t>SLANTVATL</t>
  </si>
  <si>
    <t>C: S1, L2, A3, N4, T5, V6, A7, T8, L9</t>
  </si>
  <si>
    <t>C: S1, L2, A3, N4, V6, A7, T8, L9</t>
  </si>
  <si>
    <t>A: M5, Y7, F9, M45, E63, R65, K66, V67, H70, T73, V76, D77, T80, L81, Y84, R97, Y99, Y116, Y123, T143, K146, W147, Y159, W167, Y171</t>
  </si>
  <si>
    <t>1T21</t>
  </si>
  <si>
    <t>SLYNTVATL</t>
  </si>
  <si>
    <t>Gag protein (77-85)</t>
  </si>
  <si>
    <t>C: S1, L2, Y3, N4, T5, V6, A7, T8, L9</t>
  </si>
  <si>
    <t>C: S1, L2, Y3, N4, V6, A7, T8, L9</t>
  </si>
  <si>
    <t>A: M5, Y7, F9, M45, E63, K66, V67, H70, T73, D77, T80, L81, Y84, R97, Y99, Y116, Y123, T143, K146, W147, V152, Q155, L156, Y159, W167, Y171</t>
  </si>
  <si>
    <t>1T22</t>
  </si>
  <si>
    <t>A: M5, Y7, F9, M45, E63, K66, V67, H70, T73, V76, D77, T80, L81, Y84, R97, Y99, Y116, Y123, T143, K146, W147, V152, Q155, L156, Y159, W167, Y171</t>
  </si>
  <si>
    <t>1T20</t>
  </si>
  <si>
    <t>SLYNTIATL</t>
  </si>
  <si>
    <t>gag protein (77-85)</t>
  </si>
  <si>
    <t>C: S1, L2, Y3, N4, T5, I6, A7, T8, L9</t>
  </si>
  <si>
    <t>C: S1, L2, Y3, N4, I6, A7, T8, L9</t>
  </si>
  <si>
    <t>A: M5, Y7, F9, M45, E63, R65, K66, V67, H70, T73, D77, T80, L81, Y84, R97, Y99, Y116, Y123, T143, K146, W147, V152, Q155, L156, Y159, W167, Y171</t>
  </si>
  <si>
    <t>1T1X</t>
  </si>
  <si>
    <t>SLYLTVATL</t>
  </si>
  <si>
    <t>C: S1, L2, Y3, L4, T5, V6, A7, T8, L9</t>
  </si>
  <si>
    <t>C: S1, L2, Y3, L4, V6, A7, T8, L9</t>
  </si>
  <si>
    <t>1T1Y</t>
  </si>
  <si>
    <t>SLYNVVATL</t>
  </si>
  <si>
    <t>C: S1, L2, Y3, N4, V5, V6, A7, T8, L9</t>
  </si>
  <si>
    <t>A: M5, Y7, F9, M45, E63, R65, K66, V67, H70, T73, D77, T80, L81, Y84, Y99, Y116, Y123, T143, K146, W147, V152, Q155, L156, Y159, W167, Y171</t>
  </si>
  <si>
    <t>1T1Z</t>
  </si>
  <si>
    <t>ALYNTAAAL</t>
  </si>
  <si>
    <t>C: A1, L2, Y3, N4, T5, A6, A7, A8, L9</t>
  </si>
  <si>
    <t>C: A1, L2, Y3, N4, A6, A7, A8, L9</t>
  </si>
  <si>
    <t>A: M5, Y7, F9, M45, E63, R65, K66, V67, H70, T73, D77, T80, L81, Y84, Y99, Y116, Y123, T143, W147, V152, Q155, L156, Y159, W167, Y171</t>
  </si>
  <si>
    <t>1T1W</t>
  </si>
  <si>
    <t>SLFNTIAVL</t>
  </si>
  <si>
    <t>C: S1, L2, F3, N4, T5, I6, A7, V8, L9</t>
  </si>
  <si>
    <t>C: S1, L2, F3, N4, I6, A7, V8, L9</t>
  </si>
  <si>
    <t>A: M5, Y7, F9, M45, E63, R65, K66, V67, A69, H70, T73, V76, D77, L81, Y84, R97, Y99, Y116, Y123, T143, K146, W147, V152, Q155, L156, Y159, W167, Y171</t>
  </si>
  <si>
    <t>1TVH</t>
  </si>
  <si>
    <t>IMDQVPFSV</t>
  </si>
  <si>
    <t>C: I1, M2, D3, Q4, V5, P6, F7, S8, V9;</t>
  </si>
  <si>
    <t>C: I1, M2, D3, Q4, V5, P6, F7, S8, V9</t>
  </si>
  <si>
    <t>A: M5, Y7, M45, Y59, E63, R65, K66, V67, H70, T73, D77, T80, Y84, R97, Y99, Y116, T143, W147, A150, V152, L156, Y159, T163, W167, Y171</t>
  </si>
  <si>
    <t>1TVB</t>
  </si>
  <si>
    <t>ITDQVPFSV</t>
  </si>
  <si>
    <t>Melanocyte protein Pmel 17 precursor (209-217)</t>
  </si>
  <si>
    <t>Melanocyte protein PMEL (UniProt:P40967)</t>
  </si>
  <si>
    <t>C: I1, T2, D3, Q4, V5, P6, F7, S8, V9;</t>
  </si>
  <si>
    <t>C: I1, T2, D3, Q4, V5, P6, F7, S8, V9</t>
  </si>
  <si>
    <t>A: M5, Y7, Y59, E63, K66, A69, H70, T73, V76, D77, T80, L81, Y84, R97, Y99, Y116, T143, W147, A150, V152, L156, Y159, T163, W167, Y171</t>
  </si>
  <si>
    <t>2HN7</t>
  </si>
  <si>
    <t>AIMPARFYPK</t>
  </si>
  <si>
    <t>C: A1, I2, M3, P4, A5, R6, F7, Y8, P9, K10</t>
  </si>
  <si>
    <t>A: Y7, Y9, E63, N66, V67, T73, V76, D77, T80, L81, Y84, I95, Y99, R114, D116, T143, K146, W147, A150, A152, Q155, Q156, Y159, W167, Y171</t>
  </si>
  <si>
    <t>5VGD</t>
  </si>
  <si>
    <t>SAEPVPLQL</t>
  </si>
  <si>
    <t>Protein Rev (67-75)</t>
  </si>
  <si>
    <t>Human immunodeficiency virus type 1 BH10</t>
  </si>
  <si>
    <t>Protein Rev</t>
  </si>
  <si>
    <t>HLA-C*05:01</t>
  </si>
  <si>
    <t>C: S1, A2, E3, P4, V5, P6, L7, Q8, L9</t>
  </si>
  <si>
    <t>A: M5, Y7, Y9, E63, K66, R69, Q70, T73, N77, K80, L81, Y84, R97, Y99, N114, F116, T143, K146, W147, R156, Y159, W167, Y171</t>
  </si>
  <si>
    <t>6O4Y</t>
  </si>
  <si>
    <t>KLVVGAVGV</t>
  </si>
  <si>
    <t>C: K1, L2, V3, V4, G5, A6, V7, G8, V9</t>
  </si>
  <si>
    <t>C: K1, L2, V3, V4, A6, V7, G8, V9</t>
  </si>
  <si>
    <t>A: M5, Y7, F9, M45, Y59, E63, K66, V67, H70, T73, D77, T80, L81, Y84, R97, Y99, Y116, T143, K146, W147, V152, Y159, W167, Y171</t>
  </si>
  <si>
    <t>6O51</t>
  </si>
  <si>
    <t>YLVVVGAVGV</t>
  </si>
  <si>
    <t>unknown protein eluted from human MHC allele</t>
  </si>
  <si>
    <t>unidentified</t>
  </si>
  <si>
    <t>Unidentified protein</t>
  </si>
  <si>
    <t>Unidentified</t>
  </si>
  <si>
    <t>C: Y1, L2, V3, V4, V5, G6, A7, V8, G9, V10</t>
  </si>
  <si>
    <t>C: Y1, L2, V3, V4, A7, V8, G9, V10</t>
  </si>
  <si>
    <t>A: M5, Y7, F9, M45, E63, K66, V67, H70, T73, D77, T80, L81, Y84, Y99, Y116, Y123, T143, K146, W147, V152, Y159, T163, W167, Y171</t>
  </si>
  <si>
    <t>6JOZ</t>
  </si>
  <si>
    <t>ATIGTAMYK</t>
  </si>
  <si>
    <t>BRLF1 (134-142)</t>
  </si>
  <si>
    <t>Replication and transcription activator</t>
  </si>
  <si>
    <t>C: A1, T2, I3, G4, T5, A6, M7, Y8, K9</t>
  </si>
  <si>
    <t>A: M5, Y7, Y9, M45, E63, N66, Q70, T73, V76, D77, T80, L81, Y84, I95, Y99, D116, W133, T143, K146, W147, A152, Q155, Q156, Y159, R163, W167, Y171</t>
  </si>
  <si>
    <t>6O4Z</t>
  </si>
  <si>
    <t>KLVVVAVGV</t>
  </si>
  <si>
    <t>EamA family transporter [Schaalia radingae] (225-233)</t>
  </si>
  <si>
    <t>Schaalia radingae</t>
  </si>
  <si>
    <t>Schaalia radingae protein</t>
  </si>
  <si>
    <t>C: K1, L2, V3, V4, V5, A6, V7, G8, V9</t>
  </si>
  <si>
    <t>A: M5, Y7, F9, M45, Y59, E63, K66, V67, H70, T73, D77, T80, L81, Y84, Y99, Y116, T143, K146, W147, V152, Q155, Y159, W167, Y171</t>
  </si>
  <si>
    <t>6JP3</t>
  </si>
  <si>
    <t>ATIGT</t>
  </si>
  <si>
    <t>BRLF1 (134-138)</t>
  </si>
  <si>
    <t>C: A1, T2, I3, G4, T5</t>
  </si>
  <si>
    <t>A: M5, Y7, Y9, M45, Q62, E63, N66, Y99, Q156, Y159, R163, W167, Y171</t>
  </si>
  <si>
    <t>4LNR</t>
  </si>
  <si>
    <t>RPQVPLRPMTY</t>
  </si>
  <si>
    <t>Nef protein (70-80)</t>
  </si>
  <si>
    <t>C: R1, P2, Q3, V4, P5, L6, R7, P8, M9, T10, Y11</t>
  </si>
  <si>
    <t>C: R1, P2, Q3, V4, P5, L6, M9, T10, Y11</t>
  </si>
  <si>
    <t>A: M5, Y7, Y9, R62, N63, I66, F67, N70, T73, Y74, E76, S77, N80, L81, Y84, I95, R97, Y99, S116, T143, K146, W147, A150, V152, Q155, L156, Y159, W167, Y171</t>
  </si>
  <si>
    <t>1X7Q</t>
  </si>
  <si>
    <t>KTFPPTEPK</t>
  </si>
  <si>
    <t>Nucleoprotein (362-370)</t>
  </si>
  <si>
    <t>Severe acute respiratory syndrome-related coronavirus</t>
  </si>
  <si>
    <t>C: K1, T2, F3, P4, P5, T6, E7, P8, K9</t>
  </si>
  <si>
    <t>A: M5, Y7, Y9, M45, E58, Y59, Q62, E63, N66, A69, Q70, T73, D77, T80, L81, Y84, Y99, R114, D116, T143, K146, W147, A150, Q155, Q156, Y159, R163, W167, Y171</t>
  </si>
  <si>
    <t>4HX1</t>
  </si>
  <si>
    <t>SVYDFFVWL</t>
  </si>
  <si>
    <t>Tyrosinase-related protein-2 (180-188)</t>
  </si>
  <si>
    <t>HLA-A*68:02</t>
  </si>
  <si>
    <t>C: S1, V2, Y3, D4, F5, F6, V7, W8, L9</t>
  </si>
  <si>
    <t>A: Y7, Y9, M45, R62, N63, N66, V67, A69, Q70, T73, V76, D77, L81, Y84, R97, Y99, Y116, T143, K146, W147, V152, Q155, W156, Y159, W167, Y171</t>
  </si>
  <si>
    <t>4HWZ</t>
  </si>
  <si>
    <t>HLA-A*68:01</t>
  </si>
  <si>
    <t>A: M5, Y7, Y9, M45, R62, N63, N66, V67, Q70, T73, V76, D77, T80, L81, Y84, Y99, R114, D116, Y123, T143, K146, W147, V152, Q155, W156, Y159, W167, Y171</t>
  </si>
  <si>
    <t>4GKS</t>
  </si>
  <si>
    <t>FLTGIGIITV</t>
  </si>
  <si>
    <t>C: F1, L2, T3, G4, I5, G6, I7, I8, T9, V10</t>
  </si>
  <si>
    <t>C: F1, L2, T3, I5, G6, I7, I8, T9, V10</t>
  </si>
  <si>
    <t>A: M5, Y7, F9, Y59, E63, K66, V67, H70, T73, V76, D77, L81, Y84, R97, Y99, Y116, Y123, T143, K146, W147, A150, V152, Q155, L156, Y159, W167, Y171</t>
  </si>
  <si>
    <t>4GKN</t>
  </si>
  <si>
    <t>FATGIGIITV</t>
  </si>
  <si>
    <t>C: F1, A2, T3, G4, I5, G6, I7, I8, T9, V10</t>
  </si>
  <si>
    <t>A: M5, Y7, Y59, E63, K66, H70, T73, V76, D77, L81, Y84, R97, Y99, Y116, T143, K146, W147, V152, Q155, L156, Y159, W167, Y171</t>
  </si>
  <si>
    <t>4I48</t>
  </si>
  <si>
    <t>TLTSCNTSV</t>
  </si>
  <si>
    <t>protein env-lor (199-207)</t>
  </si>
  <si>
    <t>Envelope glycoprotein gp160</t>
  </si>
  <si>
    <t>C: T1, L2, T3, S4, C5, N6, T7, S8, V9</t>
  </si>
  <si>
    <t>A: Y7, Y9, M45, Y59, R62, N63, N66, V67, A69, Q70, T73, V76, D77, T80, L81, Y84, Y99, T143, K146, W147, V152, Q155, Y159, W167, Y171</t>
  </si>
  <si>
    <t>4NQV</t>
  </si>
  <si>
    <t>nucleoprotein (44-52)</t>
  </si>
  <si>
    <t>H7N9 subtype</t>
  </si>
  <si>
    <t>M: C1, T2, E3, L4, K5, L6, S7, D8, Y9</t>
  </si>
  <si>
    <t>M: C1, T2, E3, L4, L6, S7, D8, Y9</t>
  </si>
  <si>
    <t>A: M5, Y7, F9, Q62, E63, N66, M67, H70, T73, D74, N77, T80, L81, Y84, I95, I97, Y99, R114, D116, Y123, T143, K146, W147, R156, Y159, R163, Y171</t>
  </si>
  <si>
    <t>4NQX</t>
  </si>
  <si>
    <t>CTELKLNDY</t>
  </si>
  <si>
    <t>nucleocapsid protein (44-52)</t>
  </si>
  <si>
    <t>H1N1 subtype</t>
  </si>
  <si>
    <t>M: C1, T2, E3, L4, K5, L6, N7, D8, Y9</t>
  </si>
  <si>
    <t>M: C1, T2, E3, L4, L6, N7, D8, Y9</t>
  </si>
  <si>
    <t>A: M5, Y7, Q62, E63, N66, M67, A69, H70, T73, D74, A76, N77, T80, L81, Y84, I95, I97, Y99, R114, D116, T143, K146, W147, A152, R156, Y159, R163, Y171</t>
  </si>
  <si>
    <t>5V5L</t>
  </si>
  <si>
    <t>HLA-B*58:01</t>
  </si>
  <si>
    <t>E: T1, S2, T3, L4, Q5, Q7, G9, W10</t>
  </si>
  <si>
    <t>A: Y7, Y59, E63, N66, M67, A69, S70, T73, N77, I80, Y84, I95, R97, Y99, A117, Y123, T143, K146, W147, L156, Y159, L163, W167, Y171</t>
  </si>
  <si>
    <t>4N8V</t>
  </si>
  <si>
    <t>MLIYSMWGK</t>
  </si>
  <si>
    <t>Virion envelope protein A14 (61-69)</t>
  </si>
  <si>
    <t>Vaccinia virus</t>
  </si>
  <si>
    <t>Virion membrane protein A14</t>
  </si>
  <si>
    <t>C: M1, L2, I3, Y4, S5, M6, W7, G8, K9</t>
  </si>
  <si>
    <t>A: M5, Y7, Y9, M45, Y59, Q62, E63, N66, V67, A69, Q70, T73, D77, T80, Y84, I97, Y99, R114, D116, T143, K146, W147, A150, A152, Q155, Q156, Y159, R163, W167, Y171</t>
  </si>
  <si>
    <t>2BCK</t>
  </si>
  <si>
    <t>VYGFVRACL</t>
  </si>
  <si>
    <t>Telomerase reverse transcriptase (461-469)</t>
  </si>
  <si>
    <t>Telomerase reverse transcriptase</t>
  </si>
  <si>
    <t>C: V1, Y2, G3, F4, V5, R6, A7, C8, L9;</t>
  </si>
  <si>
    <t>C: V1, Y2, G3, F4, V5, R6, A7, C8, L9</t>
  </si>
  <si>
    <t>A: Y7, F22, E63, K66, V67, H70, T73, N77, I80, Y84, M97, F99, Y116, Y123, T143, K146, W147, Q155, Q156, Y159, T163, Y171</t>
  </si>
  <si>
    <t>C: L1, P2, E3, P4, L5, P6, Q7, G8, Q9, L10, T11, A12, Y13;</t>
  </si>
  <si>
    <t>C: L1, P2, E3, P4, L5, P6, L10, T11, A12, Y13</t>
  </si>
  <si>
    <t>A: M5, Y7, Y9, R62, N63, Q65, I66, F67, T69, N70, T73, Y74, S77, N80, L81, Y84, I95, R97, Y99, S116, Y123, T143, K146, W147, V152, Q155, R156, Y159, L163, W167, Y171</t>
  </si>
  <si>
    <t>5WSH</t>
  </si>
  <si>
    <t>GVWIRTPTA</t>
  </si>
  <si>
    <t>precore/core protein [Hepatitis B virus] (152-160)</t>
  </si>
  <si>
    <t>External core antigen</t>
  </si>
  <si>
    <t>C: G1, V2, W3, I4, R5, T6, P7, T8, A9</t>
  </si>
  <si>
    <t>A: M5, Y7, E63, R65, K66, H70, T73, D77, T80, Y84, Y99, T143, K146, W147, V152, Q155, L156, Y159, W167, Y171</t>
  </si>
  <si>
    <t>GVWIRTPPA</t>
  </si>
  <si>
    <t>Precore/core (152-160)</t>
  </si>
  <si>
    <t>C: G1, V2, W3, I4, R5, T6, P7, P8, A9</t>
  </si>
  <si>
    <t>C: G1, V2, W3, I4, T6, P7, P8, A9</t>
  </si>
  <si>
    <t>A: M5, Y7, M45, E63, K66, H70, T73, D77, T80, L81, Y84, R97, Y99, T143, K146, W147, V152, Q155, L156, Y159, W167, Y171</t>
  </si>
  <si>
    <t>3D25</t>
  </si>
  <si>
    <t>VLHDDLLEA</t>
  </si>
  <si>
    <t>histocompatibility (minor) HA-1 (137-145)</t>
  </si>
  <si>
    <t>Minor histocompatibility protein HA-1</t>
  </si>
  <si>
    <t>C: V1, L2, H3, D4, D5, L6, L7, E8, A9</t>
  </si>
  <si>
    <t>C: V1, L2, H3, D4, L6, L7, E8, A9</t>
  </si>
  <si>
    <t>A: M5, Y7, F9, M45, Y59, E63, K66, V67, H70, T73, V76, D77, T80, Y84, R97, Y99, T143, K146, W147, A150, V152, Q155, L156, Y159, T163, W167, Y171</t>
  </si>
  <si>
    <t>3BO8</t>
  </si>
  <si>
    <t>EADPTGHSY</t>
  </si>
  <si>
    <t>Melanoma-associated antigen 1 (161-169)</t>
  </si>
  <si>
    <t>Melanoma-associated antigen 1</t>
  </si>
  <si>
    <t>C: E1, A2, D3, P4, T5, G6, H7, S8, Y9</t>
  </si>
  <si>
    <t>C: E1, A2, D3, P4, T5, H7, S8, Y9</t>
  </si>
  <si>
    <t>A: M5, Y7, Y59, E63, N66, M67, T73, N77, T80, L81, Y84, I95, I97, Y99, D116, T143, K146, W147, V150, A152, Q155, R156, Y159, R163, R170, Y171</t>
  </si>
  <si>
    <t>2BVP</t>
  </si>
  <si>
    <t>ISPRTLNAW</t>
  </si>
  <si>
    <t>gag protein (147-155)</t>
  </si>
  <si>
    <t>HLA-B*57:03</t>
  </si>
  <si>
    <t>C: I1, S2, P3, R4, T5, L6, D7, A8, W9</t>
  </si>
  <si>
    <t>A: M5, Y7, Y9, G62, E63, N66, M67, A69, S70, T73, N77, I80, Y84, I95, Y99, Y116, A117, Y123, T143, K146, W147, V152, Q155, L156, Y159, W167, Y171</t>
  </si>
  <si>
    <t>ISPRTLDAW</t>
  </si>
  <si>
    <t>2BVO</t>
  </si>
  <si>
    <t>KAFSPEVIPMF</t>
  </si>
  <si>
    <t>gag protein (30-40)</t>
  </si>
  <si>
    <t>C: K1, A2, F3, S4, P5, E6, V7, I8, P9, M10, F11</t>
  </si>
  <si>
    <t>C: K1, A2, F3, S4, P5, I8, P9, M10, F11</t>
  </si>
  <si>
    <t>A: M5, Y7, Y9, Y59, E63, N66, M67, T73, E76, N77, I80, Y84, I95, Y99, Y116, Y123, T143, K146, W147, V152, Q155, L156, Y159, W167, Y171</t>
  </si>
  <si>
    <t>2BVQ</t>
  </si>
  <si>
    <t>KAFSPEVI</t>
  </si>
  <si>
    <t>gag protein (30-37)</t>
  </si>
  <si>
    <t>C: K1, A2, F3, S4, P5, E6, V7, I8, P9</t>
  </si>
  <si>
    <t>A: M5, Y7, Y9, E63, N66, M67, S70, T73, Y74, N77, I80, Y84, Y99, Y116, T143, K146, W147, V152, Q155, L156, Y159, W167, Y171</t>
  </si>
  <si>
    <t>KAFSPEVIP</t>
  </si>
  <si>
    <t>2HJK</t>
  </si>
  <si>
    <t>KGFNPEVIPMF</t>
  </si>
  <si>
    <t>Gag polyprotein (162-172)</t>
  </si>
  <si>
    <t>C: K1, G2, F3, N4, P5, E6, V7, I8, P9, M10, F11</t>
  </si>
  <si>
    <t>C: K1, G2, F3, N4, P5, I8, P9, M10, F11</t>
  </si>
  <si>
    <t>A: M5, Y7, Y59, E63, N66, T73, E76, N77, I80, Y84, I95, Y99, Y123, I143, K146, W147, Q155, L156, Y159, W167, Y171</t>
  </si>
  <si>
    <t>2HJL</t>
  </si>
  <si>
    <t>KAFNPEIIPMF</t>
  </si>
  <si>
    <t>Gag protein (155-165)</t>
  </si>
  <si>
    <t>C: K1, A2, F3, N4, P5, E6, I7, I8, P9, M10, F11</t>
  </si>
  <si>
    <t>C: K1, A2, F3, N4, P5, I8, P9, M10, F11</t>
  </si>
  <si>
    <t>A: Y7, Y9, Y59, E63, N66, T73, E76, N77, I80, Y84, I95, Y99, Y123, I143, K146, W147, V152, Q155, L156, Y159, W167, Y171</t>
  </si>
  <si>
    <t>3BGM</t>
  </si>
  <si>
    <t>RQASLSISV + PHOS(S4)</t>
  </si>
  <si>
    <t>protein kinase D2 isoform A (526-534)</t>
  </si>
  <si>
    <t>C: R1, Q2, A3, (SEP)4, L5, S6, I7, S8, V9;</t>
  </si>
  <si>
    <t>C: R1, Q2, A3, (SEP)4, L5, S6, I7, S8, V9</t>
  </si>
  <si>
    <t>A: M5, Y7, F9, M45, E63, R65, K66, V67, T73, D77, T80, L81, Y84, R97, Y99, H114, Y116, T143, K146, W147, V152, Q155, L156, Y159, T163, W167, Y171</t>
  </si>
  <si>
    <t>3BH8</t>
  </si>
  <si>
    <t>RQASIELPSM + PHOS(S4)</t>
  </si>
  <si>
    <t>lymphocyte-specific protein 1 (249-258)</t>
  </si>
  <si>
    <t>RQASIELPSM</t>
  </si>
  <si>
    <t>Lymphocyte-specific protein 1</t>
  </si>
  <si>
    <t>C: R1, Q2, A3, (SEP)4, I5, E6, L7, P8, S9, M10;</t>
  </si>
  <si>
    <t>C: R1, Q2, A3, (SEP)4, I5, L7, P8, S9, M10</t>
  </si>
  <si>
    <t>A: M5, Y7, F9, M45, E63, R65, K66, V67, V76, D77, T80, L81, Y84, R97, Y99, H114, Y116, Y123, T143, K146, W147, A150, V152, Q155, L156, Y159, T163, W167, Y171</t>
  </si>
  <si>
    <t>3BH9</t>
  </si>
  <si>
    <t>RTYSGPMNKV + PHOS(S4)</t>
  </si>
  <si>
    <t>premature ovarian failure, 1B (53-62)</t>
  </si>
  <si>
    <t>RTYSGPMNKV</t>
  </si>
  <si>
    <t>Protein POF1B</t>
  </si>
  <si>
    <t>C: R1, T2, Y3, (SEP)4, G5, P6, M7, N8, K9, V10;</t>
  </si>
  <si>
    <t>C: R1, T2, Y3, (SEP)4, P6, M7, N8, K9, V10</t>
  </si>
  <si>
    <t>A: M5, Y7, E63, R65, K66, H70, T73, V76, D77, T80, L81, Y84, R97, Y99, Y116, T143, K146, W147, A150, V152, Q155, L156, Y159, T163, W167, Y171</t>
  </si>
  <si>
    <t>3BHB</t>
  </si>
  <si>
    <t>KMDSFLDMQL + PHOS(S4)</t>
  </si>
  <si>
    <t>Nedd4 binding protein 2 (49-58)</t>
  </si>
  <si>
    <t>KMDSFLDMQL</t>
  </si>
  <si>
    <t>NEDD4-binding protein 2</t>
  </si>
  <si>
    <t>C: K1, M2, D3, (SEP)4, F5, L6, D7, M8, Q9, L10;</t>
  </si>
  <si>
    <t>C: K1, M2, D3, (SEP)4, F5, L6, M8, Q9, L10</t>
  </si>
  <si>
    <t>A: M5, Y7, M45, E63, K66, V67, A69, H70, T73, V76, D77, T80, L81, Y84, R97, Y99, H114, Y116, Y123, T143, K146, W147, V152, Q155, L156, Y159, T163, W167, Y171</t>
  </si>
  <si>
    <t>2H6P</t>
  </si>
  <si>
    <t>KPIVVLHGY</t>
  </si>
  <si>
    <t>Cytochrome P450 2C9 (72-80)</t>
  </si>
  <si>
    <t>Cytochrome P450 2C9</t>
  </si>
  <si>
    <t>C: K1, P2, I3, V4, V5, L6, H7, G8, Y9;</t>
  </si>
  <si>
    <t>C: K1, P2, I3, V4, V5, L6, H7, G8, Y9</t>
  </si>
  <si>
    <t>A: M5, Y7, Y9, R62, N63, I66, F67, T69, N70, T73, Y74, S77, N80, L81, Y84, I95, R97, Y99, S116, Y123, T143, K146, W147, A150, Q155, L156, Y159, W167, Y171</t>
  </si>
  <si>
    <t>1EFX</t>
  </si>
  <si>
    <t>GAVDPLLAL</t>
  </si>
  <si>
    <t>Importin subunit alpha-2 (204-212)</t>
  </si>
  <si>
    <t>Importin subunit alpha-1</t>
  </si>
  <si>
    <t>HLA-C*03:04</t>
  </si>
  <si>
    <t>C: G1, A2, V3, D4, P5, L6, L7, A8, L9</t>
  </si>
  <si>
    <t>A: M5, Y7, Y9, Y59, R62, E63, K66, R69, Q70, T73, V76, S77, N80, Y84, R97, Y99, Y116, T143, W147, A150, E152, Q155, L156, Y159, W167, Y171</t>
  </si>
  <si>
    <t>3MRD</t>
  </si>
  <si>
    <t>NLVPMGATV</t>
  </si>
  <si>
    <t>P: N1, L2, V3, P4, M5, G6, A7, T8, V9</t>
  </si>
  <si>
    <t>P: N1, L2, V3, M5, G6, A7, T8, V9</t>
  </si>
  <si>
    <t>A: M5, Y7, F9, M45, E63, K66, V67, H70, T73, V76, D77, T80, L81, Y84, R97, Y99, H114, Y116, T143, K146, W147, V152, Y159, W167, Y171</t>
  </si>
  <si>
    <t>3MRE</t>
  </si>
  <si>
    <t>GLCTLVAML</t>
  </si>
  <si>
    <t>BMLF1 protein (259-267)</t>
  </si>
  <si>
    <t>mRNA export factor ICP27 homolog</t>
  </si>
  <si>
    <t>P: G1, L2, C3, T4, L5, V6, A7, M8, L9</t>
  </si>
  <si>
    <t>P: G1, L2, C3, T4, L5, A7, M8, L9</t>
  </si>
  <si>
    <t>A: M5, Y7, F9, M45, E63, K66, V67, H70, T73, D77, T80, L81, Y84, Y99, Y116, T143, K146, W147, V152, Q155, L156, Y159, W167, Y171</t>
  </si>
  <si>
    <t>1I7R</t>
  </si>
  <si>
    <t>FAPGFFPYL</t>
  </si>
  <si>
    <t>C: F1, A2, P3, G4, F5, F6, P7, Y8, L9;</t>
  </si>
  <si>
    <t>A: Y7, E63, K66, A69, H70, T73, V76, D77, T80, L81, Y84, Y99, Y116, T143, K146, W147, Q155, L156, Y159, T163, W167, Y171;</t>
  </si>
  <si>
    <t>1I7U</t>
  </si>
  <si>
    <t>ALWGFVPVL</t>
  </si>
  <si>
    <t>C: A1, L2, W3, G4, F5, V6, P7, V8, L9;</t>
  </si>
  <si>
    <t>A: M5, Y7, F9, M45, E63, K66, V67, H70, T73, D77, T80, L81, Y84, R97, Y99, H114, Y116, T143, K146, W147, Q155, L156, Y159, W167, Y171</t>
  </si>
  <si>
    <t>1I7T</t>
  </si>
  <si>
    <t>ALWGVFPVL</t>
  </si>
  <si>
    <t>C: A1, L2, W3, G4, V5, F6, P7, V8, L9;</t>
  </si>
  <si>
    <t>C: A1, L2, W3, V5, F6, P7, V8, L9;</t>
  </si>
  <si>
    <t>A: M5, Y7, F9, M45, E63, K66, V67, A69, H70, T73, D77, T80, L81, Y84, Y99, Y116, T143, K146, W147, Q155, L156, Y159, W167, Y171</t>
  </si>
  <si>
    <t>3REW</t>
  </si>
  <si>
    <t>CLGGLLTMV</t>
  </si>
  <si>
    <t>Latent membrane protein 2 (426-434)</t>
  </si>
  <si>
    <t>C: C1, L2, G3, G4, L5, L6, T7, M8, V9</t>
  </si>
  <si>
    <t>C: C1, L2, G3, L5, L6, T7, M8, V9</t>
  </si>
  <si>
    <t>A: M5, Y7, F9, M45, E63, V67, A69, H70, T73, D77, T80, L81, Y84, R97, Y99, Y116, Y123, T143, K146, W147, V152, Q155, L156, Y159, T163, W167, Y171</t>
  </si>
  <si>
    <t>2FZ3</t>
  </si>
  <si>
    <t>HPVGEADYFEY</t>
  </si>
  <si>
    <t>EBNA-1 protein (407-417)</t>
  </si>
  <si>
    <t>Epstein-Barr nuclear antigen 1</t>
  </si>
  <si>
    <t>C: H1, P2, V3, G4, E5, A6, D7, Y8, F9, E10, Y11</t>
  </si>
  <si>
    <t>C: H1, P2, V3, G4, E5, F9, E10, Y11</t>
  </si>
  <si>
    <t>A: M5, Y7, Y9, Y59, R62, N63, I66, F67, N70, T73, Y74, E76, S77, N80, L81, Y84, R97, Y99, S116, Y123, T143, K146, W147, R156, Y159, W167, Y171</t>
  </si>
  <si>
    <t>2FYY</t>
  </si>
  <si>
    <t>C: H1, P2, V3, G4, F9, E10, Y11</t>
  </si>
  <si>
    <t>C: H1, P2, V3, F9, E10, Y11</t>
  </si>
  <si>
    <t>A: M5, Y7, Y9, Y59, R62, N63, I66, F67, T73, Y74, E76, S77, N80, L81, Y84, I95, R97, Y99, S116, Y123, T143, K146, W147, Y159, W167, Y171</t>
  </si>
  <si>
    <t>4L3E</t>
  </si>
  <si>
    <t>A: M5, Y7, F9, M45, Y59, E63, K66, V67, H70, T73, D77, T80, L81, Y84, R97, Y99, Y116, T143, K146, W147, A150, V152, Q155, L156, Y159, W167, Y171</t>
  </si>
  <si>
    <t>3QDM</t>
  </si>
  <si>
    <t>3QDG</t>
  </si>
  <si>
    <t>A: M5, Y7, F9, M45, Y59, E63, K66, V67, H70, T73, V76, D77, T80, Y84, R97, Y99, H114, Y116, T143, K146, W147, A150, V152, Q155, L156, Y159, W167, Y171</t>
  </si>
  <si>
    <t>3QEQ</t>
  </si>
  <si>
    <t>C: A1, A2, G3, I4, G5, I6, L7, T8, V9;</t>
  </si>
  <si>
    <t>C: A1, A2, G3, G5, I6, L7, T8, V9</t>
  </si>
  <si>
    <t>A: M5, Y7, E63, K66, H70, T73, V76, D77, T80, L81, Y84, R97, Y99, H114, Y116, T143, K146, W147, A150, V152, Q155, L156, Y159, W167, Y171</t>
  </si>
  <si>
    <t>3QDJ</t>
  </si>
  <si>
    <t>C: A1, A2, G3, I4, G5, I6, L7, T8, V9</t>
  </si>
  <si>
    <t>A: M5, Y7, E63, K66, H70, T73, V76, D77, T80, L81, Y84, R97, Y99, Y116, T143, K146, W147, A150, V152, Q155, L156, Y159, W167, Y171</t>
  </si>
  <si>
    <t>1W0V</t>
  </si>
  <si>
    <t>RRLPIFSRL</t>
  </si>
  <si>
    <t>Butyrate response factor 2 (481-489)</t>
  </si>
  <si>
    <t>Zinc finger protein 36, C3H1 type-like 2</t>
  </si>
  <si>
    <t>C: R1, R2, L3, P4, I5, F6, S7, R8, L9;</t>
  </si>
  <si>
    <t>C: R1, R2, L3, P4, I5, F6, S7, R8, L9</t>
  </si>
  <si>
    <t>A: M5, Y7, H9, T24, E45, R62, E63, I66, C67, A69, K70, T73, E76, D77, T80, L81, Y84, L95, Y99, H114, T143, K146, W147, V152, Q155, L156, Y159, E163, W167, Y171</t>
  </si>
  <si>
    <t>1W0W</t>
  </si>
  <si>
    <t>A: M5, Y7, H9, T24, E45, R62, E63, I66, C67, A69, K70, T73, E76, D77, T80, L81, Y84, L95, Y99, Y123, T143, K146, W147, V152, Q155, L156, Y159, E163, W167, Y171</t>
  </si>
  <si>
    <t>1B0R</t>
  </si>
  <si>
    <t>GILGFVFTL + DMPA(L9)</t>
  </si>
  <si>
    <t>C: G701, I702, L703, V706, F707, T708, (CDE)709;</t>
  </si>
  <si>
    <t>A: M5, Y7, F9, E63, K66, V67, H70, T73, D77, L81, R97, Y99, H114, Y116, Y123, T143, W147, V152, Q155, Y159, W167, Y171</t>
  </si>
  <si>
    <t>GILGFVFT</t>
  </si>
  <si>
    <t>1OF2</t>
  </si>
  <si>
    <t>A: Y7, H9, T24, E45, Y59, R62, E63, Q65, I66, C67, A69, K70, T73, E76, D77, L81, Y84, Y99, H114, Y123, T143, K146, W147, V152, Q155, L156, Y159, E163, W167, Y171</t>
  </si>
  <si>
    <t>1OGT</t>
  </si>
  <si>
    <t>A: Y7, H9, T24, E45, Y59, R62, E63, I66, C67, A69, K70, T73, E76, D77, T80, L81, Y84, L95, Y99, H114, T143, K146, W147, V152, Q155, L156, Y159, E163, W167, Y171</t>
  </si>
  <si>
    <t>1A1O</t>
  </si>
  <si>
    <t>KPIVQYDNF</t>
  </si>
  <si>
    <t>liver stage-specific antigen-1 (141-149)</t>
  </si>
  <si>
    <t>Plasmodium falciparum</t>
  </si>
  <si>
    <t>Other Plasmodium falciparum (malaria parasite P. falciparum) protein</t>
  </si>
  <si>
    <t>Plasmodium falciparum (malaria parasite P. falciparum)</t>
  </si>
  <si>
    <t>HLA-B*53:01</t>
  </si>
  <si>
    <t>C: K1, P2, I3, V4, Q5, Y6, D7, N8, F9</t>
  </si>
  <si>
    <t>A: Y7, Y9, R62, N63, I66, F67, T69, N70, T73, E76, N77, I80, Y84, I95, R97, Y99, Y123, T143, K146, W147, V152, Q155, L156, Y159, W167, Y171</t>
  </si>
  <si>
    <t>1A1M</t>
  </si>
  <si>
    <t>TPYDINQML</t>
  </si>
  <si>
    <t>gag protein (84-92)</t>
  </si>
  <si>
    <t>Human immunodeficiency virus 2</t>
  </si>
  <si>
    <t>C: T1, P2, Y3, D4, I5, N6, Q7, M8, L9</t>
  </si>
  <si>
    <t>C: T1, P2, Y3, I5, Q7, M8, L9</t>
  </si>
  <si>
    <t>A: Y7, Y9, R62, N63, I66, F67, N70, T73, Y74, N77, I80, Y84, R97, Y99, D114, Y123, T143, K146, W147, V152, Q155, L156, Y159, W167, Y171</t>
  </si>
  <si>
    <t>1AGE</t>
  </si>
  <si>
    <t>GGKKKYRL</t>
  </si>
  <si>
    <t>gag polyprotein (24-31)</t>
  </si>
  <si>
    <t>HLA-B*08:01</t>
  </si>
  <si>
    <t>C: G1, G2, K3, K4, K5, Y6, R7, L8</t>
  </si>
  <si>
    <t>C: G1, G2, K3, K5, Y6, R7, L8</t>
  </si>
  <si>
    <t>A: Y7, D9, N63, I66, F67, N70, T73, D74, E76, S77, N80, L81, Y84, L95, S97, Y99, N114, Y116, Y123, T143, W147, V152, Q155, D156, Y159, W167, Y171</t>
  </si>
  <si>
    <t>1AGC</t>
  </si>
  <si>
    <t>GGKKKYQL</t>
  </si>
  <si>
    <t>C: G1, G2, K3, K4, K5, Y6, Q7, L8</t>
  </si>
  <si>
    <t>A: Y7, D9, N63, I66, N70, T73, D74, E76, S77, N80, L81, Y84, L95, S97, Y99, N114, Y116, Y123, T143, K146, W147, V152, Q155, D156, Y159, W167, Y171</t>
  </si>
  <si>
    <t>1AGF</t>
  </si>
  <si>
    <t>GGKKRYKL</t>
  </si>
  <si>
    <t>gag protein (24-31)</t>
  </si>
  <si>
    <t>C: G1, G2, K3, K4, R5, Y6, K7, L8</t>
  </si>
  <si>
    <t>A: M5, Y7, D9, F22, N63, I66, T69, N70, T73, D74, E76, S77, N80, L81, Y84, L95, S97, Y99, N114, Y116, Y123, T143, W147, V152, Q155, D156, Y159, W167, Y171</t>
  </si>
  <si>
    <t>1AGB</t>
  </si>
  <si>
    <t>GGRKKYKL</t>
  </si>
  <si>
    <t>C: G1, G2, R3, K4, K5, Y6, K7, L8</t>
  </si>
  <si>
    <t>A: Y7, D9, Y59, N63, I66, N70, T73, D74, E76, S77, N80, L81, Y84, L95, S97, Y99, N114, Y116, Y123, T143, W147, V152, Q155, D156, Y159, W167, Y171</t>
  </si>
  <si>
    <t>1AGD</t>
  </si>
  <si>
    <t>GGKKKYKL</t>
  </si>
  <si>
    <t>C: G1, G2, K3, K4, K5, Y6, K7, L8</t>
  </si>
  <si>
    <t>A: Y7, D9, N63, I66, F67, N70, T73, D74, E76, S77, N80, Y84, L95, S97, Y99, N114, Y116, Y123, T143, W147, V152, Q155, D156, Y159, W167, Y171</t>
  </si>
  <si>
    <t>4NO0</t>
  </si>
  <si>
    <t>RQASIELPSMAV</t>
  </si>
  <si>
    <t>Lymphocyte-specific protein 1 (249-260)</t>
  </si>
  <si>
    <t>C: R1, Q2, A3, S4, I5, L7, P8, S9, M10, A11, V12</t>
  </si>
  <si>
    <t>C: R1, Q2, A3, I5, E6, L7, S9, M10, A11, V12</t>
  </si>
  <si>
    <t>A: Y7, F9, M45, E63, K66, V67, A69, H70, Q72, T73, D77, T80, L81, Y84, R97, Y99, Y116, T143, K146, W147, V152, Y159, W167, Y171</t>
  </si>
  <si>
    <t>4NO3</t>
  </si>
  <si>
    <t>RQISQDVKL + PHOS(S4)</t>
  </si>
  <si>
    <t>AMP deaminase 2 (165-173)</t>
  </si>
  <si>
    <t>RQISQDVKL</t>
  </si>
  <si>
    <t>AMP deaminase 2 (UniProt:Q01433)</t>
  </si>
  <si>
    <t>C: R1, Q2, I3, (SEP)4, Q5, D6, V7, K8, L9</t>
  </si>
  <si>
    <t>A: M5, Y7, M45, E63, R65, K66, V67, T73, V76, D77, T80, L81, Y84, R97, Y99, Y116, T143, K146, W147, Q155, L156, Y159, T163, W167, Y171</t>
  </si>
  <si>
    <t>4NO5</t>
  </si>
  <si>
    <t>C: R1, Q2, I3, S4, Q5, D6, V7, K8, L9</t>
  </si>
  <si>
    <t>C: R1, Q2, I3, Q5, D6, V7, K8, L9</t>
  </si>
  <si>
    <t>A: M5, Y7, M45, E63, K66, V67, A69, T73, D77, T80, L81, Y84, R97, Y99, H114, Y116, T143, K146, W147, V152, Q155, L156, Y159, T163, W167, Y171</t>
  </si>
  <si>
    <t>4NNX</t>
  </si>
  <si>
    <t>A: M5, Y7, F9, M45, E63, R65, K66, V67, T73, V76, D77, T80, L81, Y84, R97, Y99, Y116, T143, K146, W147, V152, Q155, L156, Y159, T163, W167, Y171</t>
  </si>
  <si>
    <t>4NO2</t>
  </si>
  <si>
    <t>RQASIELPSMAV + PHOS(S4)</t>
  </si>
  <si>
    <t>C: R1, Q2, A3, (SEP)4, I5, L7, P8, S9, M10, A11, V12</t>
  </si>
  <si>
    <t>A: M5, Y7, F9, M45, E63, R65, K66, V67, A69, H70, T73, D77, T80, L81, Y84, R97, Y99, H114, Y116, T143, K146, W147, V152, Q155, L156, Y159, T163, W167, Y171</t>
  </si>
  <si>
    <t>3MRP</t>
  </si>
  <si>
    <t>ELAGLGINTV</t>
  </si>
  <si>
    <t>P: E1, L2, A3, G4, L5, G6, I7, N8, T9, V10</t>
  </si>
  <si>
    <t>P: E1, L2, A3, L5, G6, I7, N8, T9, V10</t>
  </si>
  <si>
    <t>A: M5, Y7, F9, M45, E63, K66, V67, H70, T73, V76, D77, T80, L81, Y84, R97, Y99, H114, Y116, T143, K146, W147, V152, Q155, L156, Y159, T163, W167, Y171</t>
  </si>
  <si>
    <t>3GSN</t>
  </si>
  <si>
    <t>pp65 (485-493)</t>
  </si>
  <si>
    <t>P: N1, L2, V3, P4, M5, V6, A7, T8, V9</t>
  </si>
  <si>
    <t>P: N1, L2, V3, V6, A7, T8, V9</t>
  </si>
  <si>
    <t>H: Y7, M45, Y59, E63, K66, V67, H70, T73, V76, D77, T80, L81, Y84, R97, Y99, Y116, T143, K146, W147, Y159, T163, W167, Y171</t>
  </si>
  <si>
    <t>3MRI</t>
  </si>
  <si>
    <t>CINMWCWTV</t>
  </si>
  <si>
    <t>P: C1, I2, N3, M4, W5, C6, W7, T8, V9</t>
  </si>
  <si>
    <t>P: C1, I2, N3, W5, C6, W7, T8, V9</t>
  </si>
  <si>
    <t>A: M5, Y7, E63, K66, V67, H70, T73, V76, D77, T80, L81, Y84, R97, Y99, H114, T143, K146, W147, V152, Q155, L156, Y159, W167, Y171</t>
  </si>
  <si>
    <t>3MR9</t>
  </si>
  <si>
    <t>NLVPAVATV</t>
  </si>
  <si>
    <t>P: N1, L2, V3, P4, A5, V6, A7, T8, V9;</t>
  </si>
  <si>
    <t>A: M5, Y7, F9, M45, E63, K66, V67, H70, T73, V76, D77, L81, Y84, R97, Y99, Y116, Y123, T143, K146, W147, V152, Y159, W167, Y171</t>
  </si>
  <si>
    <t>3MRK</t>
  </si>
  <si>
    <t>PLFQVPEPV</t>
  </si>
  <si>
    <t>Alpha-fetoprotein precursor (137-145)</t>
  </si>
  <si>
    <t>Alpha-fetoprotein</t>
  </si>
  <si>
    <t>P: P1, L2, F3, Q4, V5, P6, E7, P8, V9</t>
  </si>
  <si>
    <t>P: P1, L2, F3, V5, P6, E7, P8, V9</t>
  </si>
  <si>
    <t>A: M5, Y7, F9, M45, E63, K66, V67, H70, T73, D77, T80, L81, Y84, Y99, Y116, T143, K146, W147, V152, Q155, L156, Y159, T163, W167, Y171</t>
  </si>
  <si>
    <t>4G9D</t>
  </si>
  <si>
    <t>Gag-Pol polyprotein (263-272)</t>
  </si>
  <si>
    <t>C: K1, R2, W3, I4, L8, N9, K10</t>
  </si>
  <si>
    <t>A: Y7, H9, T24, E45, R62, E63, I66, C67, T73, E76, D77, T80, Y84, Y99, H114, D116, Y123, T143, K146, W147, V152, L156, Y159, E163, W167, Y171</t>
  </si>
  <si>
    <t>4G8I</t>
  </si>
  <si>
    <t>KRWIIMGLNK</t>
  </si>
  <si>
    <t>gag protein (261-270)</t>
  </si>
  <si>
    <t>C: K1, R2, W3, I4, I5, M6, G7, L8, N9, K10</t>
  </si>
  <si>
    <t>A: Y7, H9, T24, E45, R62, E63, I66, C67, T73, E76, D77, T80, Y84, L95, Y99, H114, D116, Y123, T143, K146, W147, V152, Q155, L156, Y159, E163, W167, Y171</t>
  </si>
  <si>
    <t>4G9F</t>
  </si>
  <si>
    <t>A: M5, Y7, H9, T24, E45, Y59, R62, E63, I66, C67, A69, T73, E76, D77, T80, L81, Y84, Y99, H114, D116, Y123, T143, K146, W147, V152, Q155, L156, Y159, E163, W167, Y171</t>
  </si>
  <si>
    <t>4G8G</t>
  </si>
  <si>
    <t>A: M5, Y7, H9, T24, E45, Y59, R62, E63, I66, C67, A69, T73, E76, D77, T80, Y84, L95, Y99, H114, D116, Y123, T143, K146, W147, V152, Q155, L156, Y159, E163, W167, Y171</t>
  </si>
  <si>
    <t>3UTQ</t>
  </si>
  <si>
    <t>ALWGPDPAAA</t>
  </si>
  <si>
    <t>Insulin precursor (15-24)</t>
  </si>
  <si>
    <t>Insulin (UniProt:P01308)</t>
  </si>
  <si>
    <t>C: A1, L2, W3, G4, P5, D6, P7, A8, A9, A10</t>
  </si>
  <si>
    <t>A: M5, Y7, F9, M45, E63, K66, V67, A69, H70, T73, D77, T80, L81, Y84, R97, Y99, H114, T143, K146, W147, V152, Q155, L156, Y159, W167, Y171</t>
  </si>
  <si>
    <t>3UTT</t>
  </si>
  <si>
    <t>A: M5, Y7, F9, M45, E63, K66, V67, A69, H70, T73, D77, T80, L81, Y84, R97, Y99, T143, K146, W147, V152, L156, Y159, W167, Y171</t>
  </si>
  <si>
    <t>3UTS</t>
  </si>
  <si>
    <t>A: Y7, F9, M45, E63, K66, V67, A69, H70, T73, D77, T80, Y84, Y99, T143, K146, W147, V152, L156, Y159, W167, Y171</t>
  </si>
  <si>
    <t>1DUY</t>
  </si>
  <si>
    <t>LFGYPVYV</t>
  </si>
  <si>
    <t>transcriptional activator Tax (12-19)</t>
  </si>
  <si>
    <t>C: L2, F3, G4, Y5, P6, V7, Y8, V9;</t>
  </si>
  <si>
    <t>C: L2, F3, G4, V7, Y8, V9</t>
  </si>
  <si>
    <t>A: Y7, F9, M45, E63, K66, V67, H70, T73, V76, D77, T80, Y84, R97, Y99, Y116, T143, K146, W147, Q155, L156, Y159</t>
  </si>
  <si>
    <t>1DUZ</t>
  </si>
  <si>
    <t>C: L1, L2, F3, Y5, V7, Y8, V9</t>
  </si>
  <si>
    <t>1TMC</t>
  </si>
  <si>
    <t>EVAPPEYHRK</t>
  </si>
  <si>
    <t>MRG15 protein (312-321)</t>
  </si>
  <si>
    <t>C: E1, V2, A3, P4, P5, E6, Y7, H8, R9, K10;</t>
  </si>
  <si>
    <t>C: E1, V2, A3, P4, P5, E6, H8, R9, K10</t>
  </si>
  <si>
    <t>A: Y7, Y9, M45, Y59, R62, N63, N66, V67, A69, Q70, T73, V76, D77, T80, L81, Y84, I95, Y99, D116, T143, K146, W147, A150, V152, Q155, W156, Y159, T163, W167, Y171</t>
  </si>
  <si>
    <t>1JHT</t>
  </si>
  <si>
    <t>ALGIGILTV</t>
  </si>
  <si>
    <t>C: A1, L2, G3, I4, G5, I6, L7, T8, V9;</t>
  </si>
  <si>
    <t>C: A1, L2, G3, I4, I6, L7, T8, V9</t>
  </si>
  <si>
    <t>A: M5, Y7, F9, M45, E63, K66, V67, H70, T73, V76, D77, T80, L81, Y84, R97, Y99, Y116, T143, K146, W147, V152, Q155, Y159, W167, Y171</t>
  </si>
  <si>
    <t>1JF1</t>
  </si>
  <si>
    <t>C: E0, L1, A2, G3, I4, G5, I6, L7, T8, V9;</t>
  </si>
  <si>
    <t>C: E0, L1, A2, G3, I4, G5, I6, L7, T8, V9</t>
  </si>
  <si>
    <t>A: M5, Y7, F9, M45, E63, K66, V67, H70, T73, V76, D77, T80, L81, Y84, Y99, Y116, T143, K146, W147, V152, Q155, L156, Y159, T163, W167, Y171</t>
  </si>
  <si>
    <t>5EU6</t>
  </si>
  <si>
    <t>YLEPGPVTV</t>
  </si>
  <si>
    <t>C: Y1, L2, E3, P4, G5, P6, V7, T8, V9</t>
  </si>
  <si>
    <t>A: Y7, F9, M45, E63, K66, V67, A69, H70, T73, V76, D77, T80, Y84, R97, Y99, Y116, T143, K146, W147, Q155, Y159, T163, W167, Y171</t>
  </si>
  <si>
    <t>5EU3</t>
  </si>
  <si>
    <t>YLEPGPVTA</t>
  </si>
  <si>
    <t>Melanocyte protein Pmel 17 precursor (280-288)</t>
  </si>
  <si>
    <t>C: Y1, L2, E3, P4, G5, P6, V7, T8, A9</t>
  </si>
  <si>
    <t>C: Y1, L2, E3, P4, P6, V7, T8, A9</t>
  </si>
  <si>
    <t>A: M5, Y7, F9, M45, E63, K66, V67, H70, T73, V76, D77, T80, Y84, R97, Y99, T143, K146, W147, L156, Y159, T163, W167, Y171</t>
  </si>
  <si>
    <t>5EU4</t>
  </si>
  <si>
    <t>YLAPGPVTA</t>
  </si>
  <si>
    <t>C: Y1, L2, A3, P4, G5, P6, V7, T8, A9</t>
  </si>
  <si>
    <t>A: M5, Y7, F9, M45, E63, K66, V67, A69, H70, T73, V76, D77, T80, Y84, R97, Y99, T143, K146, W147, Y159, T163, W167, Y171</t>
  </si>
  <si>
    <t>5EU5</t>
  </si>
  <si>
    <t>YLEPAPVTA</t>
  </si>
  <si>
    <t>C: Y1, L2, E3, P4, A5, P6, V7, T8, A9</t>
  </si>
  <si>
    <t>A: M5, Y7, F9, M45, E63, K66, V67, A69, H70, T73, V76, D77, Y99, T143, K146, W147, Y159, T163, W167, Y171</t>
  </si>
  <si>
    <t>3I6K</t>
  </si>
  <si>
    <t>TLACFVLAAV</t>
  </si>
  <si>
    <t>Membrane glycoprotein (60-69)</t>
  </si>
  <si>
    <t>SARS coronavirus TJF</t>
  </si>
  <si>
    <t>Membrane protein</t>
  </si>
  <si>
    <t>C: T0, L1, A2, C3, F4, V5, L6, A7, A8, V9</t>
  </si>
  <si>
    <t>C: T0, L1, A2, C3, F4, L6, A7, A8, V9</t>
  </si>
  <si>
    <t>A: Y7, F9, M45, Y59, E63, R65, K66, V67, H70, T73, D77, T80, L81, Y84, Y99, Y116, T143, K146, W147, V152, Q155, L156, Y159, W167, Y171</t>
  </si>
  <si>
    <t>2F53</t>
  </si>
  <si>
    <t>Cancer/testis antigen 1 (157-165)</t>
  </si>
  <si>
    <t>A: M5, Y7, F9, M45, E63, K66, V67, H70, T73, V76, D77, T80, L81, Y84, R97, Y99, Y116, T143, K146, W147, V152, Q155, L156, Y159, W167, Y171</t>
  </si>
  <si>
    <t>2F54</t>
  </si>
  <si>
    <t>A: M5, Y7, M45, E63, K66, V67, H70, T73, V76, D77, T80, L81, Y84, R97, Y99, T143, K146, W147, V152, L156, Y159, W167, Y171</t>
  </si>
  <si>
    <t>H: S1, L2, L3, M4, W5, I6, T7, Q8, C9;</t>
  </si>
  <si>
    <t>H: S1, L2, L3, M4, I6, T7, Q8, C9</t>
  </si>
  <si>
    <t>F: M5, Y7, F9, M45, E63, K66, V67, H70, T73, V76, D77, L81, Y84, R97, Y99, T143, K146, W147, V152, L156, Y159, W167, Y171</t>
  </si>
  <si>
    <t>2AXG</t>
  </si>
  <si>
    <t>APQPAPENAY</t>
  </si>
  <si>
    <t>Trans-activator protein BZLF1 (77-86)</t>
  </si>
  <si>
    <t>C: A1, P2, Q3, P4, A5, P6, E7, N8, A9, Y10;</t>
  </si>
  <si>
    <t>C: A1, P2, Q3, P4, E7, N8, A9, Y10;</t>
  </si>
  <si>
    <t>A: M5, Y7, Y9, N63, I66, F67, N70, T73, Y74, E76, S77, N80, L81, Y84, I95, R97, Y99, S116, Y123, T143, K146, W147, A150, Y159, L163, W167, Y171</t>
  </si>
  <si>
    <t>2AXF</t>
  </si>
  <si>
    <t>A: M5, Y7, Y9, N63, I66, F67, T69, N70, T73, Y74, E76, S77, N80, L81, Y84, I95, R97, Y99, S116, Y123, T143, K146, W147, A150, V152, Q155, R156, Y159, W167, Y171</t>
  </si>
  <si>
    <t>LPPVVAKEI</t>
  </si>
  <si>
    <t>pol protein (747-755)</t>
  </si>
  <si>
    <t>C: L1, P2, P3, V4, V5, A6, K7, E8, I9</t>
  </si>
  <si>
    <t>A: Y7, Y9, Y59, R62, N63, I66, F67, N70, T73, Y74, E76, N77, I80, Y84, W95, Y99, Y116, T143, K146, W147, E152, Y159, W167</t>
  </si>
  <si>
    <t>pol protein (283-290)</t>
  </si>
  <si>
    <t>A: Y7, Y9, R62, N63, I66, N70, T73, Y74, N77, I80, Y84, W95, T97, Y99, Y116, T143, K146, W147, E152, L156, Y159, L163, W167</t>
  </si>
  <si>
    <t>2VLL</t>
  </si>
  <si>
    <t>C: G1, I2, L3, G4, F5, V6, F7, T8, L9;</t>
  </si>
  <si>
    <t>A: M5, Y7, E63, K66, V67, A69, H70, T73, V76, D77, T80, L81, Y84, R97, Y99, H114, Y116, Y123, T143, K146, W147, V152, Q155, L156, Y159, W167, Y171</t>
  </si>
  <si>
    <t>2VLJ</t>
  </si>
  <si>
    <t>A: M5, Y7, E63, K66, V67, A69, H70, T73, V76, D77, L81, Y84, R97, Y99, H114, Y116, Y123, T143, K146, W147, V152, Q155, L156, Y159, W167, Y171</t>
  </si>
  <si>
    <t>2VLK</t>
  </si>
  <si>
    <t>A: Y7, E63, K66, V67, H70, T73, V76, D77, L81, Y84, R97, Y99, H114, Y116, T143, K146, W147, V152, Q155, L156, Y159, W167, Y171</t>
  </si>
  <si>
    <t>6PTB</t>
  </si>
  <si>
    <t>ILNAMIAKI</t>
  </si>
  <si>
    <t>C: I1, L2, N3, A4, M5, I6, A7, K8, I9</t>
  </si>
  <si>
    <t>A: Y7, F9, M45, Y59, E63, K66, V67, H70, T73, D77, T80, L81, Y84, R97, Y99, Y116, T143, K146, W147, V152, Q155, L156, Y159, T163, W167, Y171</t>
  </si>
  <si>
    <t>6OPD</t>
  </si>
  <si>
    <t>ILNAMIVKI</t>
  </si>
  <si>
    <t>C: I1, L2, N3, A4, M5, I6, V7, K8, I9</t>
  </si>
  <si>
    <t>C: I1, L2, N3, M5, I6, V7, K8, I9</t>
  </si>
  <si>
    <t>A: Y7, F9, M45, Y59, E63, K66, V67, A69, H70, T73, V76, D77, T80, Y84, R97, Y99, Y116, Y123, T143, K146, W147, Q155, L156, Y159, T163, W167, Y171</t>
  </si>
  <si>
    <t>6PTE</t>
  </si>
  <si>
    <t>ILNAMITKI</t>
  </si>
  <si>
    <t>HAUS augmin-like complex subunit 3 (154-162)</t>
  </si>
  <si>
    <t>HAUS augmin-like complex subunit 3</t>
  </si>
  <si>
    <t>C: I1, L2, N3, A4, M5, I6, T7, K8, I9</t>
  </si>
  <si>
    <t>A: M5, Y7, F9, M45, Y59, E63, K66, V67, A69, H70, T73, V76, D77, T80, L81, Y84, R97, Y99, Y116, T143, W147, V152, Q155, L156, Y159, T163, W167, Y171</t>
  </si>
  <si>
    <t>4F7M</t>
  </si>
  <si>
    <t>LYASPQLEGF</t>
  </si>
  <si>
    <t>polymerase PA (649-658)</t>
  </si>
  <si>
    <t>Influenza A virus (A/California/04/2009(H1N1))</t>
  </si>
  <si>
    <t>Polymerase acidic protein</t>
  </si>
  <si>
    <t>C: L1, Y2, A3, S4, P5, Q6, L7, E8, G9, F10</t>
  </si>
  <si>
    <t>C: L1, Y2, A3, S4, Q6, E8, G9, F10</t>
  </si>
  <si>
    <t>A: M5, Y7, M45, Y59, E63, K66, V67, H70, T73, N77, I80, Y84, L95, F99, Y116, Y123, T143, K146, W147, A150, V152, Q156, Y159, T163, G167, R170, Y171</t>
  </si>
  <si>
    <t>4F7P</t>
  </si>
  <si>
    <t>FYRYGFVANF</t>
  </si>
  <si>
    <t>polymerase PB1 (496-505)</t>
  </si>
  <si>
    <t>RNA-directed RNA polymerase catalytic subunit</t>
  </si>
  <si>
    <t>C: F1, Y2, R3, Y4, A8, N9, F10</t>
  </si>
  <si>
    <t>A: Y7, F22, A24, M45, Y59, E63, K66, V67, H70, T73, E76, N77, I80, Y84, L95, M97, F99, H114, Y116, Y123, T143, K146, W147, V152, Q155, Q156, Y159, T163, G167, Y171</t>
  </si>
  <si>
    <t>4F7T</t>
  </si>
  <si>
    <t>RYGFVANF</t>
  </si>
  <si>
    <t>polymerase PB1 (498-505)</t>
  </si>
  <si>
    <t>C: R1, Y2, G3, F4, V5, A6, N7, F8</t>
  </si>
  <si>
    <t>A: M5, Y7, A24, M45, E63, K66, V67, H70, T73, D74, E76, N77, I80, Y84, L95, M97, F99, H114, Y116, Y123, T143, K146, W147, Q155, Q156, Y159, T163, G167, Y171</t>
  </si>
  <si>
    <t>1SYV</t>
  </si>
  <si>
    <t>HLA-DPA1 protein (77-85)</t>
  </si>
  <si>
    <t>A: M5, Y7, Y9, T24, K45, Y59, R62, E63, I66, S67, N70, N77, T80, Y84, I95, Y99, Y116, Y123, T143, K146, W147, V152, Q155, D156, Y159, L163, S167, R170, Y171</t>
  </si>
  <si>
    <t>1SYS</t>
  </si>
  <si>
    <t>EEPTVIKKY</t>
  </si>
  <si>
    <t>Sorting nexin-5 (257-265)</t>
  </si>
  <si>
    <t>Sorting nexin-5 (UniProt:Q9Y5X3)</t>
  </si>
  <si>
    <t>C: E1, E2, P3, T4, V5, I6, K7, K8, Y9;</t>
  </si>
  <si>
    <t>C: E1, E2, P3, V5, K7, K8, Y9</t>
  </si>
  <si>
    <t>A: M5, Y7, Y9, T24, K45, Y59, R62, E63, I66, S67, T73, Y74, E76, N77, T80, Y84, I95, R97, Y99, D114, D116, Y123, T143, K146, W147, V152, Q155, L156, Y159, L163, S167, R170, Y171</t>
  </si>
  <si>
    <t>2GTZ</t>
  </si>
  <si>
    <t>C: A1, L2, G3, I4, G5, I6, L7, T8, V9</t>
  </si>
  <si>
    <t>A: M5, Y7, F9, M45, E63, K66, V67, H70, T73, V76, D77, T80, L81, Y84, R97, Y99, Y116, T143, W147, A150, V152, Q155, Y159, W167, Y171</t>
  </si>
  <si>
    <t>2GUO</t>
  </si>
  <si>
    <t>C: A1, A2, G3, I4, I6, L7, T8, V9</t>
  </si>
  <si>
    <t>A: M5, Y7, E63, K66, H70, T73, V76, D77, T80, L81, Y84, Y99, Y116, T143, K146, W147, A150, V152, Y159, W167, Y171</t>
  </si>
  <si>
    <t>2GTW</t>
  </si>
  <si>
    <t>LAGIGILTV</t>
  </si>
  <si>
    <t>C: L1, A2, G3, I4, G5, I6, L7, T8, V9;</t>
  </si>
  <si>
    <t>C: L1, A2, G3, I4, G5, I6, L7, T8, V9</t>
  </si>
  <si>
    <t>A: Y7, F9, M45, E63, K66, V67, H70, T73, V76, D77, T80, L81, Y84, R97, Y99, Y116, T143, W147, A150, V152, Q155, L156, Y159</t>
  </si>
  <si>
    <t>2GT9</t>
  </si>
  <si>
    <t>C: E0, A1, A2, G3, I4, G5, I6, L7, T8, V9;</t>
  </si>
  <si>
    <t>C: E0, A1, A2, G3, I4, G5, I6, L7, T8, V9</t>
  </si>
  <si>
    <t>A: M5, Y7, Y59, E63, K66, H70, T73, V76, D77, T80, L81, Y84, R97, Y99, Y116, T143, W147, A150, V152, Q155, L156, Y159, W167, Y171</t>
  </si>
  <si>
    <t>1EEY</t>
  </si>
  <si>
    <t>ILSALVGIV</t>
  </si>
  <si>
    <t>C: I1, L2, S3, A4, L5, V6, G7, I8, V9;</t>
  </si>
  <si>
    <t>C: I1, L2, S3, L5, V6, G7, I8, V9</t>
  </si>
  <si>
    <t>A: M5, Y7, F9, M45, Y59, E63, K66, V67, H70, T73, V76, D77, T80, L81, Y84, R97, Y99, Y116, T143, K146, W147, Q155, Y159, T163, W167, Y171</t>
  </si>
  <si>
    <t>1EEZ</t>
  </si>
  <si>
    <t>ILSALVGIL</t>
  </si>
  <si>
    <t>C: I1, L2, S3, A4, L5, V6, G7, I8, L9;</t>
  </si>
  <si>
    <t>C: I1, L2, S3, A4, L5, V6, G7, I8, L9</t>
  </si>
  <si>
    <t>A: Y7, F9, M45, Y59, E63, K66, V67, H70, T73, V76, D77, T80, L81, Y84, Y99, Y116, Y123, T143, K146, W147, Q155, L156, Y159, T163, W167, Y171</t>
  </si>
  <si>
    <t>3FQX</t>
  </si>
  <si>
    <t>RVASPTSGV + PHOS(S4)</t>
  </si>
  <si>
    <t>Insulin receptor substrate 2 (1097-1105)</t>
  </si>
  <si>
    <t>RVASPTSGV</t>
  </si>
  <si>
    <t>Insulin receptor substrate 2</t>
  </si>
  <si>
    <t>C: R1, V2, A3, (SEP)4, P5, T6, S7, G8, V9</t>
  </si>
  <si>
    <t>A: M5, Y7, M45, Y59, E63, K66, A69, H70, T73, D77, T80, L81, Y84, R97, Y99, H114, Y116, T143, K146, W147, V152, L156, Y159, T163, W167, Y171</t>
  </si>
  <si>
    <t>3FQN</t>
  </si>
  <si>
    <t>YLDSGIHSGA</t>
  </si>
  <si>
    <t>Catenin beta-1 (30-39)</t>
  </si>
  <si>
    <t>Catenin beta-1</t>
  </si>
  <si>
    <t>C: Y1, L2, D3, S4, H7, S8, G9, A10</t>
  </si>
  <si>
    <t>A: M5, Y7, F9, M45, E63, K66, V67, A69, H70, T73, D77, T80, Y84, Y99, Y116, T143, K146, W147, A150, V152, L156, Y159, T163, W167, Y171</t>
  </si>
  <si>
    <t>3FQR</t>
  </si>
  <si>
    <t>YLDSGIHSGA + PHOS(S4)</t>
  </si>
  <si>
    <t>C: Y1, L2, D3, (SEP)4, G5, I6, H7, S8, G9, A10</t>
  </si>
  <si>
    <t>C: Y1, L2, D3, (SEP)4, I6, H7, S8, G9, A10</t>
  </si>
  <si>
    <t>A: M5, Y7, F9, M45, E63, K66, V67, A69, H70, T73, D77, T80, Y84, R97, Y99, H114, T143, K146, W147, V152, L156, Y159, T163, W167, Y171</t>
  </si>
  <si>
    <t>3FQT</t>
  </si>
  <si>
    <t>GLLGSPVRA</t>
  </si>
  <si>
    <t>M-phase inducer phosphatase 2 (38-46)</t>
  </si>
  <si>
    <t>M-phase inducer phosphatase 2</t>
  </si>
  <si>
    <t>C: G1, L2, L3, G4, S5, P6, V7, R8, A9</t>
  </si>
  <si>
    <t>A: M5, Y7, F9, M45, E63, K66, V67, A69, H70, T73, V76, D77, T80, Y84, R97, Y99, T143, K146, W147, V152, L156, Y159, W167, Y171</t>
  </si>
  <si>
    <t>3FQW</t>
  </si>
  <si>
    <t>C: R1, V2, A3, S4, P5, T6, S7, G8, V9</t>
  </si>
  <si>
    <t>3FQU</t>
  </si>
  <si>
    <t>GLLGSPVRA + PHOS(S5)</t>
  </si>
  <si>
    <t>C: G1, L2, L3, G4, (SEP)5, P6, V7, R8, A9;</t>
  </si>
  <si>
    <t>C: G1, L2, L3, G4, P6, V7, R8, A9</t>
  </si>
  <si>
    <t>A: M5, Y7, F9, M45, E63, K66, V67, H70, T73, V76, D77, T80, Y84, Y99, T143, K146, W147, V152, L156, Y159, W167, Y171</t>
  </si>
  <si>
    <t>2C7U</t>
  </si>
  <si>
    <t>Gag protein (7-15)</t>
  </si>
  <si>
    <t>A: M5, Y7, F9, M45, Y59, E63, R65, K66, V67, H70, T73, D77, T80, L81, R97, Y99, Y116, Y123, T143, K146, W147, V152, Q155, Y159, W167, Y171</t>
  </si>
  <si>
    <t>2VLR</t>
  </si>
  <si>
    <t>A: Y7, E63, K66, V67, A69, H70, T73, V76, D77, L81, Y84, R97, Y99, H114, Y123, T143, K146, W147, V152, Q155, L156, Y159, W167, Y171</t>
  </si>
  <si>
    <t>3QFD</t>
  </si>
  <si>
    <t>A: M5, Y7, E63, K66, H70, T73, V76, D77, T80, L81, Y84, R97, Y99, H114, Y116, T143, W147, A150, V152, Q155, L156, Y159, W167, Y171</t>
  </si>
  <si>
    <t>2AV7</t>
  </si>
  <si>
    <t>HLA-A*02:01 K66A mutant</t>
  </si>
  <si>
    <t>C: L1, L2, F3, Y5, V7, Y8, V9;</t>
  </si>
  <si>
    <t>A: M5, Y7, F9, M45, Y59, E63, A66, V67, H70, T73, V76, D77, T80, L81, Y84, R97, Y99, Y116, T143, K146, W147, V152, Q155, L156, Y159, T163, W167, Y171</t>
  </si>
  <si>
    <t>2AV1</t>
  </si>
  <si>
    <t>HLA-A*02:01 K66A, E63Q mutant</t>
  </si>
  <si>
    <t>C: L1, L2, F3, V7, Y8, V9;</t>
  </si>
  <si>
    <t>A: M5, Y7, F9, M45, Y59, Q63, A66, V67, H70, T73, V76, D77, T80, L81, Y84, R97, Y99, Y116, T143, K146, W147, Q155, L156, Y159, T163, W167, Y171</t>
  </si>
  <si>
    <t>2V2X</t>
  </si>
  <si>
    <t>SLFNTVATL</t>
  </si>
  <si>
    <t>Gag protein (38-46)</t>
  </si>
  <si>
    <t>HIV-1 M:A</t>
  </si>
  <si>
    <t>C: S1, L2, F3, N4, T5, V6, A7, T8, L9</t>
  </si>
  <si>
    <t>A: M5, Y7, F9, M45, E63, R65, K66, V67, H70, T73, V76, D77, T80, L81, R97, Y99, Y116, Y123, T143, K146, W147, V152, Q155, L156, Y159, W167, Y171</t>
  </si>
  <si>
    <t>2V2W</t>
  </si>
  <si>
    <t>HIV-1 M:B</t>
  </si>
  <si>
    <t>A: M5, Y7, F9, M45, E63, R65, K66, V67, H70, T73, D77, L81, Y84, R97, Y99, Y116, Y123, T143, K146, W147, V152, Q155, L156, Y159, W167, Y171</t>
  </si>
  <si>
    <t>1S9X</t>
  </si>
  <si>
    <t>SLLMWITQA</t>
  </si>
  <si>
    <t>C: S1, L2, L3, M4, W5, I6, T7, Q8, A9</t>
  </si>
  <si>
    <t>A: M5, Y7, F9, M45, E63, K66, V67, A69, H70, T73, D77, T80, Y84, R97, Y99, T143, K146, W147, Q155, L156, Y159, W167, Y171</t>
  </si>
  <si>
    <t>1S9W</t>
  </si>
  <si>
    <t>C: S1, L2, L3, M4, W5, I6, T7, Q8, C9</t>
  </si>
  <si>
    <t>A: M5, Y7, F9, M45, E63, K66, V67, H70, T73, V76, D77, T80, L81, Y84, R97, Y99, T143, K146, W147, V152, Q155, L156, Y159, W167, Y171</t>
  </si>
  <si>
    <t>1S9Y</t>
  </si>
  <si>
    <t>SLLMWITQS</t>
  </si>
  <si>
    <t>C: S1, L2, L3, M4, W5, I6, T7, Q8, S9</t>
  </si>
  <si>
    <t>A: M5, Y7, F9, M45, E63, K66, V67, H70, T73, H74, V76, D77, Y84, R97, Y99, Y116, T143, K146, W147, Q155, L156, Y159, W167, Y171</t>
  </si>
  <si>
    <t>1AO7</t>
  </si>
  <si>
    <t>C: L1, L2, F3, Y5, P6, V7, Y8, V9;</t>
  </si>
  <si>
    <t>A: Y7, F9, M45, Y59, E63, K66, V67, H70, Q72, T73, V76, D77, T80, Y84, Y99, Y116, T143, K146, W147, V152, Q155, L156, Y159, T163, W167, Y171</t>
  </si>
  <si>
    <t>3O4L</t>
  </si>
  <si>
    <t>C: G1, L2, C3, T4, L5, V6, A7, M8, L9;</t>
  </si>
  <si>
    <t>C: G1, L2, C3, T4, L5, V6, A7, M8, L9</t>
  </si>
  <si>
    <t>4WJ5</t>
  </si>
  <si>
    <t>GVAGIGILTG + MCM(G1, V2, G10)</t>
  </si>
  <si>
    <t>GVAGIGILTG</t>
  </si>
  <si>
    <t>C: (GRN)0, (NVA)1, A2, G3, I4, G5, I6, L7, T8, (LPH)9;</t>
  </si>
  <si>
    <t>C: (GRN)0, (NVA)1, A2, G3, I4, G5, I6, L7, T8, (LPH)9</t>
  </si>
  <si>
    <t>A: M5, Y7, M45, Y59, E63, K66, V67, H70, T73, V76, D77, T80, Y84, R97, Y99, Y116, Y123, T143, K146, W147, A150, V152, Q155, L156, Y159, T163, W167, Y171</t>
  </si>
  <si>
    <t>AGIGILT</t>
  </si>
  <si>
    <t>3L3D</t>
  </si>
  <si>
    <t>EEAGRAFSF</t>
  </si>
  <si>
    <t>C: E1, E2, A3, G4, R5, A6, F7, S8, F9;</t>
  </si>
  <si>
    <t>A: M5, Y7, Y9, T24, K45, Y59, R62, E63, I66, S67, N70, T73, Y74, E76, N77, T80, Y84, I95, R97, Y99, D116, Y123, T143, K146, W147, V152, Q155, D156, Y159, L163, S167, R170, Y171</t>
  </si>
  <si>
    <t>3L3G</t>
  </si>
  <si>
    <t>EEFGAAFSF</t>
  </si>
  <si>
    <t>C: E1, E2, F3, G4, A5, A6, F7, S8, F9;</t>
  </si>
  <si>
    <t>C: E1, E2, F3, G4, A6, F7, S8, F9;</t>
  </si>
  <si>
    <t>3L3I</t>
  </si>
  <si>
    <t>EEFGRAASF</t>
  </si>
  <si>
    <t>C: E1, E2, F3, G4, R5, A6, A7, S8, F9;</t>
  </si>
  <si>
    <t>A: M5, Y7, Y9, T24, K45, Y59, R62, E63, I66, S67, N70, T73, E76, N77, T80, Y84, I95, Y99, Y123, T143, K146, W147, V152, Q155, D156, Y159, L163, S167, R170, Y171</t>
  </si>
  <si>
    <t>3L3J</t>
  </si>
  <si>
    <t>EEAGAAFSF</t>
  </si>
  <si>
    <t>C: E1, E2, A3, G4, A5, A6, F7, S8, F9;</t>
  </si>
  <si>
    <t>C: E1, E2, A3, A5, A6, F7, S8, F9;</t>
  </si>
  <si>
    <t>A: M5, Y7, Y9, T24, K45, Y59, R62, E63, I66, S67, T69, N70, T73, Y74, E76, N77, T80, Y84, I95, R97, Y99, D116, Y123, T143, K146, W147, Y159, L163, S167, R170, Y171</t>
  </si>
  <si>
    <t>3L3K</t>
  </si>
  <si>
    <t>EEFGAAASF</t>
  </si>
  <si>
    <t>C: E1, E2, F3, G4, A5, A6, A7, S8, F9;</t>
  </si>
  <si>
    <t>C: E1, E2, F3, G4, A6, A7, S8, F9;</t>
  </si>
  <si>
    <t>A: M5, Y7, Y9, T24, K45, Y59, R62, E63, I66, S67, N70, N77, T80, Y84, I95, Y99, D116, Y123, T143, K146, W147, V152, Q155, D156, Y159, L163, S167, R170, Y171</t>
  </si>
  <si>
    <t>5MEO</t>
  </si>
  <si>
    <t>ILGKFLHRL</t>
  </si>
  <si>
    <t>C: I1, L2, G3, K4, F5, L6, H7, R8, L9</t>
  </si>
  <si>
    <t>C: I1, L2, G3, K4, F5, H7, R8, L9</t>
  </si>
  <si>
    <t>5MEP</t>
  </si>
  <si>
    <t>ILGKFLHWL</t>
  </si>
  <si>
    <t>C: I1, L2, G3, K4, F5, L6, H7, W8, L9</t>
  </si>
  <si>
    <t>C: I1, L2, G3, F5, L6, H7, W8, L9</t>
  </si>
  <si>
    <t>A: M5, Y7, F9, M45, Y59, E63, K66, V67, H70, Q72, T73, V76, D77, T80, Y84, R97, Y99, Y116, T143, K146, W147, V152, Q155, L156, Y159, T163, W167, Y171</t>
  </si>
  <si>
    <t>5MEQ</t>
  </si>
  <si>
    <t>ILAKFLHTL</t>
  </si>
  <si>
    <t>C: I1, L2, A3, K4, F5, L6, H7, T8, L9</t>
  </si>
  <si>
    <t>C: I1, L2, A3, L6, H7, T8, L9</t>
  </si>
  <si>
    <t>A: M5, Y7, F9, M45, Y59, E63, K66, V67, H70, T73, H74, V76, D77, T80, L81, Y84, R97, Y99, Y116, Y123, T143, K146, W147, V152, Q155, Y159, T163, W167, Y171</t>
  </si>
  <si>
    <t>5MER</t>
  </si>
  <si>
    <t>ILAKFLHEL</t>
  </si>
  <si>
    <t>C: I1, L2, A3, K4, F5, L6, H7, E8, L9</t>
  </si>
  <si>
    <t>C: I1, L2, A3, F5, L6, H7, E8, L9</t>
  </si>
  <si>
    <t>A: M5, Y7, F9, M45, Y59, E63, K66, V67, H70, T73, V76, D77, L81, Y84, R97, Y99, Y116, Y123, T143, K146, W147, V152, Q155, Y159, T163, W167, Y171</t>
  </si>
  <si>
    <t>5MEN</t>
  </si>
  <si>
    <t>ILAKFLHWL</t>
  </si>
  <si>
    <t>Telomerase reverse transcriptase (540-548)</t>
  </si>
  <si>
    <t>C: I1, L2, A3, K4, F5, L6, H7, W8, L9</t>
  </si>
  <si>
    <t>C: I1, L2, A3, F5, L6, H7, W8, L9</t>
  </si>
  <si>
    <t>A: M5, Y7, F9, Y59, E63, K66, V67, A69, H70, T73, V76, D77, T80, L81, Y84, Y99, H114, Y116, T143, K146, W147, V152, Q155, L156, Y159, T163, W167, Y171</t>
  </si>
  <si>
    <t>4UQ2</t>
  </si>
  <si>
    <t>AIMXYPK + ABA(X4)</t>
  </si>
  <si>
    <t>AIMXYPK</t>
  </si>
  <si>
    <t>E: A1, I2, M3, (XY1)4, Y5, P6, K7</t>
  </si>
  <si>
    <t>E: (XY1)4, Y5, P6, K7</t>
  </si>
  <si>
    <t>A: R65, N66, A69, D77, T80, L81, Y84, D116, T143, K146, W147, A150, A152, Q155</t>
  </si>
  <si>
    <t>YPK</t>
  </si>
  <si>
    <t>4UQ3</t>
  </si>
  <si>
    <t>GLSXXL + MCM(X4, X5)</t>
  </si>
  <si>
    <t>GLSXXL</t>
  </si>
  <si>
    <t>E: G1, L2, S3, (XY1)4, (XFW)5, L6</t>
  </si>
  <si>
    <t>A: M5, Y7, F9, M45, E63, K66, V67, H70, T73, V76, D77, T80, L81, Y84, Y99, Y116, Y123, T143, W147, Q155, L156, Y159, W167, Y171</t>
  </si>
  <si>
    <t>GLSX</t>
  </si>
  <si>
    <t>1JGD</t>
  </si>
  <si>
    <t>RRLLRGHNQY</t>
  </si>
  <si>
    <t>C: R1, R2, L3, L4, R5, G6, H7, N8, Q9, Y10;</t>
  </si>
  <si>
    <t>C: R1, R2, L3, L4, R5, H7, N8, Q9, Y10</t>
  </si>
  <si>
    <t>A: M5, Y7, H9, T24, E45, Y59, R62, E63, Q65, I66, C67, T73, E76, D77, T80, L81, Y84, L95, Y99, H116, Y123, T143, K146, W147, A150, V152, Q155, L156, Y159, E163, W167, Y171</t>
  </si>
  <si>
    <t>2XPG</t>
  </si>
  <si>
    <t>KLIETYFSK</t>
  </si>
  <si>
    <t>proteolipid protein (45-53)</t>
  </si>
  <si>
    <t>Myelin proteolipid protein</t>
  </si>
  <si>
    <t>HLA-A*03:01</t>
  </si>
  <si>
    <t>C: K1, L2, I3, E4, T5, Y6, F7, S8, K9</t>
  </si>
  <si>
    <t>A: Y7, F9, M45, Q62, E63, N66, V67, A69, Q70, D77, T80, Y84, Y99, R114, D116, Y123, T143, K146, W147, E152, Q155, L156, Y159, T163, W167, Y171</t>
  </si>
  <si>
    <t>3HPJ</t>
  </si>
  <si>
    <t>RMFPNAPYL</t>
  </si>
  <si>
    <t>Wilms tumor protein (126-134)</t>
  </si>
  <si>
    <t>Wilms tumor protein (UniProt:P19544)</t>
  </si>
  <si>
    <t>C: R1, M2, F3, P4, N5, A6, P7, Y8, L9</t>
  </si>
  <si>
    <t>A: M5, Y7, M45, E58, Y59, E63, K66, V67, H70, T73, V76, D77, T80, L81, Y84, R97, Y99, Y116, T143, K146, W147, V152, Q155, L156, Y159, W167, Y171</t>
  </si>
  <si>
    <t>3I6G</t>
  </si>
  <si>
    <t>GLMWLSYFV</t>
  </si>
  <si>
    <t>Membrane glycoprotein (88-96)</t>
  </si>
  <si>
    <t>C: G0, L1, M2, W3, L4, S5, Y6, F7, V8</t>
  </si>
  <si>
    <t>C: G0, L1, M2, W3, S5, Y6, F7, V8</t>
  </si>
  <si>
    <t>A: M5, Y7, F9, M45, E63, R65, K66, V67, H70, T73, V76, D77, T80, L81, Y84, R97, Y99, H114, Y116, T143, K146, W147, V152, Q155, L156, Y159, W167, Y171</t>
  </si>
  <si>
    <t>6D7G</t>
  </si>
  <si>
    <t>A: E1, L2, A3, G4, I5, G6, I7, L8 T9, V10</t>
  </si>
  <si>
    <t>A: E1, L2, A3, G4, I5, G6, I7, L8, T9, V10</t>
  </si>
  <si>
    <t>A: M1005, Y1007, F1009, E1063, K1066, V1067, H1070, T1073, V1076, D1077, R1097, Y1099, Y1116, Y1123, T1143, K1146, W1147, A1150, V1152, Q1155, L1156, Y1159, T1163, W1167, Y1171</t>
  </si>
  <si>
    <t>3VFR</t>
  </si>
  <si>
    <t>LPEALPQGQLTAY</t>
  </si>
  <si>
    <t>C: L1, P2, E3, A4, L5, P6, Q7, G8, Q9, L10, T11, A12, Y13</t>
  </si>
  <si>
    <t>C: L1, P2, E3, A4, L5, P6, L10, T11, A12, Y13</t>
  </si>
  <si>
    <t>A: M5, Y7, Y9, Y59, R62, N63, Q65, I66, F67, T69, N70, T73, Y74, E76, S77, N80, L81, Y84, I95, R97, Y99, S116, Y123, T143, K146, W147, A150, V152, Q155, R156, Y159, W167, Y171</t>
  </si>
  <si>
    <t>3VFS</t>
  </si>
  <si>
    <t>LPEPAPQGQLTAY</t>
  </si>
  <si>
    <t>C: L1, P2, E3, P4, A5, P6, Q7, G8, Q9, L10, T11, A12, Y13</t>
  </si>
  <si>
    <t>C: L1, P2, E3, P4, A5, Q7, L10, T11, A12, Y13</t>
  </si>
  <si>
    <t>A: M5, Y7, Y9, Y59, R62, N63, Q65, I66, F67, T69, N70, T73, Y74, E76, S77, N80, L81, Y84, I95, R97, Y99, S116, Y123, T143, K146, W147, A150, V152, R156, Y159, L163, W167, Y171</t>
  </si>
  <si>
    <t>3VFT</t>
  </si>
  <si>
    <t>LPEPLAQGQLTAY</t>
  </si>
  <si>
    <t>C: L1, P2, E3, P4, L5, A6, Q7, G8, Q9, L10, T11, A12, Y13</t>
  </si>
  <si>
    <t>C: L1, P2, E3, P4, L5, A6, L10, T11, A12, Y13</t>
  </si>
  <si>
    <t>A: M5, Y7, Y9, Y59, R62, N63, I66, F67, T69, N70, T73, Y74, E76, S77, N80, L81, Y84, I95, R97, Y99, S116, Y123, T143, K146, W147, A150, V152, Q155, R156, Y159, L163, W167, Y171</t>
  </si>
  <si>
    <t>3VFU</t>
  </si>
  <si>
    <t>LPEPLPAGQLTAY</t>
  </si>
  <si>
    <t>C: L1, P2, E3, P4, L5, P6, A7, G8, Q9, L10, T11, A12, Y13</t>
  </si>
  <si>
    <t>A: M5, Y7, Y9, Y59, R62, N63, Q65, I66, F67, T69, N70, T73, Y74, E76, S77, N80, L81, Y84, I95, R97, Y99, S116, Y123, T143, K146, W147, A150, V152, Q155, R156, Y159, L163, W167, Y171</t>
  </si>
  <si>
    <t>3VFV</t>
  </si>
  <si>
    <t>LPEPLPQGALTAY</t>
  </si>
  <si>
    <t>C: L1, P2, E3, P4, L5, P6, Q7, G8, A9, L10, T11, A12, Y13</t>
  </si>
  <si>
    <t>A: M5, Y7, Y9, R62, N63, I66, F67, T69, N70, T73, Y74, E76, S77, N80, L81, Y84, I95, R97, Y99, S116, Y123, T143, K146, W147, A150, V152, Q155, R156, Y159, L163, W167, Y171</t>
  </si>
  <si>
    <t>3VFW</t>
  </si>
  <si>
    <t>LPEPLPQGQATAY</t>
  </si>
  <si>
    <t>C: L1, P2, E3, P4, L5, P6, Q7, G8, Q9, A10, T11, A12, Y13</t>
  </si>
  <si>
    <t>C: L1, P2, E3, P4, L5, P6, T11, A12, Y13</t>
  </si>
  <si>
    <t>A: Y7, Y9, R62, N63, I66, F67, T69, N70, Y74, E76, S77, N80, L81, Y84, I95, R97, Y99, S116, Y123, T143, K146, W147, A150, V152, Q155, R156, Y159, L163, W167, Y171</t>
  </si>
  <si>
    <t>3VFN</t>
  </si>
  <si>
    <t>3VFM</t>
  </si>
  <si>
    <t>A: M5, Y7, Y9, Y59, R62, N63, I66, F67, T69, N70, T73, Y74, E76, S77, N80, L81, Y84, I95, R97, Y99, S116, Y123, T143, K146, W147, A150, V152, R156, Y159, L163, W167, Y171</t>
  </si>
  <si>
    <t>3VFO</t>
  </si>
  <si>
    <t>3VFP</t>
  </si>
  <si>
    <t>A: M5, Y7, Y9, R62, N63, Q65, I66, F67, T69, N70, T73, Y74, E76, S77, N80, L81, Y84, I95, R97, Y99, S116, Y123, T143, K146, W147, A150, V152, Q155, R156, Y159, L163, W167, Y171</t>
  </si>
  <si>
    <t>1HHJ</t>
  </si>
  <si>
    <t>ILKEPVHGV</t>
  </si>
  <si>
    <t>Gag-Pol polyprotein (896-904)</t>
  </si>
  <si>
    <t>C: I1, L2, K3, E4, P5, V6, H7, G8, V9</t>
  </si>
  <si>
    <t>A: M5, Y7, F9, M45, Y59, E63, R65, K66, V67, H70, T73, D77, T80, L81, Y84, R97, Y99, Y116, T143, K146, W147, A150, V152, Q155, L156, Y159, W167, Y171</t>
  </si>
  <si>
    <t>1HHI</t>
  </si>
  <si>
    <t>A: M5, Y7, E63, K66, V67, H70, T73, V76, D77, T80, L81, Y84, R97, Y99, H114, Y116, Y123, T143, K146, W147, V152, Q155, L156, Y159, W167, Y171</t>
  </si>
  <si>
    <t>1HHG</t>
  </si>
  <si>
    <t>Envelope glycoprotein gp160 precursor (197-205)</t>
  </si>
  <si>
    <t>Human immunodeficiency virus type 1 (BRU ISOLATE)</t>
  </si>
  <si>
    <t>A: Y7, F9, M45, E63, K66, V67, H70, T73, V76, D77, T80, Y84, R97, Y99, Y116, Y123, T143, K146, W147, V152, Y159, T163, W167, Y171</t>
  </si>
  <si>
    <t>1HHH</t>
  </si>
  <si>
    <t>FLPSDFFPSV</t>
  </si>
  <si>
    <t>Core antigen (18-27)</t>
  </si>
  <si>
    <t>Hepatitis B virus LSH/chimpanzee</t>
  </si>
  <si>
    <t>C: F1, L2, P3, S4, D5, F6, F7, P8, S9, V10</t>
  </si>
  <si>
    <t>A: M5, Y7, M45, E63, K66, V67, A69, H70, T73, V76, D77, T80, L81, Y84, R97, Y99, H114, Y116, T143, K146, W147, A150, V152, Q155, L156, Y159, T163, W167, Y171</t>
  </si>
  <si>
    <t>1HHK</t>
  </si>
  <si>
    <t>Protein Tax-1 (11-19)</t>
  </si>
  <si>
    <t>Human T-cell lymphotrophic virus type 1 (Caribbean isolate)</t>
  </si>
  <si>
    <t>A: Y7, F9, M45, Y59, E63, K66, V67, H70, T73, V76, D77, T80, L81, Y84, R97, Y99, Y116, T143, K146, W147, Q155, L156, Y159, T163, W167, Y171</t>
  </si>
  <si>
    <t>2UWE</t>
  </si>
  <si>
    <t>HLA-A*02:01 T163A mutant</t>
  </si>
  <si>
    <t>C: A1, L2, W3, F5, F6, P7, V8, L9</t>
  </si>
  <si>
    <t>A: Y7, F9, M45, E63, K66, V67, A69, H70, T73, D77, T80, L81, Y84, R97, Y99, Y116, Y123, T143, K146, W147, V152, Q155, L156, Y159, W167, Y171</t>
  </si>
  <si>
    <t>2JCC</t>
  </si>
  <si>
    <t>HLA-A*02:01 W167A mutant</t>
  </si>
  <si>
    <t>A: Y7, F9, M45, Y59, E63, K66, V67, A69, H70, T73, D77, T80, L81, Y84, R97, Y99, Y116, Y123, T143, K146, W147, V152, Q155, L156, Y159, A167, Y171</t>
  </si>
  <si>
    <t>2J8U</t>
  </si>
  <si>
    <t>A: M5, Y7, F9, M45, E63, A66, V67, A69, H70, T73, D77, T80, L81, Y84, R97, Y99, H114, Y116, Y123, T143, K146, W147, V152, Q155, L156, Y159, W167, Y171</t>
  </si>
  <si>
    <t>3MGO</t>
  </si>
  <si>
    <t>RLYQNPTTYI</t>
  </si>
  <si>
    <t>hemagglutinin (204-213)</t>
  </si>
  <si>
    <t>Influenza A virus (A/Bar-headed Goose/Qinghai/61/05(H5N1))</t>
  </si>
  <si>
    <t>Hemagglutinin</t>
  </si>
  <si>
    <t>C: R0, L1, Y2, Q3, N4, P5, T6, T7, Y8, I9;</t>
  </si>
  <si>
    <t>C: R0, L1, Y2, Q3, N4, T6, T7, Y8, I9;</t>
  </si>
  <si>
    <t>A: M5, Y7, F9, M45, Y59, E63, K66, V67, H70, T73, V76, D77, L81, Y84, R97, Y99, Y116, Y123, T143, K146, W147, V152, Q155, L156, Y159, T163, W167, Y171</t>
  </si>
  <si>
    <t>3MGT</t>
  </si>
  <si>
    <t>KLYQNPTTYI</t>
  </si>
  <si>
    <t>hemagglutinin (205-214)</t>
  </si>
  <si>
    <t>C: K1, L2, Y3, Q4, N5, P6, T7, T8, Y9, I10;</t>
  </si>
  <si>
    <t>A: M5, Y7, F9, M45, Y59, E63, R65, K66, V67, H70, T73, V76, D77, T80, L81, Y84, Y99, Y116, Y123, T143, K146, W147, V152, Q155, L156, Y159, W167, Y171</t>
  </si>
  <si>
    <t>5WJN</t>
  </si>
  <si>
    <t>GTSGSPIINR</t>
  </si>
  <si>
    <t>Nonstructural protein NS3 (133-142)</t>
  </si>
  <si>
    <t>Dengue virus 3</t>
  </si>
  <si>
    <t>Dengue virus</t>
  </si>
  <si>
    <t>C: G1, T2, S3, G4, S5, P6, I7, I8, N9, R10</t>
  </si>
  <si>
    <t>C: G1, T2, S3, G4, P6, I7, I8, N9, R10</t>
  </si>
  <si>
    <t>A: M5, Y7, Y9, M45, E63, N66, A69, Q70, T73, D74, D77, T80, L81, Y84, I95, I97, Y99, R114, D116, T143, K146, W147, A150, A152, Q155, Q156, Y159, R163, W167, Y171</t>
  </si>
  <si>
    <t>5WKF</t>
  </si>
  <si>
    <t>GTSGSPIVNR</t>
  </si>
  <si>
    <t>nonstructural protein 3 (133-142)</t>
  </si>
  <si>
    <t>Dengue virus 1</t>
  </si>
  <si>
    <t>C: G1, T2, S3, G4, S5, P6, I7, V8, N9, R10</t>
  </si>
  <si>
    <t>A: M5, Y7, Y9, M45, E63, N66, A69, Q70, T73, D74, V76, D77, T80, L81, Y84, I95, I97, Y99, D116, T143, K146, W147, A152, Q155, Q156, Y159, W167, Y171</t>
  </si>
  <si>
    <t>5TEZ</t>
  </si>
  <si>
    <t>A: Y7, E63, K66, V67, H70, T73, D77, T80, L81, Y84, R97, Y99, H114, Y123, T143, K146, W147, V152, Q155, L156, Y159, W167, Y171</t>
  </si>
  <si>
    <t>3FT2</t>
  </si>
  <si>
    <t>VLRDDLLEA + CITR(R3)</t>
  </si>
  <si>
    <t>VLRDDLLEA</t>
  </si>
  <si>
    <t>P: V1, L2, (CIR)3, D4, D5, L6, L7, E8, A9</t>
  </si>
  <si>
    <t>P: V1, L2, (CIR)3, D4, L6, L7, E8, A9</t>
  </si>
  <si>
    <t>A: M5, Y7, F9, M45, Y59, E63, K66, V67, H70, T73, H74, V76, D77, T80, L81, Y84, R97, Y99, H114, T143, K146, W147, V152, L156, Y159, L160, T163, W167, Y171</t>
  </si>
  <si>
    <t>LRDDLLEA</t>
  </si>
  <si>
    <t>3FT3</t>
  </si>
  <si>
    <t>P: V1, L2, H3, D4, D5, L6, L7, E8, A9</t>
  </si>
  <si>
    <t>P: V1, L2, H3, D4, L6, L7, E8, A9</t>
  </si>
  <si>
    <t>A: M5, Y7, F9, M45, Y59, E63, K66, V67, H70, T73, V76, D77, T80, Y84, R97, Y99, T143, K146, W147, A150, V152, Q155, L156, Y159, W167, Y171</t>
  </si>
  <si>
    <t>3FT4</t>
  </si>
  <si>
    <t>Minor histocompatibility protein HA-1 (137-145)</t>
  </si>
  <si>
    <t>P: V1, L2, R3, D4, D5, L6, L7, E8, A9</t>
  </si>
  <si>
    <t>P: V1, L2, R3, D4, L6, L7, E8, A9</t>
  </si>
  <si>
    <t>A: M5, Y7, F9, M45, Y59, E63, R65, K66, V67, H70, T73, V76, D77, T80, Y84, R97, Y99, T143, K146, W147, A150, V152, Q155, L156, Y159, W167, Y171</t>
  </si>
  <si>
    <t>2NW3</t>
  </si>
  <si>
    <t>C: E1, P2, L3, P4, Q5, Q7, L8, T9, A10, Y11</t>
  </si>
  <si>
    <t>A: M5, Y7, Y9, Y59, R62, N63, Q65, I66, F67, T69, T73, Y74, E76, S77, N80, L81, Y84, I95, R97, Y99, S116, Y123, T143, K146, W147, A150, V152, Q155, R156, Y159, L163, W167, Y171</t>
  </si>
  <si>
    <t>2NX5</t>
  </si>
  <si>
    <t>C: E1, P2, L3, P4, Q5, L8, T9, A10, Y11</t>
  </si>
  <si>
    <t>A: M5, Y7, Y9, Y59, R62, N63, I66, F67, N70, T73, Y74, E76, S77, N80, Y84, I95, R97, Y99, S116, Y123, T143, K146, W147, A150, V152, Q155, L156, Y159, W167, Y171</t>
  </si>
  <si>
    <t>4JQX</t>
  </si>
  <si>
    <t>EECDSELEIKRY</t>
  </si>
  <si>
    <t>Trans-activator protein BZLF1 (169-180)</t>
  </si>
  <si>
    <t>B: E1, E2, C3, D4, S5, E6, L7, E8, I9, K10, R11, Y12</t>
  </si>
  <si>
    <t>B: E1, E2, C3, D4, E8, I9, K10, R11, Y12</t>
  </si>
  <si>
    <t>A: M5, Y7, Y9, T24, K45, Y59, R62, E63, I66, S67, N70, T73, Y74, E76, N77, T80, Y84, I95, R97, Y99, D114, D116, Y123, T143, K146, W147, V152, Q155, Y159, L163, S167, R170, Y171</t>
  </si>
  <si>
    <t>4JQV</t>
  </si>
  <si>
    <t>SELEIKRY</t>
  </si>
  <si>
    <t>Trans-activator protein BZLF1 (173-180)</t>
  </si>
  <si>
    <t>HLA-B*18:01</t>
  </si>
  <si>
    <t>B: S1, E2, L3, E4, I5, K6, R7, Y8</t>
  </si>
  <si>
    <t>A: Y7, H9, S24, Y59, N63, I66, S67, T69, N70, T73, Y74, E76, S77, N80, L81, Y84, L95, R97, Y99, S116, Y123, T143, K146, W147, V152, Q155, L156, Y159, W167</t>
  </si>
  <si>
    <t>2PYE</t>
  </si>
  <si>
    <t>A: M5, Y7, F9, M45, E63, K66, V67, H70, T73, V76, D77, T80, L81, Y84, R97, Y99, T143, K146, W147, V152, L156, Y159, W167, Y171</t>
  </si>
  <si>
    <t>2P5E</t>
  </si>
  <si>
    <t>2P5W</t>
  </si>
  <si>
    <t>4O2E</t>
  </si>
  <si>
    <t>SHVAVENAL</t>
  </si>
  <si>
    <t>ATP-dependent RNA helicase DDX3X (2-10)</t>
  </si>
  <si>
    <t>ATP-dependent RNA helicase DDX3X</t>
  </si>
  <si>
    <t>HLA-B*39:01</t>
  </si>
  <si>
    <t>C: S1, H2, V3, A4, V5, E6, N7, A8, L9</t>
  </si>
  <si>
    <t>C: S1, H2, V3, V5, E6, N7, A8, L9</t>
  </si>
  <si>
    <t>A: M5, Y7, Y9, S24, E45, Y59, R62, N63, I66, C67, T69, T73, E76, S77, N80, Y84, L95, R97, Y99, Y123, T143, K146, W147, V152, Q155, Y159, W167, Y171</t>
  </si>
  <si>
    <t>4O2C</t>
  </si>
  <si>
    <t>SHVAVENAL + ACET(S1)</t>
  </si>
  <si>
    <t>C: (ACE)0, S1, H2, V3, A4, V5, E6, N7, A8, L9</t>
  </si>
  <si>
    <t>C: (ACE)0, S1, H2, V3, V5, E6, N7, A8, L9</t>
  </si>
  <si>
    <t>A: Y7, Y9, S24, E45, Y59, R62, N63, I66, C67, T69, T73, E76, S77, N80, Y84, L95, R97, Y99, F116, Y123, T143, K146, W147, V152, Q155, L156, Y159, T163, W167, Y171</t>
  </si>
  <si>
    <t>4O2F</t>
  </si>
  <si>
    <t>HVAVENAL</t>
  </si>
  <si>
    <t>ATP-dependent RNA helicase DDX3X (3-10)</t>
  </si>
  <si>
    <t>C: H1, V2, A3, V4, E5, N6, A7, L8</t>
  </si>
  <si>
    <t>A: Y7, Y9, S24, E45, R62, N63, I66, C67, T69, T73, E76, S77, N80, Y84, L95, R97, Y99, F116, Y123, T143, K146, W147, V152, Q155, L156, Y159</t>
  </si>
  <si>
    <t>4QRU</t>
  </si>
  <si>
    <t>ELRRKMMYM</t>
  </si>
  <si>
    <t>UL123; IE1 (199-207)</t>
  </si>
  <si>
    <t>Human herpesvirus 5 strain Merlin</t>
  </si>
  <si>
    <t>55 kDa immediate-early protein 1</t>
  </si>
  <si>
    <t>C: E1, L2, R3, R4, K5, M6, M7, Y8, M9</t>
  </si>
  <si>
    <t>A: Y7, D9, F22, S24, F36, Y59, R62, N63, I66, F67, N70, T73, D74, S77, N80, Y84, L95, S97, Y99, N114, Y116, Y123, T143, K146, W147, A150, Q155, D156, Y159, T163, W167, Y171</t>
  </si>
  <si>
    <t>4QRS</t>
  </si>
  <si>
    <t>ELKRKMIYM</t>
  </si>
  <si>
    <t>Human herpesvirus 5 TB40</t>
  </si>
  <si>
    <t>C: E1, L2, K3, R4, K5, M6, I7, Y8, M9;</t>
  </si>
  <si>
    <t>C: E1, L2, K3, R4, K5, M6, I7, Y8, M9</t>
  </si>
  <si>
    <t>A: Y7, D9, S24, F36, Y59, R62, N63, I66, F67, T69, N70, Q72, T73, D74, E76, S77, N80, L81, Y84, L95, S97, Y99, N114, Y116, Y123, T143, K146, W147, A150, V152, Q155, D156, Y159, T163, W167, Y171</t>
  </si>
  <si>
    <t>4QRT</t>
  </si>
  <si>
    <t>ELNRKMIYM</t>
  </si>
  <si>
    <t>Major immediate-early protein (51-59)</t>
  </si>
  <si>
    <t>C: E1, L2, N3, R4, K5, M6, I7, Y8, M9</t>
  </si>
  <si>
    <t>C: E1, L2, N3, R4, K5, I7, Y8, M9</t>
  </si>
  <si>
    <t>A: Y7, D9, S24, F36, Y59, R62, N63, I66, F67, T69, N70, T73, D74, E76, S77, N80, L81, Y84, L95, S97, Y99, Y116, Y123, T143, K146, W147, A150, V152, D156, Y159, T163, W167, Y171</t>
  </si>
  <si>
    <t>6AMT</t>
  </si>
  <si>
    <t>MMWDRGLGMM</t>
  </si>
  <si>
    <t>C: M1, M2, W3, D4, R5, G6, L7, G8, M9, M10</t>
  </si>
  <si>
    <t>C: M1, M2, W3, D4, L7, G8, M9, M10</t>
  </si>
  <si>
    <t>A: Y7, F9, Y59, E63, R65, K66, V67, H70, V76, D77, T80, L81, Y84, Y99, H114, Y123, W133, T143, K146, W147, V152, L156, Y159, T163, W167</t>
  </si>
  <si>
    <t>6AMU</t>
  </si>
  <si>
    <t>C: M1, M2, W3, D4, R5, L7, G8, M9, M10</t>
  </si>
  <si>
    <t>A: M5, Y7, F9, M45, Y59, E63, K66, H70, T73, D77, R97, Y99, H114, Y116, Y123, T143, K146, W147, V152, Q155, L156, Y159, W167, Y171</t>
  </si>
  <si>
    <t>5DDH</t>
  </si>
  <si>
    <t>FVLELEPEWTVK</t>
  </si>
  <si>
    <t>ubiquitin family protein (16-27)</t>
  </si>
  <si>
    <t>Toxoplasma gondii GT1</t>
  </si>
  <si>
    <t>Ubiquitin family protein (UniProt:B6KDY1)</t>
  </si>
  <si>
    <t>Toxoplasma gondii</t>
  </si>
  <si>
    <t>C: F1, V2, L3, E4, L5, E6, P7, E8, W9, T10, V11, K12;</t>
  </si>
  <si>
    <t>C: F1, V2, L3, E4, L5, E6, E8, W9, T10, V11, K12</t>
  </si>
  <si>
    <t>A: M5, Y7, M45, E63, R65, K66, H70, T73, V76, D77, T80, L81, R97, Y99, Y116, Y123, T143, K146, W147, V152, Q155, L156, Y159, T163, W167, Y171</t>
  </si>
  <si>
    <t>5D9S</t>
  </si>
  <si>
    <t>FVLELEPEWTV</t>
  </si>
  <si>
    <t>ubiquitin family protein (16-26)</t>
  </si>
  <si>
    <t>C: F1, V2, L3, E4, L5, E6, P7, E8, W9, T10, V11;</t>
  </si>
  <si>
    <t>C: F1, V2, L3, E4, L5, E8, W9, T10, V11</t>
  </si>
  <si>
    <t>A: M5, Y7, M45, E63, R65, K66, H70, T73, V76, D77, T80, L81, Y84, R97, Y99, Y116, T143, K146, W147, V152, Q155, L156, Y159, T163, W167, Y171</t>
  </si>
  <si>
    <t>3GSQ</t>
  </si>
  <si>
    <t>NLVPSVATV</t>
  </si>
  <si>
    <t>P: N1, L2, V3, P4, S5, V6, A7, T8, V9;</t>
  </si>
  <si>
    <t>A: M5, Y7, F9, M45, Y59, E63, K66, V67, H70, T73, D77, T80, L81, Y84, R97, Y99, Y116, T143, K146, W147, V152, Y159, T163, W167, Y171</t>
  </si>
  <si>
    <t>3GSW</t>
  </si>
  <si>
    <t>NLVPMVAAV</t>
  </si>
  <si>
    <t>P: N1, L2, V3, P4, M5, V6, A7, A8, V9;</t>
  </si>
  <si>
    <t>A: M5, Y7, F9, M45, E63, K66, V67, H70, T73, D77, T80, L81, Y84, R97, Y99, Y116, Y123, T143, K146, W147, V152, Y159, T163, W167, Y171</t>
  </si>
  <si>
    <t>3GSX</t>
  </si>
  <si>
    <t>NLVPMVAVV</t>
  </si>
  <si>
    <t>P: N1, L2, V3, P4, M5, V6, A7, V8, V9;</t>
  </si>
  <si>
    <t>A: M5, Y7, F9, M45, E63, K66, V67, H70, T73, V76, D77, T80, L81, Y84, R97, Y99, Y116, T143, K146, W147, V152, Y159, T163, W167, Y171</t>
  </si>
  <si>
    <t>3GSU</t>
  </si>
  <si>
    <t>NLVPTVATV</t>
  </si>
  <si>
    <t>P: N1, L2, V3, P4, T5, V6, A7, T8, V9;</t>
  </si>
  <si>
    <t>3GSR</t>
  </si>
  <si>
    <t>NLVPVVATV</t>
  </si>
  <si>
    <t>P: N1, L2, V3, P4, V5, V6, A7, T8, V9;</t>
  </si>
  <si>
    <t>A: M5, Y7, F9, M45, E63, K66, V67, H70, T73, V76, D77, T80, L81, Y84, R97, Y99, Y116, Y123, T143, K146, W147, V152, Y159, T163, W167, Y171</t>
  </si>
  <si>
    <t>3GSV</t>
  </si>
  <si>
    <t>NLVPQVATV</t>
  </si>
  <si>
    <t>P: N1, L2, V3, P4, Q5, V6, A7, T8, V9;</t>
  </si>
  <si>
    <t>A: M5, Y7, F9, M45, E63, K66, V67, H70, T73, V76, D77, T80, L81, Y84, R97, Y99, Y116, T143, K146, W147, V152, Q155, Y159, T163, W167, Y171</t>
  </si>
  <si>
    <t>3MRN</t>
  </si>
  <si>
    <t>LLFNILGGWV</t>
  </si>
  <si>
    <t>polyprotein precursor (1807-1816)</t>
  </si>
  <si>
    <t>P: L1, L2, F3, N4, I5, L6, G7, G8, W9, V10</t>
  </si>
  <si>
    <t>P: L1, L2, F3, N4, I5, G8, W9, V10</t>
  </si>
  <si>
    <t>A: M5, Y7, F9, M45, Y59, E63, R65, K66, V67, A69, H70, T73, D77, T80, Y84, R97, Y99, Y116, T143, K146, W147, Q155, Y159, T163, W167, Y171</t>
  </si>
  <si>
    <t>3GSO</t>
  </si>
  <si>
    <t>P: N1, L2, V3, P4, M5, V6, A7, T8, V9;</t>
  </si>
  <si>
    <t>A: M5, Y7, F9, M45, E63, K66, V67, H70, T73, V76, D77, T80, L81, Y84, R97, Y99, Y116, Y123, T143, K146, W147, V152, L156, Y159, T163, W167, Y171</t>
  </si>
  <si>
    <t>3MRJ</t>
  </si>
  <si>
    <t>CINGMCWTV</t>
  </si>
  <si>
    <t>P: C1, I2, N3, G4, M5, C6, W7, T8, V9</t>
  </si>
  <si>
    <t>A: M5, Y7, E63, K66, V67, H70, T73, V76, D77, T80, Y84, Y99, Y116, T143, K146, W147, V152, Q155, L156, Y159, T163, W167, Y171</t>
  </si>
  <si>
    <t>3MRB</t>
  </si>
  <si>
    <t>NLVPMVHTV</t>
  </si>
  <si>
    <t>P: N1, L2, V3, P4, M5, V6, H7, T8, V9;</t>
  </si>
  <si>
    <t>P: N1, L2, V3, P4, M5, V6, H7, T8, V9</t>
  </si>
  <si>
    <t>3MRM</t>
  </si>
  <si>
    <t>Genome polyprotein (1406-1415)</t>
  </si>
  <si>
    <t>Hepatitis C virus (isolate 1)</t>
  </si>
  <si>
    <t>P: K1, L2, V3, A4, L5, G6, I7, N8, A9, V10</t>
  </si>
  <si>
    <t>A: M5, Y7, F9, M45, E63, K66, V67, H70, T73, D77, T80, L81, Y84, R97, Y99, Y116, T143, K146, W147, A150, V152, Q155, L156, Y159, W167, Y171</t>
  </si>
  <si>
    <t>4XXC</t>
  </si>
  <si>
    <t>DELEIKAY</t>
  </si>
  <si>
    <t>Integrator complex subunit 11 (146-153)</t>
  </si>
  <si>
    <t>Integrator complex subunit 11 (UniProt:Q5TA45)</t>
  </si>
  <si>
    <t>B: D1, E2, L3, E4, I5, K6, A7, Y8</t>
  </si>
  <si>
    <t>A: Y7, H9, S24, Y59, R62, N63, I66, S67, T69, N70, T73, Y74, E76, S77, N80, L81, Y84, L95, R97, Y99, S116, Y123, T143, K146, W147, V152, Q155, L156, Y159, W167</t>
  </si>
  <si>
    <t>3KLA</t>
  </si>
  <si>
    <t>SLLMWITQL</t>
  </si>
  <si>
    <t>C: S1, L2, L3, M4, W5, I6, T7, Q8, L9</t>
  </si>
  <si>
    <t>A: M5, Y7, F9, M45, E63, K66, V67, A69, H70, T73, V76, D77, L81, Y84, R97, Y99, Y116, Y123, T143, K146, W147, V152, Q155, L156, Y159, W167, Y171</t>
  </si>
  <si>
    <t>3D39</t>
  </si>
  <si>
    <t>LLFGFPVYV + SCM(F5)</t>
  </si>
  <si>
    <t>LLFGFPVYV</t>
  </si>
  <si>
    <t>C: L1, L2, F3, G4, (PFF)5, P6, V7, Y8, V9</t>
  </si>
  <si>
    <t>C: L1, L2, F3, (PFF)5, P6, V7, Y8, V9</t>
  </si>
  <si>
    <t>A: M5, Y7, F9, M45, Y59, E63, K66, V67, H70, Q72, T73, V76, D77, T80, L81, Y84, Y99, Y116, T143, W147, V152, Q155, L156, Y159, T163, W167, Y171</t>
  </si>
  <si>
    <t>3D3V</t>
  </si>
  <si>
    <t>C: L1, L2, F3, G4, (F2F)5, P6, V7, Y8, V9</t>
  </si>
  <si>
    <t>C: L1, L2, F3, P6, V7, Y8, V9</t>
  </si>
  <si>
    <t>A: Y7, F9, M45, Y59, E63, K66, V67, H70, Q72, T73, V76, D77, T80, L81, Y84, Y99, Y116, T143, W147, V152, Q155, L156, Y159, T163, W167, Y171</t>
  </si>
  <si>
    <t>3H7B</t>
  </si>
  <si>
    <t>C: M1, L2, W3, G4, L6, Q7, Y8, V9</t>
  </si>
  <si>
    <t>A: M5, Y7, F9, M45, E63, K66, V67, H70, T73, V76, D77, T80, L81, Y84, R97, Y99, Y116, T143, K146, W147, A150, V152, L156, Y159, T163, W167, Y171</t>
  </si>
  <si>
    <t>1ZHK</t>
  </si>
  <si>
    <t>A: M5, Y7, Y9, Y59, R62, N63, I66, F67, T69, N70, T73, Y74, E76, S77, N80, L81, Y84, I95, R97, Y99, S116, Y123, T143, K146, W147, A150, V152, Q155, L156, Y159, L163, W167, Y171</t>
  </si>
  <si>
    <t>1ZHL</t>
  </si>
  <si>
    <t>1QR1</t>
  </si>
  <si>
    <t>IISAVVGIL</t>
  </si>
  <si>
    <t>Receptor tyrosine-protein kinase erbB-2 precursor (654-662)</t>
  </si>
  <si>
    <t>Receptor tyrosine-protein kinase erbB-2</t>
  </si>
  <si>
    <t>C: I1, I2, S3, A4, V5, V6, G7, I8, L9;</t>
  </si>
  <si>
    <t>C: I1, I2, S3, V5, V6, G7, I8, L9</t>
  </si>
  <si>
    <t>A: Y7, F9, Y59, E63, K66, H70, T73, D77, T80, L81, Y84, R97, Y99, Y116, T143, K146, W147, Q155, L156, Y159, W167, Y171</t>
  </si>
  <si>
    <t>3GIV</t>
  </si>
  <si>
    <t>SLFNTVATLY</t>
  </si>
  <si>
    <t>Gag protein (50-59)</t>
  </si>
  <si>
    <t>C: S1, L2, F3, N4, T5, V6, A7, T8, L9, Y10</t>
  </si>
  <si>
    <t>A: M5, Y7, F9, M45, E63, R65, K66, V67, H70, T73, V76, D77, L81, R97, Y99, Y116, Y123, T143, K146, W147, Q155, L156, Y159, W167, Y171</t>
  </si>
  <si>
    <t>3OX8</t>
  </si>
  <si>
    <t>core protein (18-27)</t>
  </si>
  <si>
    <t>HLA-A*02:03</t>
  </si>
  <si>
    <t>A: M5, Y7, F9, M45, E63, K66, V67, A69, H70, T73, V76, D77, T80, L81, Y84, R97, Y99, Y116, T143, K146, W147, E152, Q155, W156, Y159, T163, W167, Y171</t>
  </si>
  <si>
    <t>3OXR</t>
  </si>
  <si>
    <t>HLA-A*02:06</t>
  </si>
  <si>
    <t>A: M5, Y7, Y9, M45, Y59, E63, K66, V67, A69, H70, T73, V76, D77, T80, L81, Y84, R97, Y99, H114, Y116, T143, K146, W147, V152, Q155, L156, Y159, T163, W167, Y171</t>
  </si>
  <si>
    <t>3OXS</t>
  </si>
  <si>
    <t>HLA-A*02:07</t>
  </si>
  <si>
    <t>A: M5, Y7, F9, M45, E63, K66, V67, A69, H70, T73, V76, D77, T80, L81, Y84, R97, H114, Y116, T143, K146, W147, A150, V152, Q155, L156, Y159, T163, W167, Y171</t>
  </si>
  <si>
    <t>5WMO</t>
  </si>
  <si>
    <t>RPPIFIRRL</t>
  </si>
  <si>
    <t>Epstein-Barr nuclear antigen 3 (379-387)</t>
  </si>
  <si>
    <t>Epstein-Barr nuclear antigen 3</t>
  </si>
  <si>
    <t>HLA-B*07:02</t>
  </si>
  <si>
    <t>C: R1, P2, P3, I4, F5, I6, R7, R8, L9</t>
  </si>
  <si>
    <t>A: Y7, Y9, Y59, R62, N63, I66, Y67, Q70, T73, E76, S77, N80, Y84, L95, S97, Y99, D114, Y116, Y123, T143, W147, E152, Q155, R156, Y159, E163, W167, Y171</t>
  </si>
  <si>
    <t>5WMN</t>
  </si>
  <si>
    <t>SPIVPSFDM</t>
  </si>
  <si>
    <t>Nucleoprotein (473-481)</t>
  </si>
  <si>
    <t>E: S1, P2, I3, V4, P5, S6, F7, D8, M9</t>
  </si>
  <si>
    <t>A: Y7, Y9, Y59, R62, N63, I66, Y67, A69, Q70, T73, E76, S77, N80, L81, Y84, L95, Y99, Y116, Y123, T143, K146, W147, A150, E152, Q155, R156, Y159, W167, Y171</t>
  </si>
  <si>
    <t>3LV3</t>
  </si>
  <si>
    <t>SRRWRRWNR</t>
  </si>
  <si>
    <t>Voltage-dependent L-type calcium channel subunit alpha-1D (502-510)</t>
  </si>
  <si>
    <t>Voltage-dependent L-type calcium channel subunit alpha-1D</t>
  </si>
  <si>
    <t>C: S1, R2, R3, W4, R5, R6, W7, N8, R9</t>
  </si>
  <si>
    <t>A: Y7, H9, T24, E45, R62, E63, Q65, I66, C67, A69, T73, D74, E76, D77, T80, Y84, L95, N97, Y99, H114, D116, T143, K146, W147, V152, Q155, L156, Y159, E163, W167, Y171</t>
  </si>
  <si>
    <t>5WMP</t>
  </si>
  <si>
    <t>TPRVTGGGAM</t>
  </si>
  <si>
    <t>tegument protein pp65 (417-426)</t>
  </si>
  <si>
    <t>C: T1, P2, R3, V4, T5, G6, G7, G8, A9, M10</t>
  </si>
  <si>
    <t>C: T1, P2, R3, V4, T5, G6, G8, A9, M10</t>
  </si>
  <si>
    <t>A: Y7, Y9, Y59, R62, N63, I66, Y67, Q70, T73, E76, S77, N80, Y84, L95, Y99, D114, Y116, Y123, T143, K146, W147, E152, R156, Y159, W167, Y171</t>
  </si>
  <si>
    <t>3SPV</t>
  </si>
  <si>
    <t>RAKFKQLL</t>
  </si>
  <si>
    <t>BZLF1 (190-197)</t>
  </si>
  <si>
    <t>C: R1, A2, K3, F4, K5, Q6, L7, L8</t>
  </si>
  <si>
    <t>A: M5, Y7, D9, R62, N63, I66, F67, T69, N70, T73, D74, E76, S77, N80, Y84, L95, S97, Y99, N114, Y123, T143, K146, W147, V152, Q155, D156, Y159, T163, W167, Y171</t>
  </si>
  <si>
    <t>5WMQ</t>
  </si>
  <si>
    <t>ELRSRYWAI</t>
  </si>
  <si>
    <t>Nucleoprotein (380-388)</t>
  </si>
  <si>
    <t>Influenza A virus (A/Wilson-Smith/1933(H1N1))</t>
  </si>
  <si>
    <t>C: E1, L2, R3, S4, R5, Y6, W7, A8, I9</t>
  </si>
  <si>
    <t>A: Y7, D9, S24, F36, Y59, R62, N63, I66, F67, N70, T73, D74, E76, S77, N80, L81, Y84, Y99, N114, Y116, Y123, T143, K146, W147, A150, V152, Q155, D156, Y159, T163, W167, Y171</t>
  </si>
  <si>
    <t>5WMR</t>
  </si>
  <si>
    <t>QIKVRVDMV</t>
  </si>
  <si>
    <t>immediate early transcriptional regulator (88-96)</t>
  </si>
  <si>
    <t>C: Q1, I2, K3, V4, R5, V6, D7, M8, V9</t>
  </si>
  <si>
    <t>A: M5, Y7, D9, F22, F36, Y59, R62, N63, I66, F67, N70, T73, D74, E76, S77, N80, L81, Y84, S97, Y99, N114, Y116, T143, K146, W147, A150, V152, D156, Y159, T163, W167, Y171</t>
  </si>
  <si>
    <t>2X4P</t>
  </si>
  <si>
    <t>MILGGVFAV + MCM(G5, A8)</t>
  </si>
  <si>
    <t>MILGGVFAV</t>
  </si>
  <si>
    <t>C: (MSE)1, I2, L3, G4, (PRV)5, V6, F7, (PRQ)8, V9</t>
  </si>
  <si>
    <t>C: (MSE)1, I2, L3, G4, F7, (PRQ)8, V9</t>
  </si>
  <si>
    <t>A: M5, Y7, M45, Y59, E63, K66, V67, H70, T73, V76, D77, Y84, R97, Y99, H114, Y116, T143, K146, W147, V152, L156, Y159, T163, W167, Y171</t>
  </si>
  <si>
    <t>ILGXVFX</t>
  </si>
  <si>
    <t>2X4N</t>
  </si>
  <si>
    <t>KILGGVFAV + MCM(G5, A8)</t>
  </si>
  <si>
    <t>KILGGVFAV</t>
  </si>
  <si>
    <t>C: K1, I2, L3, G4, (PRV)5, V9;</t>
  </si>
  <si>
    <t>C: K1, I2, L3, G4, V9</t>
  </si>
  <si>
    <t>A: M5, Y7, E58, Y59, E63, K66, V67, H70, D77, L81, Y84, R97, Y99, Y116, Y123, T143, K146, W147, L156, Y159, W167, Y171</t>
  </si>
  <si>
    <t>KILGX</t>
  </si>
  <si>
    <t>2X4U</t>
  </si>
  <si>
    <t>reverse transcriptase (309-317)</t>
  </si>
  <si>
    <t>C: I1, L2, K3, E4, V6, H7, G8, V9</t>
  </si>
  <si>
    <t>A: M5, Y7, F9, M45, Y59, E63, R65, K66, V67, H70, T73, D77, T80, Y84, R97, Y99, Y116, T143, K146, W147, V152, Q155, L156, Y159, T163, W167, Y171</t>
  </si>
  <si>
    <t>2X4R</t>
  </si>
  <si>
    <t>65 kDa lower matrix phosphoprotein (495-503)</t>
  </si>
  <si>
    <t>C: N1, L2, V3, P4, M5, V6, A7, T8, V9</t>
  </si>
  <si>
    <t>C: N1, L2, V3, P4, V6, A7, T8, V9</t>
  </si>
  <si>
    <t>A: M5, Y7, F9, M45, E63, K66, V67, H70, T73, D77, T80, Y84, R97, Y99, Y116, T143, K146, W147, V152, Y159, T163, W167, Y171</t>
  </si>
  <si>
    <t>2X4S</t>
  </si>
  <si>
    <t>AMDSNTLEL</t>
  </si>
  <si>
    <t>nucleocapsid protein (373-381)</t>
  </si>
  <si>
    <t>Influenza A virus (A/Vietnam/1194/2004(H5N1))</t>
  </si>
  <si>
    <t>C: A1, M2, D3, S4, N5, T6, L7, E8, L9</t>
  </si>
  <si>
    <t>A: M5, Y7, M45, E63, K66, V67, H70, T73, V76, D77, T80, L81, Y84, R97, Y99, H114, Y116, T143, K146, W147, V152, Q155, Y159, W167, Y171</t>
  </si>
  <si>
    <t>2X70</t>
  </si>
  <si>
    <t>C: K1, I2, L3, G4, (PRV)5, V6, F7, (PRQ)8, V9</t>
  </si>
  <si>
    <t>A: M5, Y7, Y59, E63, K66, V67, A69, H70, T73, V76, D77, T80, L81, Y84, R97, Y99, Y116, T143, K146, W147, V152, Q155, L156, Y159, T163, W167, Y171</t>
  </si>
  <si>
    <t>KILGXVFX</t>
  </si>
  <si>
    <t>2X4O</t>
  </si>
  <si>
    <t>KLTPLCVTL</t>
  </si>
  <si>
    <t>Envelope glycoprotein gp160 precursor (120-128)</t>
  </si>
  <si>
    <t>C: K1, L2, T3, P4, L5, C6, V7, T8, L9</t>
  </si>
  <si>
    <t>C: K1, L2, T3, P4, C6, V7, T8, L9</t>
  </si>
  <si>
    <t>A: M5, Y7, F9, M45, Y59, E63, K66, V67, H70, T73, D77, T80, L81, Y84, R97, Y99, Y116, Y123, T143, K146, W147, V152, Y159, W167, Y171</t>
  </si>
  <si>
    <t>2X4Q</t>
  </si>
  <si>
    <t>A: M5, Y7, M45, Y59, E63, K66, V67, H70, T73, V76, D77, T80, Y84, R97, Y99, H114, Y116, T143, K146, W147, V152, L156, Y159, T163, W167, Y171</t>
  </si>
  <si>
    <t>4MJ5</t>
  </si>
  <si>
    <t>TIAMELIRMIK</t>
  </si>
  <si>
    <t>nucleocapsid protein (188-198)</t>
  </si>
  <si>
    <t>Influenza A virus (A/California/07/2009(H1N1))</t>
  </si>
  <si>
    <t>C: T1, I2, A3, M4, E5, L6, I7, R8, M9, I10, K11</t>
  </si>
  <si>
    <t>C: T1, I2, A3, M4, E5, L6, I7, M9, I10, K11</t>
  </si>
  <si>
    <t>A: Y7, Y9, M45, Q62, E63, N66, V67, A69, Q70, T73, D77, T80, L81, Y84, Y99, R114, D116, T143, K146, W147, A152, Q155, Q156, Y159, R163, W167, Y171</t>
  </si>
  <si>
    <t>4MJ6</t>
  </si>
  <si>
    <t>TMVMELIRMIK</t>
  </si>
  <si>
    <t>Influenza A virus (A/Anhui/1-YK_RG64/2013(H7N9))</t>
  </si>
  <si>
    <t>C: T1, M2, V3, M4, E5, L6, I7, R8, M9, I10, K11</t>
  </si>
  <si>
    <t>C: T1, M2, V3, M4, L6, I7, R8, M9, I10, K11</t>
  </si>
  <si>
    <t>A: Y7, Y9, M45, Q62, E63, N66, Q70, T73, V76, D77, T80, L81, Y84, Y99, R114, D116, T143, K146, W147, A150, A152, Q155, Q156, Y159, R163</t>
  </si>
  <si>
    <t>4U1I</t>
  </si>
  <si>
    <t>TPQDLNTML</t>
  </si>
  <si>
    <t>GAG protein (67-75)</t>
  </si>
  <si>
    <t>HLA-B*81:01</t>
  </si>
  <si>
    <t>C: T1, P2, Q3, D4, L5, N6, T7, M8, L9</t>
  </si>
  <si>
    <t>A: Y7, Y9, R62, N63, I66, Y67, A69, Q70, T73, E76, S77, N80, Y84, L95, Y99, N114, Y116, S143, L147, V152, Q155, D156, Y159, E163, W167, Y171</t>
  </si>
  <si>
    <t>4U1H</t>
  </si>
  <si>
    <t>C: T1, P2, Q3, D4, N6, T7, M8, L9</t>
  </si>
  <si>
    <t>A: Y7, Y9, Y59, R62, N63, I66, Y67, Q70, T73, S77, N80, Y84, L95, Y99, D114, Y123, T143, W147, E152, R156, Y159, W167, Y171</t>
  </si>
  <si>
    <t>4U1J</t>
  </si>
  <si>
    <t>HLA-B*42:01</t>
  </si>
  <si>
    <t>A: M5, Y7, Y9, Y59, R62, N63, I66, Y67, Q70, T73, S77, N80, Y84, L95, Y99, N114, Y116, Y123, T143, W147, V152, Q155, D156, Y159, T163, W167, Y171</t>
  </si>
  <si>
    <t>4U1K</t>
  </si>
  <si>
    <t>RPQVPLRPM</t>
  </si>
  <si>
    <t>Nef protein (69-77)</t>
  </si>
  <si>
    <t>C: R1, P2, Q3, V4, P5, L6, R7, P8, M9</t>
  </si>
  <si>
    <t>A: Y7, Y9, Y59, R62, N63, I66, Y67, A69, Q70, T73, E76, S77, N80, L81, Y84, L95, Y99, D114, Y116, Y123, T143, K146, W147, A150, E152, Q155, R156, Y159, W167, Y171</t>
  </si>
  <si>
    <t>4U1L</t>
  </si>
  <si>
    <t>A: Y7, Y9, Y59, R62, N63, I66, Y67, A69, Q70, T73, E76, S77, N80, L81, Y84, Y99, N114, Y116, Y123, I124, S143, K146, A150, V152, Q155, L156, Y159, W167, Y171</t>
  </si>
  <si>
    <t>4U1M</t>
  </si>
  <si>
    <t>A: M5, Y7, Y9, Y59, R62, N63, I66, Y67, A69, Q70, T73, E76, S77, N80, Y84, L95, Y99, Y116, Y123, T143, K146, W147, A150, V152, Q155, D156, Y159, T163, W167, Y171</t>
  </si>
  <si>
    <t>4U1N</t>
  </si>
  <si>
    <t>HLA-B*42:02</t>
  </si>
  <si>
    <t>A: M5, Y7, Y59, R62, N63, I66, Y67, A69, Q70, T73, E76, S77, N80, L81, Y84, L95, Y99, N114, Y116, Y123, T143, W147, A150, V152, Q155, D156, Y159, T163, W167, Y171</t>
  </si>
  <si>
    <t>4U1S</t>
  </si>
  <si>
    <t>FPRPWLHGL</t>
  </si>
  <si>
    <t>vpr protein (34-42)</t>
  </si>
  <si>
    <t>Protein Vpr</t>
  </si>
  <si>
    <t>C: F1, P2, R3, P4, W5, L6, H7, G8, L9</t>
  </si>
  <si>
    <t>C: F1, P2, R3, W5, L6, H7, G8, L9</t>
  </si>
  <si>
    <t>A: M5, Y7, Y9, Y59, R62, N63, I66, Y67, A69, Q70, T73, E76, S77, N80, L81, Y84, L95, Y99, N114, Y116, S143, A150, V152, L156, Y159, E163, W167, Y171</t>
  </si>
  <si>
    <t>1AKJ</t>
  </si>
  <si>
    <t>A: Y7, F9, M45, Y59, E63, R65, K66, V67, H70, T73, D77, T80, L81, Y84, R97, Y99, Y116, T143, K146, W147, V152, Q155, L156, Y159, T163, W167, Y171</t>
  </si>
  <si>
    <t>3VCL</t>
  </si>
  <si>
    <t>RPHERNGFTVL</t>
  </si>
  <si>
    <t>tegument protein pp65 (265-275)</t>
  </si>
  <si>
    <t>C: R1, P2, H3, E4, R5, N6, G7, F8, T9, V10, L11</t>
  </si>
  <si>
    <t>C: R1, P2, H3, E4, R5, G7, F8, T9, V10, L11</t>
  </si>
  <si>
    <t>A: M5, Y7, Y9, Y59, R62, N63, I66, Y67, Q70, T73, E76, S77, N80, L81, Y84, L95, Y99, D114, Y116, Y123, T143, K146, W147, E152, Q155, R156, Y159, E163, W167, Y171</t>
  </si>
  <si>
    <t>3SKM</t>
  </si>
  <si>
    <t>FLRGRAYVL</t>
  </si>
  <si>
    <t>C: F1, L2, R3, G4, R5, A6, Y7, V8, L9</t>
  </si>
  <si>
    <t>A: M5, Y7, S24, F36, Y59, R62, N63, I66, F67, N70, T73, D74, E76, S77, N80, Y84, L95, Y99, N114, Y116, Y123, T143, K146, W147, A150, V152, D156, Y159, W167, Y171</t>
  </si>
  <si>
    <t>3SKO</t>
  </si>
  <si>
    <t>FLRGRAYGL</t>
  </si>
  <si>
    <t>Epstein-Barr nuclear antigen 3 (325-333)</t>
  </si>
  <si>
    <t>HLA-B*08:01 B:I66A mutant</t>
  </si>
  <si>
    <t>C: F1, L2, R3, G4, R5, A6, Y7, G8, L9</t>
  </si>
  <si>
    <t>C: F1, L2, R3, G4, R5, Y7, G8, L9</t>
  </si>
  <si>
    <t>A: M5, Y7, D9, F22, S24, F36, Y59, R62, N63, A66, F67, T69, N70, T73, D74, S77, N80, L81, Y84, L95, S97, Y99, Y116, Y123, T143, W147, A150, V152, Q155, D156, Y159, T163, W167, Y171</t>
  </si>
  <si>
    <t>2X4T</t>
  </si>
  <si>
    <t>NLVPMVATV + MCM(P4)</t>
  </si>
  <si>
    <t>C: N1, L2, V3, (PRW)4, M5 ,V6, A7, T8, V9</t>
  </si>
  <si>
    <t>C: N1, L2, V3, (PRW)4, M5, V6, A7, T8, V9</t>
  </si>
  <si>
    <t>A: M5, Y7, F9, M45, E63, K66, V67, H70, T73, D77, T80, L81, Y84, R97, Y99, Y116, T143, K146, W147, V152, Q155, Y159, T163, W167, Y171</t>
  </si>
  <si>
    <t>NLVXMVATV</t>
  </si>
  <si>
    <t>6EQB</t>
  </si>
  <si>
    <t>C: A2, A3, I5, G6, I7, L8, T9, V10</t>
  </si>
  <si>
    <t>A: Y7, E63, K66, H70, T73, V76, D77, L81, Y84, R97, Y99, Y116, T143, K146, W147, A150, V152, Q155, Y159</t>
  </si>
  <si>
    <t>5C0J</t>
  </si>
  <si>
    <t>RQFGPDWIVA</t>
  </si>
  <si>
    <t>butanol dehydrogenase (79-88)</t>
  </si>
  <si>
    <t>Enterocloster asparagiformis</t>
  </si>
  <si>
    <t>Enterocloster asparagiformis protein</t>
  </si>
  <si>
    <t>C: R1, Q2, F3, G4, P5, D6, W7, I8, V9, A10;</t>
  </si>
  <si>
    <t>C: R1, Q2, F3, G4, P5, W7, I8, V9, A10</t>
  </si>
  <si>
    <t>A: M5, Y7, F9, M45, E63, R65, K66, V67, A69, H70, T73, V76, D77, T80, Y84, R97, Y99, H114, T143, K146, W147, V152, Q155, Y159, T163, W167, Y171</t>
  </si>
  <si>
    <t>5C0F</t>
  </si>
  <si>
    <t>RQWGPDPAAV</t>
  </si>
  <si>
    <t>C: R1, Q2, W3, G4, P5, D6, P7, A8, A9, V10;</t>
  </si>
  <si>
    <t>C: R1, Q2, W3, G4, P5, D6, P7, A8, A9, V10</t>
  </si>
  <si>
    <t>A: M5, Y7, F9, M45, Y59, E63, K66, V67, A69, H70, T73, D77, T80, L81, Y84, R97, Y99, H114, Y116, T143, K146, W147, V152, L156, Y159, T163, W167, Y171</t>
  </si>
  <si>
    <t>5C0E</t>
  </si>
  <si>
    <t>YQFGPDFPIA</t>
  </si>
  <si>
    <t>C: Y1, Q2, F3, G4, P5, D6, F7, P8, I9, A10;</t>
  </si>
  <si>
    <t>C: Y1, Q2, F3, G4, D6, F7, P8, I9, A10</t>
  </si>
  <si>
    <t>A: M5, Y7, F9, M45, E63, K66, V67, A69, H70, T73, V76, D77, T80, L81, Y84, R97, Y99, H114, T143, K146, W147, V152, Q155, L156, Y159, T163, W167, Y171</t>
  </si>
  <si>
    <t>5C0I</t>
  </si>
  <si>
    <t>RQFGPDFPTI</t>
  </si>
  <si>
    <t>C: R1, Q2, F3, G4, P5, D6, F7, P8, T9, I10;</t>
  </si>
  <si>
    <t>C: R1, Q2, F3, G4, D6, F7, P8, T9, I10</t>
  </si>
  <si>
    <t>A: M5, Y7, F9, M45, Y59, E63, K66, V67, A69, H70, T73, V76, D77, T80, L81, Y84, R97, Y99, H114, Y116, Y123, T143, K146, W147, V152, Q155, L156, Y159, W167, Y171</t>
  </si>
  <si>
    <t>5C0G</t>
  </si>
  <si>
    <t>YLGGPDFPTI</t>
  </si>
  <si>
    <t>C: Y1, L2, G3, G4, P5, D6, F7, P8, T9, I10;</t>
  </si>
  <si>
    <t>C: Y1, L2, G3, F7, P8, T9, I10</t>
  </si>
  <si>
    <t>A: M5, Y7, F9, M45, E63, K66, V67, A69, H70, T73, V76, D77, T80, Y84, Y99, Y123, T143, K146, W147, V152, Y159, T163, W167, Y171</t>
  </si>
  <si>
    <t>5C0D</t>
  </si>
  <si>
    <t>AQWGPDPAAA</t>
  </si>
  <si>
    <t>C: A1, Q2, W3, G4, P5, D6, P7, A8, A9, A10;</t>
  </si>
  <si>
    <t>C: A1, Q2, W3, G4, P5, D6, P7, A8, A9, A10</t>
  </si>
  <si>
    <t>A: M5, Y7, F9, M45, E63, K66, V67, A69, H70, T73, D77, T80, Y84, R97, Y99, H114, Y116, T143, K146, W147, V152, Q155, L156, Y159, W167, Y171</t>
  </si>
  <si>
    <t>5N1Y</t>
  </si>
  <si>
    <t>MVWGPDPLYV</t>
  </si>
  <si>
    <t>DUF5119 domain-containing protein (124-133)</t>
  </si>
  <si>
    <t>Bacteroides fragilis</t>
  </si>
  <si>
    <t>Other Bacteroides fragilis protein</t>
  </si>
  <si>
    <t>C: M1, V2, W3, G4, P5, D6, P7, L8, Y9, V10</t>
  </si>
  <si>
    <t>A: M5, Y7, M45, E63, K66, A69, H70, T73, D77, T80, L81, Y84, R97, Y99, H114, Y116, T143, W147, A150, V152, L156, Y159, T163, W167, Y171</t>
  </si>
  <si>
    <t>5C0A</t>
  </si>
  <si>
    <t>A: Y7, M45, E63, K66, A69, H70, T73, V76, D77, Y84, R97, Y99, Y116, T143, K146, W147, A150, V152, L156, Y159, W167, Y171</t>
  </si>
  <si>
    <t>5C09</t>
  </si>
  <si>
    <t>C: Y1, L2, G3, P5, F7, P8, T9, I10</t>
  </si>
  <si>
    <t>A: M5, Y7, F9, M45, E63, K66, V67, H70, T73, V76, D77, T80, L81, Y84, R97, Y99, Y116, Y123, T143, K146, W147, L156, Y159, T163, W167, Y171</t>
  </si>
  <si>
    <t>5C0C</t>
  </si>
  <si>
    <t>C: R1, Q2, F3, G4, P5, D6, W7, I8, V9, A10</t>
  </si>
  <si>
    <t>A: M5, Y7, F9, M45, E63, K66, V67, A69, H70, T73, V76, D77, T80, Y84, R97, Y99, H114, T143, K146, W147, A150, V152, Q155, L156, Y159, T163, W167, Y171</t>
  </si>
  <si>
    <t>5C08</t>
  </si>
  <si>
    <t>A: M5, Y7, F9, E63, K66, V67, A69, H70, T73, D77, T80, L81, Y84, R97, Y99, H114, Y116, Y123, T143, K146, W147, V152, L156, Y159, T163, W167, Y171</t>
  </si>
  <si>
    <t>5C07</t>
  </si>
  <si>
    <t>C: Y1, Q2, F3, G4, P5, D6, F7, P8, I9, A10</t>
  </si>
  <si>
    <t>5C0B</t>
  </si>
  <si>
    <t>C: R1, Q2, F3, G4, P5, D6, F7, P8, T9, I10</t>
  </si>
  <si>
    <t>A: M5, Y7, F9, M45, E63, K66, V67, A69, H70, T73, V76, D77, T80, L81, Y84, R97, Y99, H114, Y116, Y123, T143, K146, W147, V152, Q155, L156, Y159, T163, W167, Y171</t>
  </si>
  <si>
    <t>5VVP</t>
  </si>
  <si>
    <t>LSSPVTKSW</t>
  </si>
  <si>
    <t>C: L1, S2, S3, P4, V5, T6, K7, S8, W9</t>
  </si>
  <si>
    <t>A: M5, Y7, Y9, Y59, E63, N66, M67, S70, T73, Y74, N77, I80, Y84, I95, Y99, A117, Y123, T143, K146, W147, V152, Q155, L156, Y159, L163, W167, Y171</t>
  </si>
  <si>
    <t>5VUE</t>
  </si>
  <si>
    <t>LTVQVARVW</t>
  </si>
  <si>
    <t>C: L1, T2, V3, Q4, V5, A6, R7, V8, W9</t>
  </si>
  <si>
    <t>C: L1, T2, V3, Q4, V5, R7, V8, W9</t>
  </si>
  <si>
    <t>A: M5, Y7, Y9, M45, Y59, E63, N66, M67, T73, Y74, N77, I80, Y84, I95, Y99, D114, A117, Y123, T143, K146, W147, V152, Q155, L156, Y159, W167, Y171</t>
  </si>
  <si>
    <t>5VWD</t>
  </si>
  <si>
    <t>C: L1, T2, V3, Q4, A6, R7, V8, W9</t>
  </si>
  <si>
    <t>A: M5, Y7, Y9, M45, Y59, E63, N66, M67, S70, T73, Y74, E76, N77, I80, Y84, I95, Y99, A117, Y123, T143, K146, W147, V152, Q155, Y159, W167, Y171</t>
  </si>
  <si>
    <t>5VWH</t>
  </si>
  <si>
    <t>C: L1, S2, S3, P4, V5, K7, S8, W9</t>
  </si>
  <si>
    <t>A: M5, Y7, Y9, Y59, E63, N66, M67, T73, N77, I80, Y84, I95, R97, Y99, D114, S116, A117, Y123, T143, K146, W147, Q155, L156, Y159, L163, W167, Y171</t>
  </si>
  <si>
    <t>5VWJ</t>
  </si>
  <si>
    <t>A: M5, Y7, Y9, Y59, E63, N66, M67, T73, Y74, N77, I80, Y84, I95, R97, Y99, D114, S116, A117, Y123, W133, T143, K146, W147, V152, Q155, L156, Y159, W167, Y171</t>
  </si>
  <si>
    <t>5VUF</t>
  </si>
  <si>
    <t>LTVQVARVY</t>
  </si>
  <si>
    <t>Uncharacterized protein C21orf59 (27-35)</t>
  </si>
  <si>
    <t>UPF0769 protein C21orf59</t>
  </si>
  <si>
    <t>C: L1, T2, V3, Q4, V5, A6, R7, V8, Y9</t>
  </si>
  <si>
    <t>A: M5, Y7, Y9, M45, Y59, E63, N66, M67, T73, Y74, N77, I80, Y84, Y99, S116, Y123, T143, K146, W147, V152, Q155, Y159, W167, Y171</t>
  </si>
  <si>
    <t>5VWF</t>
  </si>
  <si>
    <t>A: Y7, Y9, M45, Y59, E63, N66, M67, S70, T73, N77, I80, Y84, I95, Y99, Y116, Y123, T143, K146, W147, A150, V152, Q155, L156, Y159, W167, Y171</t>
  </si>
  <si>
    <t>5VUD</t>
  </si>
  <si>
    <t>A: M5, Y7, Y59, E63, N66, M67, T73, Y74, N77, I80, Y84, I95, Y99, D114, Y123, W133, T143, K146, W147, Q155, L156, Y159, L163, W167, Y171</t>
  </si>
  <si>
    <t>3B3I</t>
  </si>
  <si>
    <t>RRKWRRWHL + CITR(R5)</t>
  </si>
  <si>
    <t>C: R1, R2, K3, W4, (CIR)5, R6, W7, H8, L9;</t>
  </si>
  <si>
    <t>C: R1, R2, K3, W4, (CIR)5, W7, H8, L9</t>
  </si>
  <si>
    <t>A: M5, Y7, H9, T24, E45, R62, E63, Q65, I66, C67, A69, K70, T73, E76, D77, T80, L81, Y84, Y99, H116, Y123, T143, K146, W147, V152, Q155, L156, Y159, E163, W167, Y171</t>
  </si>
  <si>
    <t>3B6S</t>
  </si>
  <si>
    <t>C: R1, R2, K3, W4, (CIR)5, R6, W7, H8, L9</t>
  </si>
  <si>
    <t>C: R1, R2, K3, W4, R6, W7, H8, L9</t>
  </si>
  <si>
    <t>A: Y7, H9, T24, E45, Y59, R62, E63, Q65, I66, C67, A69, K70, T73, E76, D77, T80, L81, Y84, L95, Y99, Y123, T143, K146, W147, V152, Q155, L156, Y159, E163, W167, Y171</t>
  </si>
  <si>
    <t>3HCV</t>
  </si>
  <si>
    <t>RRKWRRWHL + CITR(R5, R6)</t>
  </si>
  <si>
    <t>C: R1, R2, K3, W4, (CIR)5, (CIR)6, W7, H8, L9</t>
  </si>
  <si>
    <t>A: Y7, H9, T24, E45, Y59, R62, E63, Q65, I66, C67, K70, T73, E76, D77, T80, L81, Y84, Y99, H116, Y123, T143, K146, W147, V152, Q155, L156, Y159, E163, W167, Y171</t>
  </si>
  <si>
    <t>3DTX</t>
  </si>
  <si>
    <t>A: Y7, H9, T24, E45, Y59, R62, E63, Q65, I66, C67, A69, K70, T73, D77, T80, L81, Y84, Y99, H114, D116, Y123, T143, K146, W147, V152, Q155, L156, Y159, E163, W167, Y171</t>
  </si>
  <si>
    <t>1W72</t>
  </si>
  <si>
    <t>A: M5, Y7, Y59, Q62, E63, N66, M67, T73, N77, T80, L81, Y84, I95, I97, Y99, R114, D116, T143, K146, W147, A152, Q155, R156, Y159, R163, R170, Y171</t>
  </si>
  <si>
    <t>5IEK</t>
  </si>
  <si>
    <t>REFSKEPEL</t>
  </si>
  <si>
    <t>Inner centromere protein (47-55)</t>
  </si>
  <si>
    <t>Inner centromere protein</t>
  </si>
  <si>
    <t>HLA-B*40:02</t>
  </si>
  <si>
    <t>C: R1, E2, F3, S4, K5, E6, P7, E8, L9</t>
  </si>
  <si>
    <t>A: Y7, H9, T24, K45, Y59, R62, E63, I66, S67, N70, T73, Y74, E76, S77, N80, Y84, L95, Y99, Y116, Y123, T143, K146, W147, V152, Q155, Y159, E163, W167, Y171</t>
  </si>
  <si>
    <t>2CIK</t>
  </si>
  <si>
    <t>1XR9</t>
  </si>
  <si>
    <t>ILGPPGSVY</t>
  </si>
  <si>
    <t>Ubiquitin-conjugating enzyme E2 E2 (91-99)</t>
  </si>
  <si>
    <t>Ubiquitin-conjugating enzyme E2 E2</t>
  </si>
  <si>
    <t>HLA-B*15:01</t>
  </si>
  <si>
    <t>C: I1, L2, G3, P4, P5, G6, S7, V8, Y9</t>
  </si>
  <si>
    <t>A: M5, Y7, Y9, M45, Y59, R62, E63, I66, S67, T73, Y74, E76, S77, N80, L81, Y84, L95, R97, Y99, S116, Y123, T143, K146, W147, Q155, W156, Y159, W167, Y171</t>
  </si>
  <si>
    <t>1XR8</t>
  </si>
  <si>
    <t>LEKARGSTY</t>
  </si>
  <si>
    <t>Epstein-Barr nuclear antigen 3 (274-282)</t>
  </si>
  <si>
    <t>C: L1, E2, K3, A4, R5, G6, S7, T8, Y9</t>
  </si>
  <si>
    <t>C: L1, E2, K3, A4, S7, T8, Y9</t>
  </si>
  <si>
    <t>A: M5, Y7, Y9, M45, Y59, R62, E63, I66, S67, T73, Y74, E76, S77, N80, Y84, L95, R97, Y99, S116, Y123, T143, K146, W147, E152, Q155, W156, Y159, W167, Y171</t>
  </si>
  <si>
    <t>1QQD</t>
  </si>
  <si>
    <t>C: Q1, Y2, D3, D4, A5, V6, Y7, K8, L9;</t>
  </si>
  <si>
    <t>A: Y7, F22, Y59, E63, K66, Y67, R69, Q70, A73, D74, N77, K80, L81, Y84, L95, R97, F99, F116, T143, K146, W147, Q155, R156, Y159, T163, W167, Y171</t>
  </si>
  <si>
    <t>6G3J</t>
  </si>
  <si>
    <t>MTSAIGILPV</t>
  </si>
  <si>
    <t>C: M1, T2, S3, A4, I5, G6, I7, L8, P9, V10</t>
  </si>
  <si>
    <t>A: M5, Y7, E63, K66, H70, T73, D77, T80, L81, Y84, R97, Y99, Y116, T143, K146, W147, A150, V152, Q155, L156, Y159, W167, Y171</t>
  </si>
  <si>
    <t>4U6X</t>
  </si>
  <si>
    <t>ALQDAGDSSRKEYFI</t>
  </si>
  <si>
    <t>Glycophorin-C (114-128)</t>
  </si>
  <si>
    <t>Glycophorin-C</t>
  </si>
  <si>
    <t>P: A1, L2, Q3, D4, A5, G6, D7, S8, S9, R10, K11, E12, Y13, F14, I15;</t>
  </si>
  <si>
    <t>P: A1, L2, Q3, D4, K11, E12, Y13, F14, I15</t>
  </si>
  <si>
    <t>4U6Y</t>
  </si>
  <si>
    <t>FLNKDLEVDGHFVTM</t>
  </si>
  <si>
    <t>Ras-related protein Rab-9A (44-58)</t>
  </si>
  <si>
    <t>Ras-related protein Rab-9A</t>
  </si>
  <si>
    <t>P: F1, L2, N3, K4, D5, L6, E7, V8, D9, G10, H11, F12, V13, T14, M15;</t>
  </si>
  <si>
    <t>P: F1, L2, N3, K4, D5, L6, E7, V8, V13, T14, M15</t>
  </si>
  <si>
    <t>A: M5, Y7, F9, M45, E63, R65, K66, V67, A69, H70, V76, D77, T80, L81, Y84, Y99, Y116, Y123, T143, K146, W147, A150, V152, Q155, L156, Y159, T163, W167, Y171</t>
  </si>
  <si>
    <t>3PWN</t>
  </si>
  <si>
    <t>LLYGFVNYI</t>
  </si>
  <si>
    <t>C: L1, L2, Y3, G4, F5, V6, N7, Y8, I9</t>
  </si>
  <si>
    <t>C: L1, L2, Y3, F5, V6, N7, Y8, I9</t>
  </si>
  <si>
    <t>A: M5, Y7, F9, M45, Y59, E63, K66, V67, A69, H70, T73, V76, D77, T80, L81, Y84, R97, Y99, Y116, Y123, T143, W147, V152, Q155, L156, Y159, T163, W167, Y171</t>
  </si>
  <si>
    <t>3PWL</t>
  </si>
  <si>
    <t>LGYGFVNYI</t>
  </si>
  <si>
    <t>ELAV-like protein 4 (Paraneoplastic encephalomyelitis antigen HuD) (Hu-antigen D) (87-95)</t>
  </si>
  <si>
    <t>ELAV-like protein 4</t>
  </si>
  <si>
    <t>C: L1, G2, Y3, G4, F5, V6, N7, Y8, I9</t>
  </si>
  <si>
    <t>A: M5, Y7, Y59, E63, K66, A69, H70, T73, V76, D77, T80, L81, Y84, R97, Y99, H114, Y116, Y123, T143, W147, V152, Q155, L156, Y159, T163, W167, Y171</t>
  </si>
  <si>
    <t>3PWJ</t>
  </si>
  <si>
    <t>LLYGFVNYV</t>
  </si>
  <si>
    <t>C: L1, L2, Y3, G4, F5, V6, N7, Y8, V9</t>
  </si>
  <si>
    <t>A: M5, Y7, F9, M45, Y59, E63, K66, V67, A69, H70, T73, V76, D77, T80, L81, Y84, R97, Y99, Y116, T143, K146, W147, V152, Q155, L156, Y159, T163, W167, Y171</t>
  </si>
  <si>
    <t>3PWP</t>
  </si>
  <si>
    <t>A: M5, Y7, Y59, E63, K66, H70, Q72, T73, V76, D77, R97, Y99, Y116, Y123, T143, W147, V152, Q155, L156, Y159, T163, W167, Y171</t>
  </si>
  <si>
    <t>3LN4</t>
  </si>
  <si>
    <t>AEMYGSVTEHPSPSPL</t>
  </si>
  <si>
    <t>Heterogeneous nuclear ribonucleoproteins C1/C2 (hnRNP C1 / hnRNP C2) variant (52-67)</t>
  </si>
  <si>
    <t>Heterogeneous nuclear ribonucleoproteins C1/C2 (UniProt:P07910)</t>
  </si>
  <si>
    <t>HLA-B*41:03</t>
  </si>
  <si>
    <t>C: A1, E2, M3, Y4, P13, S14, P15, L16</t>
  </si>
  <si>
    <t>A: Y7, H9, T24, K45, R62, E63, I66, S67, T73, E76, S77, N80, Y84, L95, R97, Y99, Y116, Y123, T143, K146, W147, V152, Q155, D156, Y159, W167, Y171</t>
  </si>
  <si>
    <t>3LN5</t>
  </si>
  <si>
    <t>HEEAVSVDRVL</t>
  </si>
  <si>
    <t>methylthioadenosine phosphorylase (227-237)</t>
  </si>
  <si>
    <t>S-methyl-5'-thioadenosine phosphorylase</t>
  </si>
  <si>
    <t>HLA-B*41:04</t>
  </si>
  <si>
    <t>C: H1, E2, E3, A4, V5, S6, V7, D8, R9, V10, L11</t>
  </si>
  <si>
    <t>C: H1, E2, E3, V5, V7, D8, R9, V10, L11</t>
  </si>
  <si>
    <t>A: M5, Y7, H9, T24, K45, R62, E63, I66, S67, N70, T73, E76, S77, N80, L81, Y84, L95, Y99, D114, Y116, Y123, T143, K146, W147, A150, V152, Q155, D156, Y159, W167, Y171</t>
  </si>
  <si>
    <t>1MI5</t>
  </si>
  <si>
    <t>nuclear antigen EBNA-3 (11-19)</t>
  </si>
  <si>
    <t>C: F1, L2, R3, G4, R5, A6, Y7, G8, L9;</t>
  </si>
  <si>
    <t>A: Y7, D9, S24, F36, Y59, R62, N63, I66, F67, N70, T73, D74, E76, S77, N80, L81, Y84, Y99, N114, Y116, Y123, T143, K146, W147, A150, V152, Q155, D156, Y159, W167, Y171</t>
  </si>
  <si>
    <t>4JRY</t>
  </si>
  <si>
    <t>A: M5, Y7, Y59, R62, N63, Q65, I66, F67, T69, N70, T73, Y74, E76, S77, N80, L81, Y84, I95, R97, Y99, S116, Y123, T143, K146, W147, A150, Q155, R156, Y159, L163, W167, Y171</t>
  </si>
  <si>
    <t>1HSA</t>
  </si>
  <si>
    <t>ARAAAAAAA</t>
  </si>
  <si>
    <t>C: A1, R2, A3, A4, A5, A6, A7, A8, A9;</t>
  </si>
  <si>
    <t>C: A1, R2, A3, A4, A7, A8, A9</t>
  </si>
  <si>
    <t>A: M5, Y7, H9, T24, E45, R62, E63, I66, C67, T73, D77, T80, Y84, Y99, T143, W147, Y159, E163, W167, Y171</t>
  </si>
  <si>
    <t>4JRX</t>
  </si>
  <si>
    <t>A: M5, Y7, Y9, Y59, R62, N63, I66, F67, T69, N70, T73, Y74, E76, S77, N80, L81, Y84, I95, R97, Y99, S116, T143, K146, W147, A150, V152, Q155, R156, Y159, L163, W167, Y171</t>
  </si>
  <si>
    <t>2YPK</t>
  </si>
  <si>
    <t>p24 protein (17-27)</t>
  </si>
  <si>
    <t>A: M5, Y7, Y9, Y59, E63, N66, M67, T73, Y74, E76, N77, I80, Y84, I95, Y99, Y123, T143, K146, W147, V152, Q155, L156, Y159, W167, Y171</t>
  </si>
  <si>
    <t>2YPL</t>
  </si>
  <si>
    <t>A: M5, Y7, Y59, E63, N66, M67, T73, Y74, N77, I80, Y84, I95, Y99, Y116, Y123, I143, K146, W147, V152, Q155, L156, Y159, W167, Y171</t>
  </si>
  <si>
    <t>3FFC</t>
  </si>
  <si>
    <t>A: Y7, D9, S24, F36, Y59, N63, I66, N70, T73, D74, E76, S77, N80, L81, Y84, L95, Y99, N114, Y116, Y123, T143, K146, W147, A150, V152, Q155, D156, Y159, T163, W167, Y171</t>
  </si>
  <si>
    <t>3KPN</t>
  </si>
  <si>
    <t>EEYLQAFTY</t>
  </si>
  <si>
    <t>ATP-binding cassette sub-family D member 3 (164-172)</t>
  </si>
  <si>
    <t>ATP-binding cassette sub-family D member 3</t>
  </si>
  <si>
    <t>C: E1, E2, Y3, L4, Q5, A6, F7, T8, Y9</t>
  </si>
  <si>
    <t>C: E1, E2, Y3, L4, Q5, F7, T8, Y9</t>
  </si>
  <si>
    <t>A: M5, Y7, Y9, T24, K45, Y59, R62, E63, I66, S67, T69, N70, T73, E76, N77, T80, Y84, I95, R97, Y99, D116, Y123, T143, K146, W147, A150, V152, Q155, L156, Y159, L163, S167, R170, Y171</t>
  </si>
  <si>
    <t>3KPL</t>
  </si>
  <si>
    <t>A: M5, Y7, Y9, T24, K45, Y59, R62, E63, I66, S67, T69, N70, T73, E76, N77, T80, Y84, I95, R97, Y99, D116, Y123, T143, K146, W147, A150, V152, Q155, D156, Y159, L163, S167, R170, Y171</t>
  </si>
  <si>
    <t>3KPP</t>
  </si>
  <si>
    <t>A: M5, Y7, Y9, T24, K45, Y59, R62, E63, I66, S67, T69, N70, T73, E76, N77, T80, Y84, I95, Y99, Y116, Y123, T143, K146, W147, A150, V152, Q155, D156, Y159, L163, S167, R170, Y171</t>
  </si>
  <si>
    <t>3KPM</t>
  </si>
  <si>
    <t>EEYLKAWTF</t>
  </si>
  <si>
    <t>C: E1, E2, Y3, L4, K5, A6, W7, T8, F9</t>
  </si>
  <si>
    <t>C: E1, E2, Y3, L4, A6, W7, T8, F9</t>
  </si>
  <si>
    <t>3KPQ</t>
  </si>
  <si>
    <t>C: E1, E2, Y3, K5, W7, T8, F9</t>
  </si>
  <si>
    <t>A: M5, Y7, Y9, T24, K45, Y59, R62, E63, I66, S67, T73, N77, T80, Y84, I95, Y99, Y116, Y123, T143, K146, W147, V152, Q155, D156, Y159, L163, S167, R170, Y171</t>
  </si>
  <si>
    <t>3KPO</t>
  </si>
  <si>
    <t>C: E1, E2, Y3, A6, W7, T8, F9</t>
  </si>
  <si>
    <t>A: M5, Y7, Y9, T24, K45, Y59, R62, E63, I66, S67, N70, T73, E76, N77, T80, Y84, I95, Y99, D116, Y123, T143, K146, W147, V152, Q155, L156, Y159, L163, S167, R170, Y171</t>
  </si>
  <si>
    <t>3MV7</t>
  </si>
  <si>
    <t>Epstein-Barr nuclear antigen 1 (407-417)</t>
  </si>
  <si>
    <t>C: H1, P2, V3, G4, E5, A6, D7, Y8, F9, E10, Y11;</t>
  </si>
  <si>
    <t>C: H1, P2, V3, G4, E5, A6, Y8, F9, E10, Y11</t>
  </si>
  <si>
    <t>A: M5, Y7, Y9, Y59, R62, N63, I66, F67, N70, T73, Y74, E76, S77, N80, L81, Y84, I95, R97, Y99, S116, Y123, T143, K146, W147, A150, V152, Q155, Y159, W167, Y171</t>
  </si>
  <si>
    <t>3MV8</t>
  </si>
  <si>
    <t>A: M5, Y7, Y59, R62, N63, I66, F67, N70, T73, Y74, E76, S77, N80, L81, Y84, I95, R97, Y99, S116, Y123, T143, K146, W147, A150, V152, Q155, Y159, W167, Y171</t>
  </si>
  <si>
    <t>3MV9</t>
  </si>
  <si>
    <t>C: H1, P2, V3, E5, Y8, F9, E10, Y11</t>
  </si>
  <si>
    <t>A: M5, Y7, Y59, R62, N63, I66, F67, N70, Y74, E76, S77, N80, L81, Y84, I95, R97, Y99, S116, Y123, T143, K146, W147, A150, V152, Q155, Y159, W167, Y171</t>
  </si>
  <si>
    <t>4PRI</t>
  </si>
  <si>
    <t>A: M5, Y7, Y9, Y59, R62, N63, I66, F67, N70, T73, Y74, E76, S77, N80, L81, Y84, I95, R97, Y99, S116, Y123, T143, K146, W147, A150, V152, Q155, R156, Y159, W167, Y171</t>
  </si>
  <si>
    <t>4PRB</t>
  </si>
  <si>
    <t>HPVAEADYFEY</t>
  </si>
  <si>
    <t>EBNA-1 (407-417)</t>
  </si>
  <si>
    <t>C: H1, P2, V3, A4, E5, A6, D7, Y8, F9, E10, Y11</t>
  </si>
  <si>
    <t>C: H1, P2, V3, A4, E5, F9, E10, Y11</t>
  </si>
  <si>
    <t>A: M5, Y7, Y9, Y59, R62, N63, I66, F67, N70, T73, Y74, E76, S77, N80, L81, Y84, R97, Y99, S116, T143, K146, W147, Q155, R156, Y159, W167, Y171</t>
  </si>
  <si>
    <t>4QRQ</t>
  </si>
  <si>
    <t>HSKKKCDEL</t>
  </si>
  <si>
    <t>polyprotein (1395-1403)</t>
  </si>
  <si>
    <t>C: H1, S2, K3, K4, K5, C6, D7, E8, L9;</t>
  </si>
  <si>
    <t>C: H1, S2, K3, K4, K5, D7, E8, L9</t>
  </si>
  <si>
    <t>A: M5, Y7, D9, Y59, R62, N63, I66, F67, N70, T73, D74, E76, S77, N80, Y84, L95, S97, Y99, N114, Y116, Y123, T143, W147, V152, Q155, D156, Y159, W167, Y171</t>
  </si>
  <si>
    <t>4PR5</t>
  </si>
  <si>
    <t>HPVGDADYFEY</t>
  </si>
  <si>
    <t>C: H1, P2, V3, G4, D5, A6, D7, Y8, F9, E10, Y11</t>
  </si>
  <si>
    <t>A: M5, Y7, Y9, Y59, R62, N63, I66, F67, T69, N70, T73, Y74, E76, S77, N80, L81, Y84, I95, R97, Y99, D114, S116, Y123, T143, K146, W147, V152, Q155, L156, Y159, W167, Y171</t>
  </si>
  <si>
    <t>4PRN</t>
  </si>
  <si>
    <t>4PRD</t>
  </si>
  <si>
    <t>C: H1, P2, V3, G4, D5, F9, E10, Y11</t>
  </si>
  <si>
    <t>A: M5, Y7, Y9, Y59, R62, N63, I66, F67, N70, T73, Y74, S77, N80, L81, Y84, R97, Y99, S116, Y123, T143, K146, W147, Q155, R156, Y159, W167, Y171</t>
  </si>
  <si>
    <t>4PRA</t>
  </si>
  <si>
    <t>HPVGQADYFEY</t>
  </si>
  <si>
    <t>nuclear antigen EBNA1 (49-59)</t>
  </si>
  <si>
    <t>C: H1, P2, V3, G4, Q5, A6, D7, Y8, F9, E10, Y11</t>
  </si>
  <si>
    <t>C: H1, P2, V3, Q5, A6, D7, Y8, F9, E10, Y11</t>
  </si>
  <si>
    <t>A: M5, Y7, Y9, Y59, R62, N63, I66, F67, T69, N70, T73, Y74, E76, S77, N80, L81, Y84, I95, R97, Y99, S116, Y123, T143, K146, W147, A150, V152, Q155, L156, Y159, W167, Y171</t>
  </si>
  <si>
    <t>4PRE</t>
  </si>
  <si>
    <t>C: H1, P2, V3, G4, A6, D7, Y8, F9, E10, Y11</t>
  </si>
  <si>
    <t>4PRH</t>
  </si>
  <si>
    <t>C: H1, P2, V3, G4, D5, Y8, F9, E10, Y11</t>
  </si>
  <si>
    <t>A: M5, Y7, Y59, R62, N63, I66, F67, N70, T73, Y74, E76, S77, N80, L81, Y84, R97, Y99, S116, Y123, I124, T143, K146, W147, A150, V152, Q155, R156, Y159, L163, W167, Y171</t>
  </si>
  <si>
    <t>4PRP</t>
  </si>
  <si>
    <t>C: H1, P2, V3, Q5, A6, Y8, F9, E10, Y11</t>
  </si>
  <si>
    <t>A: M5, Y7, Y9, Y59, R62, N63, I66, F67, N70, T73, Y74, E76, S77, N80, Y84, I95, R97, Y99, S116, Y123, T143, K146, W147, A150, V152, Q155, Y159, W167, Y171</t>
  </si>
  <si>
    <t>4QRP</t>
  </si>
  <si>
    <t>C: H1, S2, K3, K4, K5, C6, D7, E8, L9</t>
  </si>
  <si>
    <t>A: M5, Y7, D9, Y59, R62, N63, I66, N70, T73, E76, S77, N80, L81, Y84, L95, S97, Y99, N114, Y116, Y123, T143, K146, W147, V152, D156, Y159, W167, Y171</t>
  </si>
  <si>
    <t>1QSE</t>
  </si>
  <si>
    <t>LLFGYPRYV</t>
  </si>
  <si>
    <t>C: L1, L2, F3, G4, Y5, P6, R7, Y8, V9;</t>
  </si>
  <si>
    <t>C: L1, L2, F3, G4, Y5, P6, R7, Y8, V9</t>
  </si>
  <si>
    <t>A: M5, Y7, F9, M45, Y59, E63, K66, V67, H70, T73, V76, D77, T80, L81, Y84, Y99, T143, K146, W147, V152, Q155, L156, Y159, W167, Y171</t>
  </si>
  <si>
    <t>1QRN</t>
  </si>
  <si>
    <t>LLFGYAVYV</t>
  </si>
  <si>
    <t>C: L1, L2, F3, G4, Y5, A6, V7, Y8, V9;</t>
  </si>
  <si>
    <t>C: L1, L2, F3, Y5, A6, V7, Y8, V9</t>
  </si>
  <si>
    <t>A: M5, Y7, F9, M45, Y59, E63, K66, V67, H70, Q72, T73, V76, D77, T80, Y84, Y99, Y116, T143, K146, W147, V152, Q155, L156, Y159, T163, W167, Y171</t>
  </si>
  <si>
    <t>1QSF</t>
  </si>
  <si>
    <t>LLFGYPVAV</t>
  </si>
  <si>
    <t>C: L1, L2, F3, G4, Y5, P6, V7, A8, V9;</t>
  </si>
  <si>
    <t>C: L1, L2, F3, G4, Y5, P6, V7, A8, V9</t>
  </si>
  <si>
    <t>A: Y7, F9, M45, Y59, E63, K66, V67, H70, T73, V76, D77, T80, L81, Y84, Y99, Y116, T143, K146, W147, Q155, L156, Y159, W167, Y171</t>
  </si>
  <si>
    <t>1BD2</t>
  </si>
  <si>
    <t>A: M5, Y7, F9, M45, E63, K66, H70, Q72, T73, V76, D77, T80, L81, Y84, R97, Y99, Y116, T143, K146, W147, V152, Q155, L156, Y159, W167, Y171</t>
  </si>
  <si>
    <t>2GIT</t>
  </si>
  <si>
    <t>LLFGKPVYV + SCM(K5)</t>
  </si>
  <si>
    <t>LLFGKPVYV</t>
  </si>
  <si>
    <t>C: L1, L2, F3, G4, K5, P6, V7, Y8, V9;</t>
  </si>
  <si>
    <t>C: L1, L2, F3, G4, V7, Y8, V9;</t>
  </si>
  <si>
    <t>2GJ6</t>
  </si>
  <si>
    <t>A: Y7, F9, M45, Y59, E63, K66, V67, H70, Q72, T73, V76, D77, T80, L81, Y84, Y99, Y116, T143, K146, W147, Q155, L156, Y159, T163, W167, Y171</t>
  </si>
  <si>
    <t>5TXS</t>
  </si>
  <si>
    <t>AQDIYRASY</t>
  </si>
  <si>
    <t>C: A1, Q2, D3, I4, Y5, R6, A7, S8, Y9</t>
  </si>
  <si>
    <t>A: M5, Y7, Y9, M45, R62, E63, I66, S67, T69, N70, T73, Y74, E76, S77, N80, Y84, L95, R97, Y99, S116, Y123, T143, K146, W147, E152, Q155, W156, Y159, W167, Y171</t>
  </si>
  <si>
    <t>5VZ5</t>
  </si>
  <si>
    <t>AQDIYRASYY</t>
  </si>
  <si>
    <t>C: A1, Q2, D3, I4, Y5, R6, A7, S8, Y9, Y10</t>
  </si>
  <si>
    <t>A: M5, Y7, Y9, M45, E63, I66, S67, T69, N70, T73, Y74, E76, S77, N80, L81, Y84, L95, R97, Y99, D114, S116, Y123, T143, K146, W147, E152, Q155, W156, Y159, L160, W167, Y171</t>
  </si>
  <si>
    <t>6AT9</t>
  </si>
  <si>
    <t>A: M5, Y7, M45, Y59, E63, N66, M67, H70, T73, A76, N77, T80, L81, Y84, I95, Y99, R114, D116, T143, K146, W147, A152, Q155, R156, Y159, R163, Y171</t>
  </si>
  <si>
    <t>3I6L</t>
  </si>
  <si>
    <t>QFKDNVILL</t>
  </si>
  <si>
    <t>N protein (346-354)</t>
  </si>
  <si>
    <t>SARS coronavirus Urbani</t>
  </si>
  <si>
    <t>F: Q1, F2, K3, D4, N5, V6, I7, L8, L9</t>
  </si>
  <si>
    <t>D: M5, Y7, E63, K66, H70, T73, E76, N77, I80, Y84, M97, F99, H114, Y123, T143, K146, W147, V152, Q155, Q156, Y159, T163, Y171</t>
  </si>
  <si>
    <t>5IRO</t>
  </si>
  <si>
    <t>B: L1, L2, F3, G4, Y5, P6, V7, Y8, V9</t>
  </si>
  <si>
    <t>B: L1, L2, F3, G4, Y5, V7, Y8, V9</t>
  </si>
  <si>
    <t>A: Y7, Y59, E63, K66, V67, H70, T73, D77, T80, L81, Y99, Y116, T143, K146, W147, V152, Q155, L156, Y159, W167, Y171</t>
  </si>
  <si>
    <t>6BXP</t>
  </si>
  <si>
    <t>RVKEKYQHLW + SCM(W10)</t>
  </si>
  <si>
    <t>Envelope surface glycoprotein gp160, precursor (2-11)</t>
  </si>
  <si>
    <t>RVKEKYQHLW</t>
  </si>
  <si>
    <t>C: R1, V2, K3, E4, K5, Y6, Q7, H8, L9, (KYN)10</t>
  </si>
  <si>
    <t>C: R1, V2, K3, H8, L9, (KYN)10</t>
  </si>
  <si>
    <t>A: M5, Y7, Y9, M45, Y59, E63, N66, M67, T73, E76, N77, I80, A81, Y84, I95, Y99, D114, S116, Y118, Y123, T143, K146, W147, A150, V152, Q155, L156, Y159, W167, Y171</t>
  </si>
  <si>
    <t>RVKEKYQHL</t>
  </si>
  <si>
    <t>6BXQ</t>
  </si>
  <si>
    <t>A: R1, V2, K3, E4, K5, Y6, Q7, H8, L9, W10</t>
  </si>
  <si>
    <t>A: R1, V2, K3, E4, Q7, H8, L9, W10</t>
  </si>
  <si>
    <t>B: M11, Y13, Y15, M51, Y65, E69, N72, M73, A75, S76, T79, E82, N83, I86, Y90, I101, Y105, D120, Y129, T149, K152, W153, V158, Q161, L162, Y165, L169, W173, Y177</t>
  </si>
  <si>
    <t>4L3C</t>
  </si>
  <si>
    <t>YLLMWITQV</t>
  </si>
  <si>
    <t>m: Y1, L2, L3, M4, W5, I6, T7, Q8, V9</t>
  </si>
  <si>
    <t>m: Y1, L2, L3, M4, I6, T7, Q8, V9</t>
  </si>
  <si>
    <t>A: M5, Y7, M45, E63, K66, V67, H70, T73, H74, D77, L81, Y84, R97, Y99, Y116, Y123, T143, K146, W147, Y159, T163, W167, Y171</t>
  </si>
  <si>
    <t>6EI2</t>
  </si>
  <si>
    <t>ETSPLTAEKL</t>
  </si>
  <si>
    <t>G1/S-specific cyclin-D2 (114-123)</t>
  </si>
  <si>
    <t>G1/S-specific cyclin-D2</t>
  </si>
  <si>
    <t>C: E10, T11, S12, P13, L14, T15, A16, E17, K18, L19</t>
  </si>
  <si>
    <t>A: M29, Y31, Y33, M69, Y83, R86, N87, N90, V91, A93, Q94, T97, V100, D101, T104, L105, I119, Y123, D140, Y147, A163, T166, T167, K170, W171, Q179, W180, Y183, T187, W191, Y195</t>
  </si>
  <si>
    <t>3VXN</t>
  </si>
  <si>
    <t>RYPLTFGWCF</t>
  </si>
  <si>
    <t>Nef protein (134-143)</t>
  </si>
  <si>
    <t>C: R1, Y2, P3, L4, T5, F6, G7, W8, C9, F10</t>
  </si>
  <si>
    <t>C: R1, Y2, P3, L4, T5, G7, W8, C9, F10</t>
  </si>
  <si>
    <t>A: M5, Y7, S9, F22, A24, M45, Y59, E62, E63, K66, V67, H70, T73, N77, I80, Y84, L95, M97, F99, H114, Y116, Y123, T143, K146, W147, V152, Q156, Y159, T163, Y171</t>
  </si>
  <si>
    <t>3VXO</t>
  </si>
  <si>
    <t>RFPLTFGWCF</t>
  </si>
  <si>
    <t>Nef protein (143-152)</t>
  </si>
  <si>
    <t>C: R1, F2, P3, L4, T5, F6, G7, W8, C9, F10</t>
  </si>
  <si>
    <t>C: R1, F2, P3, L4, T5, G7, W8, C9, F10</t>
  </si>
  <si>
    <t>A: Y7, Y59, E62, E63, K66, V67, H70, T73, N77, I80, Y84, L95, M97, F99, H114, Y116, Y123, T143, K146, W147, V152, Q156, Y159, Y171</t>
  </si>
  <si>
    <t>3VXP</t>
  </si>
  <si>
    <t>RYPLTLGWCF</t>
  </si>
  <si>
    <t>Nef protein (133-142)</t>
  </si>
  <si>
    <t>C: R1, Y2, P3, L4, T5, L6, G7, W8, C9, F10</t>
  </si>
  <si>
    <t>A: Y7, S9, F22, A24, M45, Y59, E62, E63, K66, V67, H70, T73, N77, I80, Y84, L95, M97, F99, H114, Y116, Y123, T143, K146, W147, V152, Q155, Q156, Y159, T163, G167, Y171</t>
  </si>
  <si>
    <t>3W0W</t>
  </si>
  <si>
    <t>C: R1, F2, P3, L4, T5, W8, C9, F10</t>
  </si>
  <si>
    <t>A: Y7, Y59, E62, E63, K66, H70, T73, N77, I80, Y84, L95, F99, Y116, Y123, T143, K146, W147, V152, Q155, Q156, Y159, Y171</t>
  </si>
  <si>
    <t>3VXR</t>
  </si>
  <si>
    <t>A: Y7, A24, M45, Y59, E62, E63, K66, V67, H70, T73, N77, I80, Y84, L95, M97, F99, H114, Y116, Y123, T143, K146, W147, V152, Q155, Q156, Y159, T163, Y171</t>
  </si>
  <si>
    <t>3VXM</t>
  </si>
  <si>
    <t>A: M5, Y7, Y59, E63, K66, H70, T73, N77, I80, Y84, L95, M97, F99, H114, Y116, Y123, T143, K146, W147, V152, Q155, Q156, Y159, T163, D166, G167, Y171</t>
  </si>
  <si>
    <t>3VXU</t>
  </si>
  <si>
    <t>C: R1, F2, P3, L4, W8, C9, F10</t>
  </si>
  <si>
    <t>A: M5, Y7, E63, K66, H70, T73, N77, I80, Y84, M97, F99, Y116, Y123, T143, K146, W147, V152, Q155, Q156, Y159, T163, Y171</t>
  </si>
  <si>
    <t>3VXS</t>
  </si>
  <si>
    <t>A: M5, Y7, A24, M45, E63, K66, V67, H70, T73, N77, I80, Y84, L95, M97, F99, H114, Y116, Y123, T143, K146, W147, V152, Q156, Y159, T163, D166, G167, R170, Y171</t>
  </si>
  <si>
    <t>5NME</t>
  </si>
  <si>
    <t>Gag polyprotein (77-85)</t>
  </si>
  <si>
    <t>A: M5, Y7, F9, M45, E63, K66, V67, H70, T73, V76, D77, L81, Y84, R97, Y99, Y123, T143, K146, W147, V152, Q155, L156, Y159, W167, Y171</t>
  </si>
  <si>
    <t>5NMF</t>
  </si>
  <si>
    <t>A: M5, Y7, F9, M45, E63, K66, H70, T73, V76, D77, L81, Y84, R97, Y99, Y116, Y123, T143, K146, W147, V152, Q155, L156, Y159, W167, Y171</t>
  </si>
  <si>
    <t>5NMG</t>
  </si>
  <si>
    <t>A: Y7, F9, M45, E63, K66, V67, H70, T73, V76, D77, L81, Y84, R97, Y99, Y116, Y123, T143, K146, W147, V152, Q155, L156, Y159, W167, Y171</t>
  </si>
  <si>
    <t>5NMH</t>
  </si>
  <si>
    <t>A: M5, Y7, F9, M45, E63, R65, K66, V67, H70, T73, V76, D77, L81, R97, Y99, Y123, T143, K146, W147, V152, Q155, L156, Y159, W167, Y171</t>
  </si>
  <si>
    <t>5NMK</t>
  </si>
  <si>
    <t>A: M5, Y7, F9, M45, E63, R65, K66, V67, H70, T73, V76, D77, L81, R97, Y99, Y116, T143, K146, W147, Q155, L156, Y159, W167, Y171</t>
  </si>
  <si>
    <t>4QRR</t>
  </si>
  <si>
    <t>IPSINVHHY</t>
  </si>
  <si>
    <t>pp65 (113-121)</t>
  </si>
  <si>
    <t>P: I1, P2, S3, I4, N5, V6, H7, H8, Y9</t>
  </si>
  <si>
    <t>A: Y7, Y9, Y59, N63, I66, F67, T69, N70, T73, Y74, S77, N80, L81, Y84, R97, Y99, S116, Y123, T143, K146, W147, A150, V152, Q155, L156, Y159, W167, Y171</t>
  </si>
  <si>
    <t>5ENW</t>
  </si>
  <si>
    <t>GLKEGIPAL</t>
  </si>
  <si>
    <t>hypothetical protein</t>
  </si>
  <si>
    <t>Other Toxoplasma gondii protein</t>
  </si>
  <si>
    <t>C: G1, L2, K3, E4, G5, I6, P7, A8, L9</t>
  </si>
  <si>
    <t>C: G1, L2, K3, E4, I6, P7, A8, L9</t>
  </si>
  <si>
    <t>A: M5, Y7, F9, M45, E63, R65, K66, V67, H70, T73, H74, D77, T80, L81, Y84, R97, Y99, Y116, Y123, T143, K146, W147, V152, Q155, L156, Y159, W167, Y171</t>
  </si>
  <si>
    <t>5F7D</t>
  </si>
  <si>
    <t>GLKEGIPALDN</t>
  </si>
  <si>
    <t>C: G1, L2, K3, E4, G5, I6, P7, A8, L9, D10, N11</t>
  </si>
  <si>
    <t>C: G1, L2, K3, E4, I6, P7, A8, L9, D10</t>
  </si>
  <si>
    <t>A: M5, Y7, F9, M45, E63, R65, K66, V67, H70, T73, H74, D77, T80, L81, R97, Y99, Y116, T143, K146, W147, V152, L156, Y159, W167, Y171</t>
  </si>
  <si>
    <t>GLKEGIPALD</t>
  </si>
  <si>
    <t>5FA3</t>
  </si>
  <si>
    <t>GLLPELPAV</t>
  </si>
  <si>
    <t>C: G1, L2, L3, P4, E5, L6, P7, A8, V9</t>
  </si>
  <si>
    <t>C: G1, L2, L3, P4, L6, P7, A8, V9</t>
  </si>
  <si>
    <t>A: M5, Y7, F9, M45, E63, K66, V67, H70, T73, H74, D77, T80, L81, Y84, R97, Y99, Y116, T143, K146, W147, V152, L156, Y159, W167, Y171</t>
  </si>
  <si>
    <t>5EOT</t>
  </si>
  <si>
    <t>GLLPELPAVGGNE</t>
  </si>
  <si>
    <t>C: G1, L2, L3, P4, E5, L6, P7, A8, V9, G10, G11, N12, E13</t>
  </si>
  <si>
    <t>C: G1, L2, L3, P4, L6, P7, A8, V9, G10, G11</t>
  </si>
  <si>
    <t>A: M5, Y7, F9, M45, E63, K66, V67, H70, T73, H74, D77, T80, Y84, R97, Y99, Y116, T143, K146, W147, V152, L156, Y159, W167, Y171</t>
  </si>
  <si>
    <t>GLLPELPAVGG</t>
  </si>
  <si>
    <t>5F9J</t>
  </si>
  <si>
    <t>YLSPIASPL</t>
  </si>
  <si>
    <t>putative 60S ribosomal protein L7a (15-23)</t>
  </si>
  <si>
    <t>60S ribosomal protein L7a, putative</t>
  </si>
  <si>
    <t>C: Y1, L2, S3, P4, I5, A6, S7, P8, L9</t>
  </si>
  <si>
    <t>A: M5, Y7, F9, M45, E63, K66, V67, H70, T73, D77, L81, Y84, Y99, Y123, T143, K146, W147, V152, Q155, Y159, T163, W167, Y171</t>
  </si>
  <si>
    <t>5FDW</t>
  </si>
  <si>
    <t>YLSPIASPLL</t>
  </si>
  <si>
    <t>putative 60S ribosomal protein L7a (15-24)</t>
  </si>
  <si>
    <t>C: Y1, L2, S3, P4, I5, S7, P8, L9, L10</t>
  </si>
  <si>
    <t>A: M5, Y7, F9, M45, Y59, E63, K66, V67, H70, T73, D77, T80, L81, Y84, R97, Y99, Y116, Y123, T143, K146, W147, V152, Q155, Y159, T163, W167, Y171</t>
  </si>
  <si>
    <t>5FA4</t>
  </si>
  <si>
    <t>YLSPIASPLLDGKSLR</t>
  </si>
  <si>
    <t>putative 60S ribosomal protein L7a (15-30)</t>
  </si>
  <si>
    <t>C: Y1, L2, S3, P4, I5, A6, S7, P8, L9, L10, D11, G12, K13, S14, L15, R16</t>
  </si>
  <si>
    <t>C: Y1, L2, S3, P4, I5, A6, S7, P8, L9, L10</t>
  </si>
  <si>
    <t>A: M5, Y7, F9, M45, E63, K66, V67, H70, T73, D77, L81, Y84, Y99, Y116, Y123, T143, K146, W147, Q155, Y159, T163, W167, Y171</t>
  </si>
  <si>
    <t>5GSD</t>
  </si>
  <si>
    <t>SSCPLSK</t>
  </si>
  <si>
    <t>Latent membrane protein 2 (211-217)</t>
  </si>
  <si>
    <t>C: S1, S2, C3, S4, S5, C6; D: P1, L2, S3, K4</t>
  </si>
  <si>
    <t>C: S1, S2, C3, P4, L5, S6, K7</t>
  </si>
  <si>
    <t>A: Y7, Y9, E63, N66, A69, Q70, T73, D77, Y84, I95, Y99, D116, T143, K146, W147, Q155, Q156, Y159</t>
  </si>
  <si>
    <t>5GRD</t>
  </si>
  <si>
    <t>SSCSSCPLSK</t>
  </si>
  <si>
    <t>Latent membrane protein 2 (208-217)</t>
  </si>
  <si>
    <t>C: S1, S2, C3, S4, S5, C6, P7, L8, S9, K10</t>
  </si>
  <si>
    <t>A: M5, Y7, Y9, Q62, E63, N66, Q70, T73, D77, T80, L81, Y84, Y99, D116, Y123, T143, K146, W147, A150, A152, Q155, Q156, Y159, R163, W167, Y171</t>
  </si>
  <si>
    <t>5IM7</t>
  </si>
  <si>
    <t>QASQEVKNW</t>
  </si>
  <si>
    <t>Gag-Pol polyprotein (308-316)</t>
  </si>
  <si>
    <t>E: Q1, A2, S3, Q4, E5, V6, K7, N8, W9</t>
  </si>
  <si>
    <t>A: Y7, Y9, Y59, E63, N66, M67, S70, T73, Y74, E76, N77, I80, Y84, I95, R97, Y99, A117, Y123, T143, W147, A150, V152, Q155, Y159, L163, W167, Y171</t>
  </si>
  <si>
    <t>5IND</t>
  </si>
  <si>
    <t>QASQDVKNW</t>
  </si>
  <si>
    <t>gag-pol polyprotein (309-317)</t>
  </si>
  <si>
    <t>E: Q1, A2, S3, Q4, D5, V6, K7, N8, W9</t>
  </si>
  <si>
    <t>A: Y7, Y9, E63, N66, M67, S70, T73, Y74, E76, N77, I80, Y84, I95, R97, Y99, S116, A117, Y123, T143, K146, W147, A150, V152, Q155, L156, Y159, L163, W167, Y171</t>
  </si>
  <si>
    <t>5INC</t>
  </si>
  <si>
    <t>QATQEVANW</t>
  </si>
  <si>
    <t>E: Q1, A2, T3, Q4, E5, V6, A7, N8, W9</t>
  </si>
  <si>
    <t>A: Y7, Y9, E63, N66, S70, T73, Y74, E76, N77, I80, Y84, I95, R97, Y99, A117, Y123, T143, K146, W147, Y159, L163, W167, Y171</t>
  </si>
  <si>
    <t>QATQEVKNW</t>
  </si>
  <si>
    <t>6BJ3</t>
  </si>
  <si>
    <t>IPLTEEAEL</t>
  </si>
  <si>
    <t>pol protein, partial (392-400)</t>
  </si>
  <si>
    <t>C: I1, P2, L3, T4, E5, E6, A7, E8, L9</t>
  </si>
  <si>
    <t>A: Y7, Y9, Y59, N63, I66, F67, N70, T73, E76, S77, N80, L81, Y84, R97, Y99, T143, K146, W147, V152, Q155, L156, Y159, L163, W167, Y171</t>
  </si>
  <si>
    <t>6BJ8</t>
  </si>
  <si>
    <t>VPLTEDAEL</t>
  </si>
  <si>
    <t>pol protein, partial [Human immunodeficiency virus 1] (448-456)</t>
  </si>
  <si>
    <t>C: V1, P2, L3, T4, E5, D6, A7, E8, L9</t>
  </si>
  <si>
    <t>A: M5, Y7, Y9, Y59, N63, I66, F67, N70, T73, Y74, E76, S77, N80, L81, Y84, R97, Y99, Y123, T143, K146, W147, V152, Q155, L156, Y159, L163, W167, Y171</t>
  </si>
  <si>
    <t>3C9N</t>
  </si>
  <si>
    <t>VQQESSFVM</t>
  </si>
  <si>
    <t>Replicase polyprotein 1ab (1775-1783)</t>
  </si>
  <si>
    <t>Replicase polyprotein 1ab</t>
  </si>
  <si>
    <t>C: V1, Q2, Q3, E4, S5, S6, F7, V8, M9;</t>
  </si>
  <si>
    <t>C: V1, Q2, Q3, E4, S5, S6, F7, V8, M9</t>
  </si>
  <si>
    <t>A: M5, Y7, Y9, M45, Y59, R62, E63, I66, S67, T69, N70, T73, E76, S77, N80, L81, Y84, L95, R97, Y99, S116, T143, K146, W147, A150, E152, Q155, W156, Y159, W167, Y171</t>
  </si>
  <si>
    <t>6AT5</t>
  </si>
  <si>
    <t>APRGPHGGAASGL</t>
  </si>
  <si>
    <t>Cancer/testis antigen 1 (60-72)</t>
  </si>
  <si>
    <t>C: A1, P2, R3, G4, P5, H6, G7, G8, A9, A10, S11, G12, L13</t>
  </si>
  <si>
    <t>C: A1, P2, R3, G4, H6, G7, A10, S11, G12, L13</t>
  </si>
  <si>
    <t>A: Y7, Y9, R62, N63, I66, Y67, T73, S77, N80, Y84, L95, Y99, D114, Y116, Y123, T143, W147, A150, E152, Q155, R156, Y159, W167, Y171</t>
  </si>
  <si>
    <t>6AVF</t>
  </si>
  <si>
    <t>P: A1, P2, R3, G4, P5, H6, G7, G8, A9, A10, S11, G12, L13</t>
  </si>
  <si>
    <t>P: A1, P2, R3, G4, H6, G7, G8, A9, A10, S11, G12, L13</t>
  </si>
  <si>
    <t>H: M5, Y7, Y9, R62, N63, I66, Y67, Q70, T73, S77, N80, Y84, Y99, D114, Y116, Y123, T143, K146, W147, E152, Q155, R156, Y159, W167, Y171</t>
  </si>
  <si>
    <t>6AVG</t>
  </si>
  <si>
    <t>P: A1, P2, R3, G4, H6, A10, S11, G12, L13</t>
  </si>
  <si>
    <t>G: Y7, Y9, Y59, R62, N63, I66, Y67, T73, S77, N80, L81, Y84, Y99, D114, Y116, Y123, T143, K146, W147, E152, Q155, R156, Y159, E163, W167, Y171</t>
  </si>
  <si>
    <t>5IB2</t>
  </si>
  <si>
    <t>C: R1, R2, K3, W4, R5, W7, H8, L9</t>
  </si>
  <si>
    <t>A: Y7, H9, T24, E45, R62, E63, Q65, I66, C67, A69, K70, T73, E76, D77, T80, L81, Y84, N97, Y99, H114, D116, Y123, T143, K146, W147, V152, Q155, L156, Y159, E163, W167, Y171</t>
  </si>
  <si>
    <t>5IB1</t>
  </si>
  <si>
    <t>A: M5, Y7, H9, T24, E45, Y59, R62, E63, I66, C67, A69, K70, T73, D77, T80, L81, Y84, N97, Y99, H114, D116, Y123, T143, K146, W147, V152, Q155, L156, Y159, E163, W167, Y171</t>
  </si>
  <si>
    <t>5IB3</t>
  </si>
  <si>
    <t>A: Y7, H9, T24, E45, Y59, R62, E63, Q65, I66, C67, A69, K70, T73, E76, D77, T80, L81, Y84, L95, Y99, H114, T143, K146, W147, V152, Q155, L156, Y159, E163, W167, Y171</t>
  </si>
  <si>
    <t>5IB4</t>
  </si>
  <si>
    <t>A: Y7, H9, T24, E45, Y59, R62, E63, Q65, I66, C67, A69, K70, T73, E76, D77, T80, L81, Y84, L95, Y99, H114, Y123, T143, K146, W147, V152, Q155, L156, Y159, E163, W167, Y171</t>
  </si>
  <si>
    <t>5IB5</t>
  </si>
  <si>
    <t>A: Y7, H9, T24, E45, Y59, R62, E63, Q65, I66, C67, A69, K70, T73, E76, D77, L81, Y84, L95, Y99, H114, T143, K146, W147, V152, Q155, L156, Y159, E163, W167, Y171</t>
  </si>
  <si>
    <t>5D2N</t>
  </si>
  <si>
    <t>64 kDa lower matrix phosphoprotein (485-493)</t>
  </si>
  <si>
    <t>I: N1, L2, V3, P4, M5, V6, A7, T8, V9</t>
  </si>
  <si>
    <t>3X11</t>
  </si>
  <si>
    <t>HLA-B*57:01 I80N mutant</t>
  </si>
  <si>
    <t>A: M5, Y7, Y9, Y59, E63, N66, M67, T73, Y74, N77, N80, Y84, I95, Y99, D114, Y123, W133, T143, K146, W147, V152, Q155, L156, Y159, W167, Y171</t>
  </si>
  <si>
    <t>4E5X</t>
  </si>
  <si>
    <t>A: M5, Y7, F9, M45, Y59, E63, K66, V67, H70, T73, V76, D77, T80, L81, Y84, Y99, Y116, T143, K146, W147, V152, Q155, L156, Y159, T163, W167, Y171</t>
  </si>
  <si>
    <t>3X12</t>
  </si>
  <si>
    <t>3X13</t>
  </si>
  <si>
    <t>HLA-B*08:01 N80I mutant</t>
  </si>
  <si>
    <t>A: M5, Y7, D9, F22, S24, F36, Y59, R62, N63, I66, F67, N70, T73, D74, S77, I80, L81, Y84, L95, S97, Y99, N114, Y116, Y123, T143, K146, W147, A150, V152, Q155, D156, Y159, W167, Y171</t>
  </si>
  <si>
    <t>3X14</t>
  </si>
  <si>
    <t>A: M5, Y7, D9, F22, S24, F36, Y59, R62, N63, I66, F67, N70, T73, D74, S77, I80, L81, Y84, L95, S97, Y99, N114, Y116, Y123, T143, K146, W147, V152, Q155, D156, Y159, W167, Y171</t>
  </si>
  <si>
    <t>1XH3</t>
  </si>
  <si>
    <t>LPAVVGLSPGEQEY</t>
  </si>
  <si>
    <t>ribosomal protein S1-like DNA-binding protein</t>
  </si>
  <si>
    <t>C: L1, P2, A3, V4, V5, G6, L7, S8, P9, G10, E11, Q12, E13, Y14</t>
  </si>
  <si>
    <t>C: L1, P2, A3, V4, V5, G6, P9, E11, Q12, E13, Y14</t>
  </si>
  <si>
    <t>1M05</t>
  </si>
  <si>
    <t>E: F1, L2, R3, G4, R5, A6, Y7, G8, L9</t>
  </si>
  <si>
    <t>A: M5, Y7, D9, F36, Y59, R62, N63, I66, F67, N70, T73, D74, S77, N80, L81, Y84, L95, Y99, N114, Y116, Y123, T143, K146, W147, A150, V152, Q155, D156, Y159, W167, Y171</t>
  </si>
  <si>
    <t>5XS3</t>
  </si>
  <si>
    <t>VRSRRCLRL</t>
  </si>
  <si>
    <t>ADAMTSL5 protein, partial (57-65)</t>
  </si>
  <si>
    <t>ADAMTS-like protein 5</t>
  </si>
  <si>
    <t>C: V1, R2, S3, R4, R5, C6, L7, R8, L9</t>
  </si>
  <si>
    <t>A: M5, Y7, D9, S24, Y59, R62, E63, K66, Y67, R69, Q70, A73, N77, K80, L81, Y84, L95, W97, Y99, Y123, T143, K146, W147, E152, Q155, W156, Y159, W167, Y171</t>
  </si>
  <si>
    <t>6EWA</t>
  </si>
  <si>
    <t>Gag-Pol polyprotein (902-910)</t>
  </si>
  <si>
    <t>HIV-1 M:B_MN</t>
  </si>
  <si>
    <t>A: M5, Y7, F9, M45, Y59, E63, K66, V67, A69, H70, T73, D77, T80, L81, Y84, R97, Y99, Y116, T143, K146, W147, V152, Q155, L156, Y159, W167, Y171</t>
  </si>
  <si>
    <t>6EWO</t>
  </si>
  <si>
    <t>RTFSPTYGL</t>
  </si>
  <si>
    <t>Synemin (426-434)</t>
  </si>
  <si>
    <t>Synemin</t>
  </si>
  <si>
    <t>C: R1, T2, F3, S4, P5, T6, Y7, G8, L9</t>
  </si>
  <si>
    <t>A: Y7, Y59, E63, K66, H70, T73, D77, T80, L81, Y84, Y99, Y116, Y123, T143, W147, Q155, L156, Y159, W167, Y171</t>
  </si>
  <si>
    <t>5WWU</t>
  </si>
  <si>
    <t>LYKKLKREITF</t>
  </si>
  <si>
    <t>matrix protein 1 (99-109)</t>
  </si>
  <si>
    <t>E: L1, Y2, K3, K4, L5, K6, R7, E8, I9, T10, F11</t>
  </si>
  <si>
    <t>E: L1, Y2, K3, K4, L5, E8, I9, T10, F11</t>
  </si>
  <si>
    <t>A: Y7, Y59, E63, K66, V67, H70, T73, N77, I80, Y84, L95, M97, F99, Y116, Y123, T143, K146, W147, A150, V152, Q155, Q156, Y159, T163, G167, Y171</t>
  </si>
  <si>
    <t>5WXC</t>
  </si>
  <si>
    <t>LYKKLKREMTF</t>
  </si>
  <si>
    <t>Influenza A virus (A/Shanghai/5190T/2013(H7N9))</t>
  </si>
  <si>
    <t>E: L1, Y2, K3, K4, L5, K6, R7, E8, M9, T10, F11</t>
  </si>
  <si>
    <t>E: L1, Y2, M9, T10, F11</t>
  </si>
  <si>
    <t>A: Y7, A24, M45, Y59, E63, K66, V67, H70, T73, E76, N77, I80, Y84, L95, F99, Y116, Y123, T143, K146, W147, A150, V152, Y159, T163, G167, R170, Y171</t>
  </si>
  <si>
    <t>6MT4</t>
  </si>
  <si>
    <t>FEDLRVSSF</t>
  </si>
  <si>
    <t>Nucleoprotein (338-346)</t>
  </si>
  <si>
    <t>HLA-B*37:01</t>
  </si>
  <si>
    <t>C: F1, E2, D3, L4, R5, V6, S7, S8, F9</t>
  </si>
  <si>
    <t>A: M5, Y7, H9, S24, Y59, R62, E63, I66, S67, T69, N70, T73, Y74, E76, D77, T80, L81, Y84, I95, R97, F116, Y123, T143, K146, W147, V152, Q155, D156, Y159, W167, Y171</t>
  </si>
  <si>
    <t>6MT3</t>
  </si>
  <si>
    <t>FEDLRVLSF</t>
  </si>
  <si>
    <t>B: F1, E2, D3, L4, R5, V6, L7, S8, F9</t>
  </si>
  <si>
    <t>A: Y7, H9, S24, Y59, R62, N63, I66, N70, T73, E76, S77, N80, Y84, L95, R97, Y99, S116, Y123, T143, K146, W147, A150, V152, Q155, L156, Y159, T163, W167</t>
  </si>
  <si>
    <t>6MTL</t>
  </si>
  <si>
    <t>C: F1, E2, D3, L4, R5, V6, L7, S8, F9</t>
  </si>
  <si>
    <t>A: Y7, Y9, T24, K45, Y59, R62, E63, I66, S67, N70, T73, E76, N77, T80, I95, Y99, Y116, Y123, T143, K146, W147, A150, V152, Q155, Y159, L163, S167, R170, Y171</t>
  </si>
  <si>
    <t>6MTM</t>
  </si>
  <si>
    <t>A: M5, Y7, H9, S24, Y59, E63, I66, T69, N70, T73, Y74, E76, D77, T80, L81, Y84, R97, F116, Y123, T143, K146, W147, A150, V152, Q155, D156, Y159, W167, Y171</t>
  </si>
  <si>
    <t>6MT6</t>
  </si>
  <si>
    <t>A: M5, Y7, H9, S24, Y59, R62, E63, I66, S67, T69, N70, T73, Y74, E76, D77, T80, L81, Y84, I95, R97, F116, Y123, T143, K146, W147, A150, V152, Q155, D156, Y159, W167, Y171</t>
  </si>
  <si>
    <t>6AM5</t>
  </si>
  <si>
    <t>SMLGIGIVPV</t>
  </si>
  <si>
    <t>C: S1, M2, L3, G4, I5, G6, I7, V8, P9, V10</t>
  </si>
  <si>
    <t>A: Y7, M45, Y59, E63, K66, V67, H70, T73, D77, T80, L81, Y84, R97, Y99, Y116, T143, K146, W147, V152, Q155, L156, Y159, W167, Y171</t>
  </si>
  <si>
    <t>3QFJ</t>
  </si>
  <si>
    <t>C: L1, L2, F3, G4, F5, P6, V7, Y8, V9</t>
  </si>
  <si>
    <t>3VH8</t>
  </si>
  <si>
    <t>A: M5, Y7, Y59, E63, N66, M67, T73, Y74, N77, I80, Y84, I95, Y99, D114, Y123, T143, K146, W147, V152, Q155, Y159, W167, Y171</t>
  </si>
  <si>
    <t>4I4W</t>
  </si>
  <si>
    <t>C: I1, L2, A3, K4, F5, L6, H7, R8, L9</t>
  </si>
  <si>
    <t>C: I1, L2, A3, K4, F5, H7, R8, L9</t>
  </si>
  <si>
    <t>A: M5, Y7, F9, M45, Y59, E63, K66, V67, H70, T73, D77, T80, L81, Y84, R97, Y99, H114, Y116, Y123, T143, K146, W147, V152, Q155, L156, Y159, T163, W167, Y171</t>
  </si>
  <si>
    <t>ILAKFLHRL</t>
  </si>
  <si>
    <t>4JFE</t>
  </si>
  <si>
    <t>ELAGIGALTV</t>
  </si>
  <si>
    <t>C: E1, L2, A3, G4, I5, G6, A7, L8, T9, V10</t>
  </si>
  <si>
    <t>C: E1, L2, A3, I5, G6, A7, L8, T9, V10</t>
  </si>
  <si>
    <t>A: M5, Y7, F9, M45, E63, K66, V67, H70, T73, V76, D77, Y84, R97, Y99, Y116, T143, K146, W147, A150, V152, Q155, L156, Y159, W167, Y171</t>
  </si>
  <si>
    <t>4JFO</t>
  </si>
  <si>
    <t>ALAGIGILTV</t>
  </si>
  <si>
    <t>C: A1, L2, A3, G4, I5, G6, I7, L8, T9, V10</t>
  </si>
  <si>
    <t>C: A1, L2, A3, I5, G6, I7, L8, T9, V10</t>
  </si>
  <si>
    <t>A: M5, Y7, F9, M45, E63, K66, V67, H70, T73, V76, D77, T80, L81, Y84, R97, Y99, Y116, T143, K146, W147, A150, V152, Q155, Y159, W167, Y171</t>
  </si>
  <si>
    <t>4JFQ</t>
  </si>
  <si>
    <t>ELAGIGIATV</t>
  </si>
  <si>
    <t>C: E1, L2, A3, G4, I5, G6, I7, A8, T9, V10</t>
  </si>
  <si>
    <t>A: M5, Y7, F9, M45, E63, K66, V67, H70, T73, V76, D77, T80, L81, Y84, R97, Y99, H114, Y116, T143, W147, V152, Q155, L156, Y159, T163, W167, Y171</t>
  </si>
  <si>
    <t>4JFF</t>
  </si>
  <si>
    <t>A: Y7, F9, M45, Y59, E63, K66, V67, H70, V76, D77, Y84, Y99, Y116, T143, K146, W147, V152, Q155, L156, Y159, T163, W167, Y171</t>
  </si>
  <si>
    <t>4JFD</t>
  </si>
  <si>
    <t>ELAAIGILTV</t>
  </si>
  <si>
    <t>C: E1, L2, A3, A4, I5, G6, I7, L8, T9, V10</t>
  </si>
  <si>
    <t>A: Y7, F9, M45, Y59, E63, K66, V67, H70, T73, D77, L81, Y84, R97, Y99, Y116, T143, K146, W147, A150, V152, Q155, L156, Y159, T163, W167, Y171</t>
  </si>
  <si>
    <t>4JFP</t>
  </si>
  <si>
    <t>A: Y7, F9, M45, Y59, E63, K66, V67, H70, T73, V76, D77, T80, Y84, R97, Y99, Y116, T143, K146, W147, A150, V152, Q155, L156, Y159, W167, Y171</t>
  </si>
  <si>
    <t>4FTV</t>
  </si>
  <si>
    <t>A: M5, Y7, F9, M45, Y59, E63, K66, V67, H70, Q72, T73, V76, D77, T80, L81, Y84, Y99, Y116, T143, W147, A150, V152, Q155, L156, Y159, T163, W167, Y171</t>
  </si>
  <si>
    <t>4MNQ</t>
  </si>
  <si>
    <t>C: I1, L2, A3, F5, H7, W8, L9</t>
  </si>
  <si>
    <t>A: M5, Y7, F9, M45, E63, K66, V67, H70, T73, D77, T80, L81, Y84, Y99, Y116, Y123, T143, K146, W147, V152, Q155, L156, Y159, W167, Y171</t>
  </si>
  <si>
    <t>5VGE</t>
  </si>
  <si>
    <t>RYRPGTVAL</t>
  </si>
  <si>
    <t>Histone H3.1 (41-49)</t>
  </si>
  <si>
    <t>Histone H3.1</t>
  </si>
  <si>
    <t>HLA-C*07:02</t>
  </si>
  <si>
    <t>C: R1, Y2, R3, P4, G5, T6, V7, A8, L9</t>
  </si>
  <si>
    <t>A: Y7, D9, F22, S24, Y59, R62, E63, K66, Y67, Q70, A73, V76, S77, N80, L81, Y84, L95, R97, S99, D114, T143, K146, L147, A150, Q155, L156, Y159, T163, W167, Y171</t>
  </si>
  <si>
    <t>6MT5</t>
  </si>
  <si>
    <t>FEDLRLLSF</t>
  </si>
  <si>
    <t>Influenza A virus (A/Memphis/4/1973(H3N2))</t>
  </si>
  <si>
    <t>C: F1, E2, D3, L4, R5, L6, L7, S8, F9</t>
  </si>
  <si>
    <t>A: Y7, H9, S24, Y59, R62, E63, I66, S67, T69, N70, T73, Y74, E76, D77, T80, L81, Y84, I95, R97, F116, Y123, T143, K146, W147, A150, V152, Q155, D156, Y159, W167, Y171</t>
  </si>
  <si>
    <t>5T70</t>
  </si>
  <si>
    <t>TSNLQEQIGW</t>
  </si>
  <si>
    <t>gag protein (231-240)</t>
  </si>
  <si>
    <t>C: T1, S2, N3, L4, Q5, E6, Q7, I8, G9, W10;</t>
  </si>
  <si>
    <t>C: T1, S2, N3, L4, Q5, E6, I8, G9, W10</t>
  </si>
  <si>
    <t>A: M5, Y7, Y9, Y59, E63, N66, M67, S70, T73, Y74, N77, I80, Y84, I95, Y99, A117, Y123, T143, K146, W147, Q155, L156, Y159, W167, Y171</t>
  </si>
  <si>
    <t>5T6X</t>
  </si>
  <si>
    <t>TSTTSVASSW</t>
  </si>
  <si>
    <t>KIAA0173 (295-304)</t>
  </si>
  <si>
    <t>Tubulin polyglutamylase TTLL4 (UniProt:Q14679)</t>
  </si>
  <si>
    <t>C: T1, S2, T3, T4, S5, V6, A7, S8, S9, W10;</t>
  </si>
  <si>
    <t>C: T1, S2, T3, T4, S5, V6, S8, S9, W10</t>
  </si>
  <si>
    <t>A: M5, Y7, M45, Y59, E63, N66, M67, N77, I80, Y84, I95, Y99, A117, Y123, T143, K146, W147, V152, Q155, L156, Y159, L163, W167, Y171</t>
  </si>
  <si>
    <t>5T6W</t>
  </si>
  <si>
    <t>SSTRGISQLW</t>
  </si>
  <si>
    <t>KIAA0618 protein (153-162)</t>
  </si>
  <si>
    <t>Nuclear envelope pore membrane protein POM 121</t>
  </si>
  <si>
    <t>C: S0, S1, T2, R3, G4, I5, S6, Q7, L8, W9</t>
  </si>
  <si>
    <t>C: S0, S1, T2, R3, I5, S6, Q7, L8, W9</t>
  </si>
  <si>
    <t>A: M5, Y7, Y9, M45, Y59, E63, N66, M67, S70, T73, Y74, E76, N77, I80, Y84, I95, V97, Y99, D114, A117, Y123, T143, K146, W147, V152, Q155, L156, Y159, L163, W167, Y171</t>
  </si>
  <si>
    <t>5T6Z</t>
  </si>
  <si>
    <t>gag protein (240-249)</t>
  </si>
  <si>
    <t>C: T1, S2, T3, L4, Q5, E6, Q7, I8, G9, W10</t>
  </si>
  <si>
    <t>A: Y7, M45, G62, E63, N66, M67, A69, S70, T73, N77, I80, Y84, I95, Y99, S116, A117, Y123, T143, K146, W147, Q155, L156, Y159, L163, W167, Y171</t>
  </si>
  <si>
    <t>5T6Y</t>
  </si>
  <si>
    <t>TSTFEDVKILAF</t>
  </si>
  <si>
    <t>thyroid adenoma-associated protein isoform e (756-767)</t>
  </si>
  <si>
    <t>Thyroid adenoma-associated protein (UniProt:Q6YHU6)</t>
  </si>
  <si>
    <t>C: T1, S2, T3, F4, E5, D6, V7, K8, I9, L10, A11, F12</t>
  </si>
  <si>
    <t>A: Y7, M45, E63, N66, M67, A69, S70, T73, Y74, N77, I80, Y84, I95, Y99, Y123, T143, K146, W147, V152, Q155, Y159, L163, W167, Y171</t>
  </si>
  <si>
    <t>5IEH</t>
  </si>
  <si>
    <t>REFSKEPEL + PHOS(S4)</t>
  </si>
  <si>
    <t>inner centromere protein INCENP (47-55)</t>
  </si>
  <si>
    <t>C: R1, E2, F3, (SEP)4, K5, E6, P7, E8, L9</t>
  </si>
  <si>
    <t>A: Y7, H9, T24, K45, R62, E63, I66, S67, N70, T73, Y74, E76, S77, N80, Y84, L95, Y99, Y116, Y123, T143, K146, W147, V152, Q155, L156, Y159, E163, W167, Y171</t>
  </si>
  <si>
    <t>5SWQ</t>
  </si>
  <si>
    <t>CVNGSCFTV</t>
  </si>
  <si>
    <t>neuraminidase (233-241)</t>
  </si>
  <si>
    <t>Neuraminidase</t>
  </si>
  <si>
    <t>C: C100, V101, N102, G103, S104, C105, F106, T107, V108</t>
  </si>
  <si>
    <t>A: M5, Y7, E63, K66, H70, T73, D77, T80, L81, Y84, R97, Y99, H114, Y116, Y123, T143, K146, W147, V152, Q155, L156, Y159, T163, W167, Y171</t>
  </si>
  <si>
    <t>6O9B</t>
  </si>
  <si>
    <t>TTAPSLSGK</t>
  </si>
  <si>
    <t>Catenin beta-1 (41-49)</t>
  </si>
  <si>
    <t>C: T1, T2, A3, P4, S5, L6, S7, G8, K9</t>
  </si>
  <si>
    <t>A: M5, Y7, Y59, E63, N66, A69, T73, D77, T80, Y84, I95, Y99, R114, D116, T143, K146, W147, E152, Q155, Y159, W167, Y171</t>
  </si>
  <si>
    <t>6O9C</t>
  </si>
  <si>
    <t>TTAPFLSGK</t>
  </si>
  <si>
    <t>C: T1, T2, A3, P4, F5, L6, S7, G8, K9</t>
  </si>
  <si>
    <t>C: T1, T2, A3, F5, L6, S7, G8, K9</t>
  </si>
  <si>
    <t>A: M5, Y7, M45, Y59, E63, N66, T73, D77, T80, Y84, I95, Y99, R114, D116, W133, T143, K146, W147, E152, Q155, Y159, W167, Y171</t>
  </si>
  <si>
    <t>5HGH</t>
  </si>
  <si>
    <t>A: M5, Y7, S9, F22, A24, M45, E63, K66, V67, H70, T73, N77, I80, Y84, L95, M97, F99, H114, Y116, Y123, T143, K146, W147, V152, Q156, Y159, G167, R170, Y171</t>
  </si>
  <si>
    <t>5HGB</t>
  </si>
  <si>
    <t>RYPLTFGW</t>
  </si>
  <si>
    <t>Nef protein (134-141)</t>
  </si>
  <si>
    <t>C: R1, Y2, P3, L4, T5, F6, G7, W8</t>
  </si>
  <si>
    <t>A: M5, Y7, S9, F22, A24, M45, Y59, E63, K66, V67, H70, T73, N77, I80, Y84, L95, M97, F99, H114, Y116, Y123, T143, K146, W147, V152, Q155, Q156, Y159, R170, Y171</t>
  </si>
  <si>
    <t>5HGD</t>
  </si>
  <si>
    <t>5HGA</t>
  </si>
  <si>
    <t>RFPLTFGW</t>
  </si>
  <si>
    <t>C: R1, F2, P3, L4, T5, F6, G7, W8</t>
  </si>
  <si>
    <t>A: M5, Y7, M45, E63, K66, V67, H70, T73, N77, I80, Y84, L95, M97, F99, Y116, Y123, T143, K146, W147, V152, Q155, Q156, Y159, T163, G167, R170, Y171</t>
  </si>
  <si>
    <t>6O53</t>
  </si>
  <si>
    <t>KLVVVGAVGV</t>
  </si>
  <si>
    <t>C: K1, L2, V3, V4, V5, G6, A7, V8, G9, V10</t>
  </si>
  <si>
    <t>C: K1, L2, V3, V4, V5, A7, V8, G9, V10</t>
  </si>
  <si>
    <t>A: M5, Y7, F9, M45, E63, K66, V67, H70, T73, D77, T80, L81, Y84, Y99, Y116, T143, K146, W147, V152, Q155, Y159, W167, Y171</t>
  </si>
  <si>
    <t>4NT6</t>
  </si>
  <si>
    <t>HLA-C*08:01</t>
  </si>
  <si>
    <t>A: M5, Y7, Y9, E63, K66, Y67, Q70, T73, V76, S77, N80, Y84, L95, R97, Y99, F116, Y123, T143, K146, W147, T152, Q155, L156, Y159, W167, Y171</t>
  </si>
  <si>
    <t>6D2T</t>
  </si>
  <si>
    <t>LALLTGVRW</t>
  </si>
  <si>
    <t>C: L1, A2, L3, L4, T5, G6, V7, R8, W9</t>
  </si>
  <si>
    <t>C: L1, A2, L3, L4, T5, V7, R8, W9</t>
  </si>
  <si>
    <t>A: M5, Y7, Y9, Y59, E63, N66, M67, S70, T73, E76, N77, I80, Y84, I95, Y99, A117, Y123, T143, K146, W147, V152, L156, Y159, W167, Y171</t>
  </si>
  <si>
    <t>6D2R</t>
  </si>
  <si>
    <t>GSFDYSGVHLW</t>
  </si>
  <si>
    <t>C: G1, S2, F3, D4, Y5, S6, G7, V8, H9, L10, W11</t>
  </si>
  <si>
    <t>C: G1, S2, F3, D4, Y5, S6, H9, L10, W11</t>
  </si>
  <si>
    <t>A: M5, Y7, E63, N66, M67, T73, E76, N77, I80, Y84, I95, Y99, A117, Y123, T143, K146, W147, V152, Q155, L156, Y159, W167, Y171</t>
  </si>
  <si>
    <t>6D29</t>
  </si>
  <si>
    <t>TSMSFVPRPW</t>
  </si>
  <si>
    <t>C: T1, S2, M3, S4, F5, V6, P7, R8, P9, W10</t>
  </si>
  <si>
    <t>C: T1, S2, M3, S4, F5, V6, R8, P9, W10</t>
  </si>
  <si>
    <t>A: M5, Y7, Y59, E63, N66, M67, N77, I80, Y84, I95, Y99, D114, A117, Y123, T143, K146, W147, V152, Q155, L156, Y159, W167, Y171</t>
  </si>
  <si>
    <t>6D2B</t>
  </si>
  <si>
    <t>LSDSTARDVTW</t>
  </si>
  <si>
    <t>C: L1, S2, D3, S4, T5, A6, R7, D8, V9, T10, W11</t>
  </si>
  <si>
    <t>C: L1, S2, D3, S4, T5, R7, D8, V9, T10, W11</t>
  </si>
  <si>
    <t>A: M5, Y7, Y9, Y59, E63, N66, M67, S70, T73, Y74, N77, I80, Y84, I95, Y99, D114, S116, Y123, T143, K146, W147, V152, Q155, L156, Y159, W167, Y171</t>
  </si>
  <si>
    <t>5EO0</t>
  </si>
  <si>
    <t>RPMTFKGAL</t>
  </si>
  <si>
    <t>nef protein, partial (77-85)</t>
  </si>
  <si>
    <t>C: R1, P2, M3, T4, F5, K6, G7, A8, L9;</t>
  </si>
  <si>
    <t>C: R1, P2, M3, T4, K6, G7, A8, L9</t>
  </si>
  <si>
    <t>A: Y7, Y9, R62, N63, I66, Y67, Q70, T73, E76, S77, N80, Y84, L95, Y99, D114, Y116, Y123, T143, K146, W147, E152, Q155, R156, Y159, E163, W167, Y171</t>
  </si>
  <si>
    <t>5EO1</t>
  </si>
  <si>
    <t>RPMTYKGAL</t>
  </si>
  <si>
    <t>Nef protein (86-94)</t>
  </si>
  <si>
    <t>C: R1, P2, M3, T4, Y5, K6, G7, A8, L9;</t>
  </si>
  <si>
    <t>5XOV</t>
  </si>
  <si>
    <t>A: M5, Y7, S9, F22, A24, M45, Y59, E63, K66, V67, H70, N77, I80, Y84, L95, M97, F99, H114, Y116, Y123, T143, K146, W147, V152, Q156, Y159, T163, R170, Y171</t>
  </si>
  <si>
    <t>5XOT</t>
  </si>
  <si>
    <t>pol protein (392-400)</t>
  </si>
  <si>
    <t>A: Y7, Y9, Y59, N63, I66, F67, N70, T73, Y74, E76, S77, N80, L81, Y84, I95, R97, Y99, Y123, T143, K146, W147, V152, Q155, L156, Y159, W167, Y171</t>
  </si>
  <si>
    <t>5XOS</t>
  </si>
  <si>
    <t>C: I1, P2, L3, T4, E5, E6, E8, L9</t>
  </si>
  <si>
    <t>A: Y7, Y9, R62, N63, I66, F67, N70, T73, Y74, E76, S77, N80, L81, Y84, R97, Y99, Y123, T143, K146, W147, Q155, L156, Y159, W167, Y171</t>
  </si>
  <si>
    <t>3RL1</t>
  </si>
  <si>
    <t>Pol polyprotein (263-271)</t>
  </si>
  <si>
    <t>A: M5, Y7, Q62, E63, N66, V67, A69, Q70, T73, V76, D77, Y84, Y99, D116, Y123, T143, K146, W147, A150, E152, Q155, L156, Y159, W167, Y171</t>
  </si>
  <si>
    <t>3RL2</t>
  </si>
  <si>
    <t>A: Y7, Q62, E63, N66, A69, Q70, T73, V76, D77, T80, Y84, I95, Y99, R114, D116, T143, K146, W147, E152, Q155, Y159, T163, W167, Y171</t>
  </si>
  <si>
    <t>3NFN</t>
  </si>
  <si>
    <t>3QZW</t>
  </si>
  <si>
    <t>A: M5, Y7, S9, F22, M45, E63, K66, V67, H70, T73, N77, I80, Y84, L95, M97, F99, H114, Y116, Y123, T143, K146, W147, V152, Q156, Y159, R170, Y171</t>
  </si>
  <si>
    <t>6P2S</t>
  </si>
  <si>
    <t>RAAAKKKYCL + METH(A2)</t>
  </si>
  <si>
    <t>RAAAKKKYCL</t>
  </si>
  <si>
    <t>HLA-B*08:01 E76C mutant</t>
  </si>
  <si>
    <t>C: A1, A2, A3, K4, K5, K6, Y7, C8, L9</t>
  </si>
  <si>
    <t>A: Y7, D9, F22, N63, I66, F67, N70, T73, D74, C76, S77, N80, Y84, L95, S97, Y99, N114, Y116, Y123, T143, W147, V152, Q155, D156, Y159, T163, W167, Y171</t>
  </si>
  <si>
    <t>AAAKKKYCL</t>
  </si>
  <si>
    <t>6P23</t>
  </si>
  <si>
    <t>RARAAAKKKYCL + METH(A2)</t>
  </si>
  <si>
    <t>RARAAAKKKYCL</t>
  </si>
  <si>
    <t>A: Y7, D9, F22, Y59, R62, N63, I66, F67, N70, T73, D74, C76, S77, N80, Y84, L95, S97, Y99, N114, Y123, T143, K146, W147, V152, Q155, D156, Y159, T163, W167, Y171</t>
  </si>
  <si>
    <t>6P27</t>
  </si>
  <si>
    <t>RARARAAAKKKYCL + METH(A2)</t>
  </si>
  <si>
    <t>RARARAAAKKKYCL</t>
  </si>
  <si>
    <t>6P2C</t>
  </si>
  <si>
    <t>RARARARARARAAAKKKYCL + METH(A2)</t>
  </si>
  <si>
    <t>RARARARARARAAAKKKYCL</t>
  </si>
  <si>
    <t>A: Y7, D9, Y59, R62, N63, I66, F67, N70, T73, D74, C76, S77, N80, Y84, L95, S97, Y99, N114, Y123, T143, W147, V152, Q155, D156, Y159, T163, W167, Y171</t>
  </si>
  <si>
    <t>6P2F</t>
  </si>
  <si>
    <t>RARARAAAKKGYCL + METH(A2)</t>
  </si>
  <si>
    <t>RARARAAAKKGYCL</t>
  </si>
  <si>
    <t>C: A1, A2, A3, K4, K5, G6, Y7, C8, L9</t>
  </si>
  <si>
    <t>A: Y7, Y59, R62, N63, I66, F67, N70, T73, C76, S77, N80, Y84, L95, Y99, N114, Y116, Y123, T143, W147, V152, Q155, D156, Y159, T163, W167, Y171</t>
  </si>
  <si>
    <t>AAAKKGYCL</t>
  </si>
  <si>
    <t>6PBH</t>
  </si>
  <si>
    <t>DATYQRTRALVR</t>
  </si>
  <si>
    <t>Nucleoprotein (145-156)</t>
  </si>
  <si>
    <t>C: D1, A2, T3, Y4, Q5, R6, T7, R8, A9, L10, V11, R12</t>
  </si>
  <si>
    <t>C: D1, A2, T3, A9, L10, V11, R12</t>
  </si>
  <si>
    <t>A: M5, Y7, Y9, Y59, R62, N63, N66, Q70, T73, D74, D77, Y84, I95, M97, Y99, R114, D116, T143, W147, W156, Y159, T163, W167, Y171</t>
  </si>
  <si>
    <t>6PYJ</t>
  </si>
  <si>
    <t>LRNQSVFNF</t>
  </si>
  <si>
    <t>Squalene synthase (280-288)</t>
  </si>
  <si>
    <t>Squalene synthase (UniProt:P37268)</t>
  </si>
  <si>
    <t>C: L1, R2, N3, Q4, S5, V6, F7, N8, F9</t>
  </si>
  <si>
    <t>C: L1, R2, N3, Q4, F7, N8, F9</t>
  </si>
  <si>
    <t>A: M5, Y7, H9, T24, E45, Y59, R62, E63, I66, C67, T73, E76, D77, L81, Y84, L95, Y99, D116, Y123, T143, K146, W147, V152, Q155, L156, Y159, E163, W167, Y171</t>
  </si>
  <si>
    <t>6PYL</t>
  </si>
  <si>
    <t>Gag polyprotein (263-272)</t>
  </si>
  <si>
    <t>HLA-B*27:03</t>
  </si>
  <si>
    <t>A: Y7, H9, T24, E45, H59, R62, E63, I66, C67, T73, E76, D77, T80, L81, Y84, L95, Y99, H114, D116, Y123, T143, K146, W147, V152, Q155, L156, Y159, E163, W167, Y171</t>
  </si>
  <si>
    <t>6PYW</t>
  </si>
  <si>
    <t>C: L1, R2, N3, Q4, V6, F7, N8, F9</t>
  </si>
  <si>
    <t>A: M5, Y7, H9, T24, E45, Y59, R62, E63, I66, C67, T73, E76, D77, T80, L81, Y84, L95, Y99, D116, Y123, T143, K146, W147, V152, Q155, L156, Y159, E163, W167, Y171</t>
  </si>
  <si>
    <t>6PZ5</t>
  </si>
  <si>
    <t>A: M5, Y7, H9, T24, E45, H59, R62, E63, I66, C67, T73, E76, D77, T80, L81, Y84, L95, Y99, D116, Y123, T143, K146, W147, V152, Q155, L156, Y159, E163, W167, Y171</t>
  </si>
  <si>
    <t>6PYV</t>
  </si>
  <si>
    <t>A: Y7, H9, T24, E45, H59, R62, E63, I66, C67, T73, E76, D77, T80, L81, Y84, L95, Y99, D116, Y123, T143, K146, W147, V152, Q155, L156, Y159, E163, W167, Y171</t>
  </si>
  <si>
    <t>3VRJ</t>
  </si>
  <si>
    <t>LTTKLTNTNI</t>
  </si>
  <si>
    <t>Cytochrome c oxidase subunit 2 (46-55)</t>
  </si>
  <si>
    <t>Cytochrome c oxidase subunit 2</t>
  </si>
  <si>
    <t>C: L1, T2, T3, K4, L5, T6, N7, T8, N9, I10</t>
  </si>
  <si>
    <t>A: M5, Y7, Y9, M45, Y59, E63, N66, M67, A69, S70, T73, E76, N77, I80, A81, Y84, Y99, T143, K146, W147, V152, Q155, Y159, W167, Y171</t>
  </si>
  <si>
    <t>3VRI</t>
  </si>
  <si>
    <t>RVAQLEQVYI</t>
  </si>
  <si>
    <t>small nuclear ribonucleoprotein polypeptide D3 (54-63)</t>
  </si>
  <si>
    <t>Small nuclear ribonucleoprotein Sm D3</t>
  </si>
  <si>
    <t>C: R1, V2, A3, Q4, L5, E6, Q7, V8, Y9, I10</t>
  </si>
  <si>
    <t>C: R1, V2, A3, Q4, L5, Q7, V8, Y9, I10</t>
  </si>
  <si>
    <t>A: M5, Y7, Y9, M45, Y59, G62, E63, N66, M67, T73, E76, N77, I80, Y84, Y99, Y123, T143, K146, W147, Q155, Y159, W167, Y171</t>
  </si>
  <si>
    <t>5U98</t>
  </si>
  <si>
    <t>VTTDIQVKV</t>
  </si>
  <si>
    <t>Transcription elongation factor SPT5 (980-988)</t>
  </si>
  <si>
    <t>Transcription elongation factor SPT5 (UniProt:O00267)</t>
  </si>
  <si>
    <t>C: V1, T2, T3, D4, I5, Q6, V7, K8, V9</t>
  </si>
  <si>
    <t>A: M5, Y7, Y9, M45, E63, N66, M67, A69, S70, T73, E76, N77, I80, Y84, Y99, T143, K146, W147, V152, Q155, L156, Y159, W167, Y171</t>
  </si>
  <si>
    <t>2RFX</t>
  </si>
  <si>
    <t>A: M5, Y7, Y9, E63, N66, M67, T73, Y74, N77, I80, Y84, I95, Y99, D114, Y123, T143, K146, W147, V152, Q155, L156, Y159, L163, W167, Y171</t>
  </si>
  <si>
    <t>3UPR</t>
  </si>
  <si>
    <t>HSITYLLPV</t>
  </si>
  <si>
    <t>P: H1, S2, I3, T4, Y5, L6, L7, P8, V9</t>
  </si>
  <si>
    <t>A: M5, Y7, Y9, Y59, E63, N66, M67, A69, T73, N77, I80, Y84, Y99, T143, K146, W147, V152, Q155, L156, Y159, W167, Y171</t>
  </si>
  <si>
    <t>5E00'</t>
  </si>
  <si>
    <t>1E27'</t>
  </si>
  <si>
    <t>1E28'</t>
  </si>
  <si>
    <t>pos_diff</t>
  </si>
  <si>
    <t>R_Free</t>
  </si>
  <si>
    <t>4FQX</t>
  </si>
  <si>
    <t>GKQNCLKLATK</t>
  </si>
  <si>
    <t>II</t>
  </si>
  <si>
    <t>HLA-DRB1*01:01</t>
  </si>
  <si>
    <t>E: N87, C88, L89, K90, L91, A92, T93</t>
  </si>
  <si>
    <t>E: C88, L89, K90, L91, A92, T93</t>
  </si>
  <si>
    <t>A: C65, N69, I72, R76; B: W9, E28, Y47, P56, D57, Y60, W61, L67, R71</t>
  </si>
  <si>
    <t>CLKLAT</t>
  </si>
  <si>
    <t>4GBX</t>
  </si>
  <si>
    <t>E: G84, K85, Q86, N87, C88, L89, K90, L91, A92, T93</t>
  </si>
  <si>
    <t>A: Q9, F22, E55, G58, N62, C65, D66, N69, I72, M73, R76; B: L11, F13, E28, Y47, P56, D57, Y60, W61, L67, Q70, R71, A74, Y78, N82</t>
  </si>
  <si>
    <t>GKQNCLKLAT</t>
  </si>
  <si>
    <t>5V4M</t>
  </si>
  <si>
    <t>GWISLWKGFSF</t>
  </si>
  <si>
    <t>Collagen alpha-3(IV) chain (1573-1583)</t>
  </si>
  <si>
    <t>Collagen alpha-3(IV) chain</t>
  </si>
  <si>
    <t>HLA-DRB1*15:01</t>
  </si>
  <si>
    <t>F: G-2, W-1, I0, S1, L2, W3, K4, G5, F6, S7, F8</t>
  </si>
  <si>
    <t>D: Q9, F22, F24, F32, W43, F51, A52, S53, F54, E55, G58, A59, N62, N69, I72, M73; F: W256, R260, F273, D275, Y277, V285, F294, D304, W308, I314, Q317, A321, T324, Y325, H328, N329, V332, V333</t>
  </si>
  <si>
    <t>6BIR</t>
  </si>
  <si>
    <t>SSLNLRETNLDSL + CITR(R6)</t>
  </si>
  <si>
    <t>Vimentin (419-431)</t>
  </si>
  <si>
    <t>SSLNLRETNLDSL</t>
  </si>
  <si>
    <t>Vimentin</t>
  </si>
  <si>
    <t>HLA-DRB1*04:04</t>
  </si>
  <si>
    <t>C: S1, S2, L3, N4, L5, (CIR)6, E7, T8, N9, L10, D11, S12, L13</t>
  </si>
  <si>
    <t>A: Q9, E11, F24, F32, F51, A52, S53, F54, G58, A59, N62, V65, D66, A68, N69, I72, K75, R76; B: H13, F26, Y30, Y47, S57, Y60, W61, L67, Q70, R71, A74, T77, Y78, H81, N82, V85</t>
  </si>
  <si>
    <t>6BIX</t>
  </si>
  <si>
    <t>ETVCPRTTQQSPE + CITR(R6)</t>
  </si>
  <si>
    <t>Cathelicidin antimicrobial peptide (83-95)</t>
  </si>
  <si>
    <t>ETVCPRTTQQSPE</t>
  </si>
  <si>
    <t>Cathelicidin antimicrobial peptide</t>
  </si>
  <si>
    <t>C: E1, T2, V3, C4, P5, (CIR)6, T7, T8, Q9, Q10, S11, P12, E13</t>
  </si>
  <si>
    <t>A: Q9, E11, F24, R50, F51, A52, S53, F54, N62, V65, D66, A68, N69, I72, R76; B: V11, H13, F26, Y30, Y47, P56, D57, Y60, W61, L67, Q70, R71, A74, T77, Y78, H81, N82, V85, V86</t>
  </si>
  <si>
    <t>6BIZ</t>
  </si>
  <si>
    <t>NDIFERIASEASRLA + CITR(R6, R13)</t>
  </si>
  <si>
    <t>Histone H2B type 3-B (68-82)</t>
  </si>
  <si>
    <t>NDIFERIASEASRLA</t>
  </si>
  <si>
    <t>Histone H2B type 3-B</t>
  </si>
  <si>
    <t>C: N-1, D1, I2, F3, E4, (CIR)5, I6, A7, S8, E9, A10, S11, (CIR)12, L13, A14</t>
  </si>
  <si>
    <t>C: D1, I2, F3, E4, (CIR)5, I6, A7, S8, E9, A10, S11, (CIR)12, L13</t>
  </si>
  <si>
    <t>A: Q9, E11, F24, F32, F51, A52, S53, F54, G58, A61, N62, V65, D66, N69, I72; B: V11, H13, F26, Y30, Y47, D57, Y60, W61, L67, R71, A74, Y78, H81, N82, V85, V86</t>
  </si>
  <si>
    <t>DIFERIASEASR</t>
  </si>
  <si>
    <t>6BIN</t>
  </si>
  <si>
    <t>QYMRADQAAGGLR + CITR(R4)</t>
  </si>
  <si>
    <t>Collagen alpha-1(II) chain (1237-1249)</t>
  </si>
  <si>
    <t>QYMRADQAAGGLR</t>
  </si>
  <si>
    <t>Collagen alpha-1(II) chain</t>
  </si>
  <si>
    <t>HLA-DRB1*04:01</t>
  </si>
  <si>
    <t>C: Q1, Y2, M3, (CIR)4, A5, D6, Q7, A8, A9, G10, G11, L12, R13</t>
  </si>
  <si>
    <t>A: Q9, F22, F24, F51, A52, S53, F54, E55, N62, V65, D66, N69, I72, R76; B: H13, F26, D28, Y30, D57, Y60, W61, K71, T77, Y78, H81, N82, V85</t>
  </si>
  <si>
    <t>6CPL</t>
  </si>
  <si>
    <t>FRDYVDRFYKTLRAEQASQE</t>
  </si>
  <si>
    <t>Gag polyprotein (293-312)</t>
  </si>
  <si>
    <t>HLA-DRA*01:01/DRB1*11:01</t>
  </si>
  <si>
    <t>C: F293, R294, D295, Y296, V297, D298, R299, F300, Y301, K302, T303, L304, R305, A306, E307, Q308, A309, S310, Q311, E312</t>
  </si>
  <si>
    <t>C: D298, R299, F300, Y301, K302, T303, L304, R305, A306, E307, Q308, A309, S310, E312</t>
  </si>
  <si>
    <t>A: Q9, F22, F24, I31, F32, W43, F51, A52, S53, F54, G58, N62, V65, A68, N69, I72, R76; B: S13, F26, D28, P56, D57, Y60, W61, Q64, F67, D70, R71, T77, Y78, H81, N82, V85, G86, F89</t>
  </si>
  <si>
    <t>DRFYKTLRAEQASQE</t>
  </si>
  <si>
    <t>6CPN</t>
  </si>
  <si>
    <t>RFYKTLRAEQASQ</t>
  </si>
  <si>
    <t>Gag polyprotein (299-311)</t>
  </si>
  <si>
    <t>C: R299, F300, Y301, K302, T303, L304, R305, A306, E307, Q308, A309, S310, Q311</t>
  </si>
  <si>
    <t>A: Q9, F22, F24, I31, F32, W43, A52, S53, F54, E55, G58, N62, V65, A68, N69, I72, R76; B: S13, F26, P56, D57, Y60, W61, Q64, F67, D70, R71, T77, Y78, H81, N82, G84, V85, G86, F89</t>
  </si>
  <si>
    <t>6CPO</t>
  </si>
  <si>
    <t>HLA-DRB1*15:02</t>
  </si>
  <si>
    <t>C: R89, F90, Y91, K92, T93, L94, R95, A96, E97, Q98, A99, S100, Q101</t>
  </si>
  <si>
    <t>A: Q9, F22, F24, I31, F32, R50, F51, A52, S53, F54, E55, N62, V65, N69, I72, M73, R76; B: R13, P56, D57, Y60, W61, I67, Y78, H81, N82, V85, G86, F89</t>
  </si>
  <si>
    <t>6CQJ</t>
  </si>
  <si>
    <t>HLA-DRA*01:01/DRB1*01:01</t>
  </si>
  <si>
    <t>A: Q9, F22, F24, I31, F32, A52, S53, F54, E55, G58, N62, V65, N69, I72, R76; B: L11, F13, P56, D57, Y60, W61, L67, Q70, R71, T77, Y78, H81, N82, G84, V85, G86, F89</t>
  </si>
  <si>
    <t>6CQL</t>
  </si>
  <si>
    <t>A: Q9, F22, F24, I31, F32, W43, A52, S53, F54, E55, G58, A59, A61, N62, V65, A68, N69, E71, I72, M73, R76; B: S13, F26, D28, P56, D57, Y60, W61, F67, D70, R71, Y78, H81, N82, G84, V85, G86, F89</t>
  </si>
  <si>
    <t>6CQN</t>
  </si>
  <si>
    <t>A: Q9, E11, F22, F24, I31, F32, W43, A52, S53, F54, G58, A59, A61, N62, V65, A68, N69, I72, M73, R76; B: S13, F26, P56, D57, Y60, W61, F67, D70, R71, A74, Y78, H81, N82, G84, V85, G86, F89</t>
  </si>
  <si>
    <t>6CQQ</t>
  </si>
  <si>
    <t>A: Q9, F22, F24, I31, F32, W43, A52, S53, F54, G58, A61, N62, V65, N69, I72, M73, R76; B: R13, F26, D28, P56, D57, Y60, W61, I67, Q70, A74, Y78, H81, N82, V85, G86, F89</t>
  </si>
  <si>
    <t>3O6F</t>
  </si>
  <si>
    <t>FSWGAEGQRPGFG</t>
  </si>
  <si>
    <t>MBP protein (115-127)</t>
  </si>
  <si>
    <t>Myelin basic protein (UniProt:P02686)</t>
  </si>
  <si>
    <t>HLA-DRA*01:01/DRB1*04:01</t>
  </si>
  <si>
    <t>B: F1, S2, W3, G4, A5, E6, G7, Q8, R9, P10, G11, F12, G13</t>
  </si>
  <si>
    <t>A: Q9, E11, F24, I31, F32, R50, S53, F54, N62, V65, D66, N69, I72, R76; B: S14, V40, H42, Y59, D86, Y89, W90, Q93, D95, L96, Q99, K100, A103, Y107, H110, N111, V114, G115</t>
  </si>
  <si>
    <t>5KSU</t>
  </si>
  <si>
    <t>PVSKMRMATPLLMQA</t>
  </si>
  <si>
    <t>HLA class II histocompatibility antigen gamma chain (103-117)</t>
  </si>
  <si>
    <t>HLA class II histocompatibility antigen gamma chain (UniProt:P04233)</t>
  </si>
  <si>
    <t>HLA-DQA1*05:01/DQB1*02:01</t>
  </si>
  <si>
    <t>C: P-4, V-3, S-2, K-1, M1, R2, M3, A4, T5, P6, L7, L8, M9, Q10, A11</t>
  </si>
  <si>
    <t>C: V-3, S-2, K-1, M1, R2, M3, A4, T5, P6, L7, L8, M9, Q10</t>
  </si>
  <si>
    <t>A: Y9, Y22, H24, Q31, Q50, F51, R52, F54, F58, N62, V65, H68, N69, L73; B: Y9, F11, F47, A57, Y60, W61, I67, K71, R77, V78, H81, N82, L85, R88</t>
  </si>
  <si>
    <t>VSKMRMATPLLMQ</t>
  </si>
  <si>
    <t>5KSV</t>
  </si>
  <si>
    <t>MATPLLMQALPMGAL</t>
  </si>
  <si>
    <t>HLA class II histocompatibility antigen gamma chain (109-123)</t>
  </si>
  <si>
    <t>C: M-3, A-2, T-1, P1, L2, L3, M4, Q5, A6, L7, P8, M9, G10, A11, L12</t>
  </si>
  <si>
    <t>C: M-3, A-2, T-1, P1, L2, L3, M4, Q5, A6, L7, P8, M9</t>
  </si>
  <si>
    <t>A: Y9, Y22, H24, W43, F51, R52, F54, F58, N62, V65, L66, H68, N69; B: Y9, F11, G13, M14, C15, L26, F47, A57, Y60, W61, I67, R70, R77, V78, C79, H81, N82, L85, R88</t>
  </si>
  <si>
    <t>MATPLLMQALPM</t>
  </si>
  <si>
    <t>4Z7V</t>
  </si>
  <si>
    <t>APSGEGSFQPSQENPQGS</t>
  </si>
  <si>
    <t>HLA-DQA1*03:01/DQB1*03:02</t>
  </si>
  <si>
    <t>I: A-1, P0, S1,G2, E3, G4, S5, F6, Q7, P8, S9, Q10, E11, N12, P13, Q14, G15, S16;</t>
  </si>
  <si>
    <t>I: S1, G2, E3, G4, S5, F6, Q7, P8, S9, Q10, E11, N12, P13</t>
  </si>
  <si>
    <t>C: Y9, Y22, H24, W43, R52, R53, F54, N62, V65, L66, H68, N69, I72, V73, R76; D: F11, G13, C15, L26, T28, Y30, Y37, Y47, A57, Y60, W61, V67, R70, E74, T77, V78, C79, H81, N82, L85</t>
  </si>
  <si>
    <t>SGEGSFQPSQENP</t>
  </si>
  <si>
    <t>4Z7U</t>
  </si>
  <si>
    <t>I: P0, S1, G2, E3, G4, S5, F6, Q7, P8, S9, Q10, E11, N12</t>
  </si>
  <si>
    <t>C: Y8, Y22, H24, W43, F51, R52, R53, F54, N62, V65, L66, H68, N69, I72, V73, R76; D: F11, G13, M14, C15, L26, T28, Y30, Y37, Y47, A57, Y60, W61, V67, R70, E74, T77, V78, C79, H81, N82, L85</t>
  </si>
  <si>
    <t>PSGEGSFQPSQEN</t>
  </si>
  <si>
    <t>4Z7W</t>
  </si>
  <si>
    <t>C: Y9, Y22, H24, W43, R52, R53, F54, N62, V65, H68, N69, I72, V73, R76; D: Y9, F11, G13, C15, L26, T28, Y30, Y37, Y47, A57, Y60, W61, V67, R70, E74, V78, C79, H81, N82, L85</t>
  </si>
  <si>
    <t>4GRL</t>
  </si>
  <si>
    <t>DRLLMLFAKDVVSRN</t>
  </si>
  <si>
    <t>phosphomannomutase (261-275)</t>
  </si>
  <si>
    <t>Pseudomonas aeruginosa</t>
  </si>
  <si>
    <t>Phosphomannomutase/phosphoglucomutase</t>
  </si>
  <si>
    <t>HLA-DQA1*01:02/DQB1*05:02</t>
  </si>
  <si>
    <t>D: R4, L5, L6, M7, L8, F9, A10, K11, D12, V13, V14, S15, R16, N17;</t>
  </si>
  <si>
    <t>D: L5, L6, M7, L8, F9, A10, K11, D12, V13, V14, S15, N17, Y73, Q75, G76, T77, G78, A79, A80, D81, D82, A121, L122, D124</t>
  </si>
  <si>
    <t>A: C8, Y22, H24, Q31, K39, G52, G53, F54, Q57, G58, L60, R61, N62, A64, V65, H68, N69, I72, R76; B: Y9, F11, G13, H30, V57, W61, E66, V67, R77, V78, H81, N82, V85, A86, Y87</t>
  </si>
  <si>
    <t>4MAY'</t>
  </si>
  <si>
    <t>RQLVHFVRDFAQL</t>
  </si>
  <si>
    <t>UL15 (154-166)</t>
  </si>
  <si>
    <t>Human alphaherpesvirus 1</t>
  </si>
  <si>
    <t>Tripartite terminase subunit UL15</t>
  </si>
  <si>
    <t>Human herpesvirus 1</t>
  </si>
  <si>
    <t>D: Q-21, L-20, V-19, H-18, F-17, V-16, R-15, D-14, F-13, A-12, Q-11, L-10;</t>
  </si>
  <si>
    <t>D: Q-21, L-20, V-19, H-18, F-17, V-16, R-15, D-14, F-13, A-12, Q-11, L-10, Y46, Q48, G49, T50, G51, A52, A53, D54, A94, L95</t>
  </si>
  <si>
    <t>A: C8, Y22, H24, G52, G53, F54, Q57, G58, L60, R61, N62, A64, V65, H68, N69, I72, M73; B: Y9, F11, G13, T28, H30, Y37, Y47, V57, Y60, W61, E66, V67, S74, R77, V78, H81, N82, V85</t>
  </si>
  <si>
    <t>3QXD</t>
  </si>
  <si>
    <t>PVSKMRMATPLLMQ</t>
  </si>
  <si>
    <t>HLA class II histocompatibility antigen gamma chain (103-116)</t>
  </si>
  <si>
    <t>HLA-DRA*01:01 F54C mutant/DRB1*01:01</t>
  </si>
  <si>
    <t>C: P87, V88, S89, K90, M91, R92, M93, A94, T95, P96, L97, L98, M99, Q100</t>
  </si>
  <si>
    <t>A: Q9, F22, F24, A52, S53, E55, G58, A59, N62, V65, D66, N69, I72, M73, R76; B: W9, L11, F13, Y47, D57, Y60, W61, L67, R71, T77, Y78, H81, N82, V85</t>
  </si>
  <si>
    <t>3QXA</t>
  </si>
  <si>
    <t>C: V88, S89, K90, M91, R92, M93, A94, T95, P96, L97, L98, M99, Q100</t>
  </si>
  <si>
    <t>A: Q9, E11, F24, A52, S53, F54, G58, N62, V65, N69, I72, M73, R76; B: W9, L11, F13, Y47, D57, Y60, W61, L67, R71, T77, Y78, H81, N82, V85</t>
  </si>
  <si>
    <t>2IPK</t>
  </si>
  <si>
    <t>PKYVKQNTLKLAT + MCM(Y3)</t>
  </si>
  <si>
    <t>hemagglutinin HA1 (306-318)</t>
  </si>
  <si>
    <t>PKYVKQNTLKLAT</t>
  </si>
  <si>
    <t>C: P306, K307, (4DP)308, V309, K310, Q311, N312, T313, L314, K315, L316, A317, T318;</t>
  </si>
  <si>
    <t>C: P306, K307, (4DP)308, V309, K310, Q311, N312, T313, L314, K315, L316, A317, T318</t>
  </si>
  <si>
    <t>A: Q9, E11, F22, F24, I31, W43, F48, F51, A52, S53, F54, G58, N62, V65, D66, A68, N69, I72, M73, R76; B: W9, L11, F13, Y47, D57, Y60, W61, L67, Q70, R71, A74, T77, Y78, H81, N82, V85, G86, F89, T90</t>
  </si>
  <si>
    <t>PKWVKQNTLKLAT</t>
  </si>
  <si>
    <t>2NNA</t>
  </si>
  <si>
    <t>HLA-DQB1*03:02</t>
  </si>
  <si>
    <t>C: S1, G2, E3, G4, S5, F6, Q7, P8, S9, Q10, E11, N12, P13</t>
  </si>
  <si>
    <t>A: Y9, Y22, H24, W43, R52, R53, F54, N62, V65, L66, H68, N69, I72, V73, R76; B: F11, G13, M14, C15, L26, T28, Y30, Y37, Y47, A57, Y60, W61, V67, R70, E74, V78, C79, H81, N82, L85</t>
  </si>
  <si>
    <t>1FV1</t>
  </si>
  <si>
    <t>NPVVHFFKNIVTPRTPPPSQ</t>
  </si>
  <si>
    <t>MBP (85-104)</t>
  </si>
  <si>
    <t>HLA-DRA*01:01/DRB5*01:01</t>
  </si>
  <si>
    <t>C: N86, P87, V88, V89, H90, F91, F92, K93, N94, I95, V96, T97, P98, R99, T100, P101, P102, P103, S104, Q105;</t>
  </si>
  <si>
    <t>C: V89, H90, F91, F92, K93, N94, I95, V96, T97, P98, R99, T100, P101</t>
  </si>
  <si>
    <t>A: Q9, E11, F22, F24, W43, A52, S53, F54, E55, G58, N62, V65, D66, A68, N69, I72, R76; B: Y13, D57, Y60, W61, F67, R71, Y78, H81, N82, V85, G86, F89</t>
  </si>
  <si>
    <t>VHFFKNIVTPRTP</t>
  </si>
  <si>
    <t>1FYT</t>
  </si>
  <si>
    <t>Hemagglutinin precursor (322-334)</t>
  </si>
  <si>
    <t>Influenza A virus (A/Aichi/2/1968(H3N2))</t>
  </si>
  <si>
    <t>C: P306, K307, Y308, V309, K310, Q311, N312, T313, L314, K315, L316, A317, T318;</t>
  </si>
  <si>
    <t>C: ;</t>
  </si>
  <si>
    <t>A: Q9, E11, F22, F24, I31, F32, W43, F51, A52, S53, F54, E55, G58, N62, V65, D66, N69, I72, M73, R76; B: W9, L11, F13, E28, Y47, P56, D57, Y60, W61, L67, Q70, R71, A74, Y78, H81, N82, V85, G86, F89</t>
  </si>
  <si>
    <t>1J8H</t>
  </si>
  <si>
    <t>C: P306, K307, Y308, V309, K310, Q311, N312, T313, L314, K315, L316, A317, T318</t>
  </si>
  <si>
    <t>A: Q9, E11, F22, F24, I31, W43, F51, A52, S53, F54, E55, G58, N62, V65, D66, N69, I72, M73, R76; B: V11, H13, F26, D28, Y30, Y37, Y47, P56, D57, Y60, W61, L67, Q70, K71, T77, Y78, H81, N82, V85, G86, F89</t>
  </si>
  <si>
    <t>1ZGL</t>
  </si>
  <si>
    <t>MBP (88-100)</t>
  </si>
  <si>
    <t>C: V1, H2, F3, F4, K5, N6, I7, V8, T9, P10, R11, T12, P13, G14;</t>
  </si>
  <si>
    <t>C: H2, F3, F4, K5, N6, I7, V8, T9, P10, R11, T12, P13</t>
  </si>
  <si>
    <t>A: Q9, F22, F24, W43, F51, A52, S53, F54, N62, V65, N69, I72; B: Y13, F26, H28, D57, Y60, W61, R71, T77, Y78, H81, N82, V85, F89</t>
  </si>
  <si>
    <t>HFFKNIVTPRTP</t>
  </si>
  <si>
    <t>2IAN</t>
  </si>
  <si>
    <t>GELIGTLNAAKVPAD</t>
  </si>
  <si>
    <t>triosephosphate isomerase 1 (23-37)</t>
  </si>
  <si>
    <t>Triosephosphate isomerase</t>
  </si>
  <si>
    <t>C: G23, E24, L25, I26, G27, T28, L29, N30, A31, A32, K33, V34, P35, A36, D37;</t>
  </si>
  <si>
    <t>C: G23, E24, L25, I26, G27, T28, L29, N30, A31, A32, K33, V34, P35, D37</t>
  </si>
  <si>
    <t>A: Q9, F24, F32, W43, A52, S53, F54, N62, V65, D66, N69, I72, M73; B: L11, F13, D57, Y60, W61, Q70, R71, A74, Y78, H81, N82, V85</t>
  </si>
  <si>
    <t>2IAM</t>
  </si>
  <si>
    <t>GELIGILNAAKVPAD</t>
  </si>
  <si>
    <t>P: G23, E24, L25, I26, G27, I28, L29, N30, A31, A32, K33, V34, P35, A36, D37;</t>
  </si>
  <si>
    <t>P: G23, E24, L25, I26, G27, I28, L29, N30, A31, A32, K33, V34, P35, D37</t>
  </si>
  <si>
    <t>A: Q9, F22, F24, F32, W43, A52, S53, F54, E55, G58, A59, N62, V65, D66, N69, I72, M73, K75, R76; B: L11, F13, D57, Y60, W61, L67, Q70, R71, A74, Y78, H81, N82, V85</t>
  </si>
  <si>
    <t>4OZH</t>
  </si>
  <si>
    <t>PFPQPQLPYPQPQ + DEAM(Q6)</t>
  </si>
  <si>
    <t>Alpha/beta-gliadin MM1 precursor (80-92)</t>
  </si>
  <si>
    <t>PFPQPQLPYPQPQ</t>
  </si>
  <si>
    <t>Triticum aestivum</t>
  </si>
  <si>
    <t>Other Triticum aestivum (Canadian hard winter wheat) protein</t>
  </si>
  <si>
    <t>Triticum aestivum (Canadian hard winter wheat)</t>
  </si>
  <si>
    <t>J: A2, P3, Q4, P5, E6, L7, P8, Y9, P10, Q11, P12, G13, S14;</t>
  </si>
  <si>
    <t>J: A2, P3, Q4, P5, E6, L7, P8, Y9, P10, Q11, P12, G13, S14</t>
  </si>
  <si>
    <t>A: Y9, Y22, H24, F51, R52, F54, F58, N62, V65, L66, H68, N69, S72, L73, K75, R76; B: Y9, F11, G13, S28, P56, A57, Y60, W61, I67, R70, K71, A74, R77, V78, H81, N82, L85</t>
  </si>
  <si>
    <t>APQPELPYPQPGS</t>
  </si>
  <si>
    <t>2ICW</t>
  </si>
  <si>
    <t>C: P306, K307, Y308, V309, K310, Q311, N312, T313, L314, K315, L316, A317</t>
  </si>
  <si>
    <t>A: Q9, E11, F22, F24, I31, W43, F51, A52, S53, F54, G58, N62, V65, D66, N69, R76; B: W9, L11, F13, E28, Y47, P56, D57, Y60, W61, L67, Q70, R71, A74, Y78, H81, N82, V85, G86, F89</t>
  </si>
  <si>
    <t>PKYVKQNTLKLA</t>
  </si>
  <si>
    <t>2OJE</t>
  </si>
  <si>
    <t>A: Q9, E11, F24, I31, F32, W43, F51, A52, S53, F54, E55, G58, N62, V65, D66, N69, I72, R76; B: W9, L11, F13, E28, Y47, P56, D57, W61, L67, Q70, R71, A74, T77, Y78, H81, N82, V85, G86</t>
  </si>
  <si>
    <t>2Q6W</t>
  </si>
  <si>
    <t>AWRSDEALPLGS</t>
  </si>
  <si>
    <t>HLA-DRB3*01:01</t>
  </si>
  <si>
    <t>C: A24, W25, R26, S27, D28, E29, A30, L31, P32, L33, G34;</t>
  </si>
  <si>
    <t>C: A24, W25, R26, S27, D28, E29, A30, L31, P32, L33, G34</t>
  </si>
  <si>
    <t>A: I7, Q9, E11, F22, F24, I31, F32, S53, F54, N62, V65, D66, N69, I72, M73, R76; B: R11, S13, Y26, D28, Y30, F37, Y47, V57, W61, L67, Q70, K71, R74, N77, Y78, H81, N82, V85, G86</t>
  </si>
  <si>
    <t>AWRSDEALPLG</t>
  </si>
  <si>
    <t>3PGD</t>
  </si>
  <si>
    <t>KMRMATPLLMQALPM</t>
  </si>
  <si>
    <t>HLA class II histocompatibility antigen gamma chain (106-120)</t>
  </si>
  <si>
    <t>C: K106, M107, R108, M109, A110, T111, P112, L113, L114, M115, Q116, A117, L118, P119, M120</t>
  </si>
  <si>
    <t>C: K106, M107, R108, M109, A110, T111, P112, L113, L114, M115, Q116</t>
  </si>
  <si>
    <t>A: Q9, E11, F22, F24, S53, F54, E55, G58, A59, N62, V65, D66, N69, I72, M73, R76; B: W9, F13, Y47, D57, Y60, W61, L67, R71, T77, Y78, H81, N82</t>
  </si>
  <si>
    <t>KMRMATPLLMQ</t>
  </si>
  <si>
    <t>3PGC</t>
  </si>
  <si>
    <t>C: K106, M107, R108, M109, A110, T111, P112, L113, L114, M115, Q116, A117, L118, M120</t>
  </si>
  <si>
    <t>A: Q9, F24, G49, R50, F51, A52, S53, F54, G58, A59, N62, V65, N69, I72, M73; B: W9, F13, Y47, D57, Y60, W61, L67, R71, T77, Y78, H81, N82, V85</t>
  </si>
  <si>
    <t>3PDO</t>
  </si>
  <si>
    <t>KPVSKMRMATPLLMQALPM</t>
  </si>
  <si>
    <t>HLA class II histocompatibility antigen gamma chain (102-120)</t>
  </si>
  <si>
    <t>C: P103, V104, S105, K106, M107, R108, M109, A110, T111, P112, L113, L114, M115, Q116, A117, L118, P119</t>
  </si>
  <si>
    <t>C: V104, S105, K106, M107, R108, M109, A110, T111, P112, L113, L114, M115, Q116, L118</t>
  </si>
  <si>
    <t>A: Q9, E11, F22, F24, G49, R50, F51, A52, S53, F54, G58, A59, N62, V65, D66, N69, I72, M73, K75; B: W9, F13, Y47, D57, Y60, W61, L67, R71, T77, Y78, H81, N82, V85</t>
  </si>
  <si>
    <t>VSKMRMATPLLMQAL</t>
  </si>
  <si>
    <t>5NI9</t>
  </si>
  <si>
    <t>KRIAKAVNEKSCNCL</t>
  </si>
  <si>
    <t>Alpha-enolase (326-340)</t>
  </si>
  <si>
    <t>Alpha-enolase</t>
  </si>
  <si>
    <t>C: K326, R327, I328, A329, K330, A331, V332, N333, E334, K335, S336, C337, N338, C339, L340</t>
  </si>
  <si>
    <t>C: K326, R327, I328, A329, K330, A331, V332, N333, E334, K335, S336, C337, N338, C339</t>
  </si>
  <si>
    <t>A: Q9, E11, F24, F32, W43, F51, A52, S53, F54, E55, G58, N62, V65, D66, N69, I72, K75, R76; B: V11, H13, Y30, Y47, P56, D57, Y60, W61, L67, Q70, K71, T77, Y78, H81, N82, V85</t>
  </si>
  <si>
    <t>KRIAKAVNEKSCNC</t>
  </si>
  <si>
    <t>5NIG</t>
  </si>
  <si>
    <t>KRIAKAVNEKSCNCL + CITR(R2)</t>
  </si>
  <si>
    <t>C: K326, (CIR)327, I328, A329, K330, A331, V332, N333, E334, K335, S336, C337, N338, C339, L340</t>
  </si>
  <si>
    <t>C: K326, (CIR)327, I328, A329, K330, A331, V332, N333, E334, K335, S336, C337, N338, L340</t>
  </si>
  <si>
    <t>A: Q9, E11, F24, F32, W43, F51, A52, S53, F54, E55, G58, N62, V65, D66, N69, I72, K75, R76; B: V11, H13, Y30, Y47, D57, Y60, W61, L67, Q70, K71, T77, Y78, H81, N82, G84, V85</t>
  </si>
  <si>
    <t>RIAKAVNEKSCNCL</t>
  </si>
  <si>
    <t>1S9V</t>
  </si>
  <si>
    <t>LQPFPQPQLPY + DEAM(Q8)</t>
  </si>
  <si>
    <t>Alpha/beta-gliadin precursor (78-88)</t>
  </si>
  <si>
    <t>LQPFPQPQLPY</t>
  </si>
  <si>
    <t>F: L1, Q2, P3, F4, P5, Q6, P7, E8, L9, P10, Y11</t>
  </si>
  <si>
    <t>D: Y9, Y22, H24, F51, R52, F54, F58, N62, V65, L66, H68, N69, R76; E: Y9, F11, G13, M14, C15, L26, S28, S30, F47, P56, A57, Y60, W61, I67, K71, R77, V78, H81, N82, L85</t>
  </si>
  <si>
    <t>LQPFPQPELPY</t>
  </si>
  <si>
    <t>1UVQ</t>
  </si>
  <si>
    <t>MNLPSTKVSWAAV</t>
  </si>
  <si>
    <t>Orexin precursor (1-13)</t>
  </si>
  <si>
    <t>Orexin</t>
  </si>
  <si>
    <t>HLA-DQA1*01:02/DQB1*06:02</t>
  </si>
  <si>
    <t>C: M1, N2, L3, P4, S5, T6, K7, V8, S9, W10, A11, A12, V13;</t>
  </si>
  <si>
    <t>C: M1, N2, L3, P4, S5, T6, K7, V8, S9, W10, A11, A12, V13, G15, G16, G17, S18, L19, V20</t>
  </si>
  <si>
    <t>A: C11, G12, N14, Y25, H27, Q34, F35, F54, G55, G56, F57, N65, V68, H71, N72, I75, I77, K78, R79, N81, S82; B: F11, G13, Y30, Y47, P56, D57, Y60, W61, V67, E74, T77, V78, N82, V85</t>
  </si>
  <si>
    <t>MNLPSTKVSWAAVGGGGSLV</t>
  </si>
  <si>
    <t>3C5J</t>
  </si>
  <si>
    <t>QVIILNHPGQISA</t>
  </si>
  <si>
    <t>Elongation factor 1-alpha 2 (343-355)</t>
  </si>
  <si>
    <t>Elongation factor 1-alpha 2</t>
  </si>
  <si>
    <t>HLA-DRB3*03:01</t>
  </si>
  <si>
    <t>C: Q1, V2, I3, I4, L5, N6, H7, P8, G9, Q10, I11, S12, A13;</t>
  </si>
  <si>
    <t>C: Q1, V2, I3, I4, L5, N6, H7, P8, G9, Q10, I11, S12, A13</t>
  </si>
  <si>
    <t>A: Q9, E11, F24, F32, W43, F51, A52, S53, F54, G58, A59, N62, V65, D66, N69, I72, M73, R76; B: L11, S13, F26, E28, Y30, W61, K71, Q74, N77, Y78, H81, N82, V85, V86</t>
  </si>
  <si>
    <t>6MFG</t>
  </si>
  <si>
    <t>PFPQPQLPY + DEAM(Q6)</t>
  </si>
  <si>
    <t>Alpha-gliadin (61-69)</t>
  </si>
  <si>
    <t>PFPQPQLPY</t>
  </si>
  <si>
    <t>E: Q0, P1, F2, P3, Q4, P5, E6, L7, P8, Y9, P10</t>
  </si>
  <si>
    <t>E: Q0, P1, P3, Q4, P5, E6, L7, P8, Y9</t>
  </si>
  <si>
    <t>A: Y9, Y22, H24, F51, R52, F54, F58, N62, V65, L66, H68, N69, S72, L73, R76</t>
  </si>
  <si>
    <t>6MFF</t>
  </si>
  <si>
    <t>PFPQPQQPFP + DEAM(Q6)</t>
  </si>
  <si>
    <t>Omega gliadin storage protein (106-115)</t>
  </si>
  <si>
    <t>PFPQPQQPFP</t>
  </si>
  <si>
    <t>C: Q0, P1, F2, P3, Q4, P5, E6, Q7, P8, F9, P10</t>
  </si>
  <si>
    <t>A: Y9, Y22, H24, W43, F51, R52, F54, F58, N62, V65, H68, N69, S72, L73; C: Y45, F47, G49, M50, C51, L62, S64, S66, I73, A93, Y96, W97, I103, K107, R113, V114, H117, N118, L121</t>
  </si>
  <si>
    <t>6DIG</t>
  </si>
  <si>
    <t>AGNHAAGILTLGKR</t>
  </si>
  <si>
    <t>Orexin precursor (56-69)</t>
  </si>
  <si>
    <t>C: A1, G2, N3, H4, A5, A6, G7, I8, L9, T10, L11, G12, K13, R14</t>
  </si>
  <si>
    <t>C: A1, G2, N3, H4, A5, A6, G7, I8, L9, T10, L11, G12, K13</t>
  </si>
  <si>
    <t>A: C11, N14, Y25, H27, Q34, F35, F54, G55, G56, F57, R64, N65, V68, H71, N72, I75, M76, R79; B: F11, G13, Y30, Y37, Y47, P56, D57, Y60, W61, V67, E74, T77, V78, H81, N82, V85, A86</t>
  </si>
  <si>
    <t>AGNHAAGILTLGK</t>
  </si>
  <si>
    <t>1DLH</t>
  </si>
  <si>
    <t>Influenza A virus (A/swine/Ukkel/1/1984(H3N2))</t>
  </si>
  <si>
    <t>A: Q9, E11, F24, I31, F32, W43, F51, A52, S53, F54, E55, G58, N62, V65, D66, N69, I72, M73, R76; B: W9, L11, F13, E28, Y47, P56, D57, Y60, W61, L67, Q70, R71, A74, T77, Y78, H81, N82, V85, G86, F89</t>
  </si>
  <si>
    <t>3L6F</t>
  </si>
  <si>
    <t>APPAYEKLSAEQSPP + PHOS(S9)</t>
  </si>
  <si>
    <t>Melanoma antigen recognized by T-cells 1 (100-114)</t>
  </si>
  <si>
    <t>APPAYEKLSAEQSPP</t>
  </si>
  <si>
    <t>C: A1, P2, P3, A4, Y5, E6, K7, L8, (SEP)9, A10, E11, Q12, S13, P14, P15</t>
  </si>
  <si>
    <t>C: P2, P3, A4, Y5, E6, K7, L8, (SEP)9, A10, E11, Q12, S13, P14, P15</t>
  </si>
  <si>
    <t>A: Q9, F24, I31, F32, F51, A52, S53, F54, G58, N62, V65, D66, N69, I72, M73, R76; B: L11, F13, L26, P56, D57, Y60, W61, L67, R71, Y78, H81, N82, V85, G86</t>
  </si>
  <si>
    <t>PPAYEKLSAEQSPP</t>
  </si>
  <si>
    <t>2WBJ</t>
  </si>
  <si>
    <t>DFARVHFISALHGSG</t>
  </si>
  <si>
    <t>GTPase Der (346-360)</t>
  </si>
  <si>
    <t>Escherichia coli</t>
  </si>
  <si>
    <t>GTPase Der</t>
  </si>
  <si>
    <t>HLA-DRA*01:01/DRB1*15:01</t>
  </si>
  <si>
    <t>D: D1, F2, A3, R4, V5, H6, F7, I8, S9, A10, L11, H12, G13, S14, G15</t>
  </si>
  <si>
    <t>A: Q9, F22, F24, T41, W43, G49, R50, A52, S53, F54, E55, Q57, G58, A61, N62, V65, N69, I72, R76; B: R13, F26, Y30, P56, D57, Y60, W61, I67, Q70, T77, Y78, H81, N82, V85</t>
  </si>
  <si>
    <t>4OZG</t>
  </si>
  <si>
    <t>J: A2, P3, Q4, P5, E6, L7, P8, Y9, P10, Q11, P12, G13;</t>
  </si>
  <si>
    <t>J: A2, P3, Q4, P5, E6, L7, P8, Y9, P10, Q11, P12</t>
  </si>
  <si>
    <t>A: Y9, Y22, W43, R52, F54, F58, N62, V65, H68, N69, S72, L73, R76; B: Y9, F11, G13, L26, S28, P56, A57, Y60, W61, I67, R70, K71, A74, R77, V78, H81, N82, L85</t>
  </si>
  <si>
    <t>APQPELPYPQP</t>
  </si>
  <si>
    <t>4OZF</t>
  </si>
  <si>
    <t>A: Y9, Y22, H24, W43, R52, F54, F58, N62, V65, L66, H68, N69, N71, S72, L73, K75, R76; B: Y9, F11, G13, L26, S28, P56, A57, Y60, W61, I67, R70, K71, A74, R77, V78, H81, N82, L85</t>
  </si>
  <si>
    <t>3WEX</t>
  </si>
  <si>
    <t>KVTVAFNQF</t>
  </si>
  <si>
    <t>Pectate lyase 1 (235-243)</t>
  </si>
  <si>
    <t>Cryptomeria japonica</t>
  </si>
  <si>
    <t>Cry j 1</t>
  </si>
  <si>
    <t>Cryptomeria japonica (Japanese cedar)</t>
  </si>
  <si>
    <t>HLA-DPA1*02:02/DPB1*05:01</t>
  </si>
  <si>
    <t>B: K-19, V-18, T-17, V-16, A-15, F-14, N-13, Q-12, F-11;</t>
  </si>
  <si>
    <t>B: K-19, V-18, T-17, V-16, A-15, F-14, N-13, Q-12, F-11</t>
  </si>
  <si>
    <t>A: Y9, M11, F24, Q31, F32, F52, S53, F54, N62, I65, L66, N68, N69, L73; B: F9, G11, R12, Q13, E26, R27, Y28, F45, E55, W59, I65, K69, M76, H79, N80, D84</t>
  </si>
  <si>
    <t>4X5W</t>
  </si>
  <si>
    <t>KPVSKWRMATPLLMQALPM</t>
  </si>
  <si>
    <t>C: K102, P103, V104, S105, K106, W107, R108, M109, A110, T111, P112, L113, L114, M115, Q116, A117, L118, P119, M120</t>
  </si>
  <si>
    <t>C: V104, S105, K106, W107, R108, M109, A110, T111, P112, L113, L114, M115, Q116</t>
  </si>
  <si>
    <t>A: Q9, F24, I31, F32, R50, F51, A52, S53, F54, G58, N62, V65, D66, A68, N69, I72, M73, R76; B: W9, F13, E28, Y47, D57, Y60, W61, L67, R71, T77, Y78, H81, N82, V85, G86</t>
  </si>
  <si>
    <t>VSKWRMATPLLMQ</t>
  </si>
  <si>
    <t>1SJE</t>
  </si>
  <si>
    <t>PEVIPMFSALSEGATP</t>
  </si>
  <si>
    <t>gag protein (160-175)</t>
  </si>
  <si>
    <t>C: P34, E35, V36, I37, P38, M39, F40, S41, A42, L43, S44, E45, G46, A47, T48</t>
  </si>
  <si>
    <t>A: Q9, E11, F24, F51, A52, S53, F54, E55, N62, V65, D66, A68, N69, I72, M73; B: L11, F13, L26, D57, Y60, W61, Q70, R71, A74, Y78, H81, N82, V85</t>
  </si>
  <si>
    <t>PEVIPMFSALSEGAT</t>
  </si>
  <si>
    <t>1SJH</t>
  </si>
  <si>
    <t>PEVIPMFSALSEG</t>
  </si>
  <si>
    <t>gag protein (160-172)</t>
  </si>
  <si>
    <t>C: P34, E35, V36, I37, P38, M39, F40, S41, A42, L43, S44, E45, G46</t>
  </si>
  <si>
    <t>C: P34, E35, V36, I37, P38, M39, F40, S41, A42, L43, S44, E45</t>
  </si>
  <si>
    <t>A: Q9, E11, F22, F24, F51, A52, S53, F54, E55, N62, V65, D66, A68, N69, I72, M73; B: L11, F13, L26, D57, Y60, W61, Q70, R71, A74, Y78, H81, N82, V85</t>
  </si>
  <si>
    <t>PEVIPMFSALSE</t>
  </si>
  <si>
    <t>6DFX</t>
  </si>
  <si>
    <t>LVEELYLVAGEEGC</t>
  </si>
  <si>
    <t>B: L-28, V-27, E-26, E-25, L-24, Y-23, L-22, V-21, A-20, G-19, E-18, E-17, G-16, C-15</t>
  </si>
  <si>
    <t>B: V-27, E-26, E-25, L-24, Y-23, L-22, V-21, A-20, G-19, E-18, E-17, G-16, C-15</t>
  </si>
  <si>
    <t>A: Y9, Y22, H24, W43, R52, R53, F54, F58, N62, V65, L66, H68, N69, C72, V73, R76; B: G-14, G-13, F11, G13, L26, Y30, Y37, A57, Y60, W61, R70, E74, T77, V78, H81, N82, L85</t>
  </si>
  <si>
    <t>5UJT</t>
  </si>
  <si>
    <t>HLVEELYLVAGEEGC</t>
  </si>
  <si>
    <t>HLA-DQA1*03:01/DQB1*02:01</t>
  </si>
  <si>
    <t>C: G-1, V1, E2, E3, L4, Y5, L6, V7, A8, G9, E10, E11, G12, C13, G14, G15</t>
  </si>
  <si>
    <t>C: V1, E2, E3, L4, Y5, L6, V7, A8, G9, E10, E11, G12, C13, G14</t>
  </si>
  <si>
    <t>A: Y9, Y22, H24, W43, R52, R53, F54, D55, F58, N62, V65, L66, H68, N69, C72, V73, K75, R76; B: F11, G13, M14, L26, Y30, Y37, A57, Y60, W61, R70, E74, T77, V78, H81, N82, L85</t>
  </si>
  <si>
    <t>VEELYLVAGEEGCG</t>
  </si>
  <si>
    <t>4OV5</t>
  </si>
  <si>
    <t>GSDARFLRGYHLYA</t>
  </si>
  <si>
    <t>C: G2, S3, D4, A5, R6, F7, L8, R9, G10, Y11, H12, L13, Y14, A15;</t>
  </si>
  <si>
    <t>C: G2, S3, D4, A5, R6, F7, L8, R9, G10, Y11, H12, L13, Y14, A15</t>
  </si>
  <si>
    <t>A: Q9, E11, F24, F51, A52, S53, F54, G58, A61, N62, V65, N69, I72, M73, R76; B: W9, L11, F13, Y47, P56, D57, Y60, W61, L67, Q70, R71, T77, Y78, H81, N82, V85</t>
  </si>
  <si>
    <t>4IS6</t>
  </si>
  <si>
    <t>WNRQLYPEWTEAQRLD</t>
  </si>
  <si>
    <t>Melanocyte protein Pmel 17 precursor (44-59)</t>
  </si>
  <si>
    <t>C: R306, Q307, L308, Y309, P310, E311, W312, T313, E314, A315, Q316, R317, L318</t>
  </si>
  <si>
    <t>A: Q9, E11, W43, A52, S53, F54, G58, N62, V65, D66, N69, I72, M73, K75, R76; B: E9, V11, H13, F26, Y30, Y37, D57, Y60, W61, L67, K71, T77, Y78, H81, N82, V85</t>
  </si>
  <si>
    <t>RQLYPEWTEAQRL</t>
  </si>
  <si>
    <t>5LAX</t>
  </si>
  <si>
    <t>TSKGLFRAAVPSGAS</t>
  </si>
  <si>
    <t>Alpha-enolase (26-40)</t>
  </si>
  <si>
    <t>E: T26, S27, K28, G29, L30, F31, R32, A33, A34, V35, P36, S37, G38, A39, S40</t>
  </si>
  <si>
    <t>E: S27, K28, G29, L30, F31, R32, A33, A34, V35, P36, S37, G38, A39, S40</t>
  </si>
  <si>
    <t>A: Q9, E11, F22, F24, F32, W43, F51, A52, S53, F54, E55, N62, V65, D66, N69, I72, R76; B: H13, Y30, Y47, P56, D57, Y60, W61, L67, K71, T77, Y78, H81, N82, V85</t>
  </si>
  <si>
    <t>SKGLFRAAVPSGAS</t>
  </si>
  <si>
    <t>5JLZ</t>
  </si>
  <si>
    <t>TSKGLFRAAVPSGAS + CITR(R7)</t>
  </si>
  <si>
    <t>E: T26, S27, K28, G29, L30, F31, (CIR)32, A33, A34, V35, P36, S37, G38, A39, S40</t>
  </si>
  <si>
    <t>E: S27, K28, G29, L30, F31, (CIR)32, A33, A34, V35, P36, S37, G38, A39, S40</t>
  </si>
  <si>
    <t>A: Q9, E11, F24, F32, W43, F51, A52, S53, F54, E55, N62, V65, D66, N69, I72, R76; B: H13, Y30, P56, D57, Y60, W61, L67, K71, T77, Y78, H81, N82, V85</t>
  </si>
  <si>
    <t>4AEN</t>
  </si>
  <si>
    <t>A: Q9, F22, F24, F32, G49, R50, F51, A52, S53, F54, G58, A59, N62, A64, V65, A68, N69, I72, M73, R76; B: W9, L11, F13, Y47, D57, Y60, W61, L67, R71, T77, Y78, H81, N82, V85</t>
  </si>
  <si>
    <t>1T5W</t>
  </si>
  <si>
    <t>AAYSDQATPLLLSPR</t>
  </si>
  <si>
    <t>C: A0, A1, Y2, S3, D4, Q5, A6, T7, P8, L9, L10, L11, S12;</t>
  </si>
  <si>
    <t>C: A0, A1, Y2, S3, D4, Q5, A6, T7, P8, L9, L10, L11;</t>
  </si>
  <si>
    <t>A: Q9, E11, F22, F24, I31, F32, W43, F51, A52, S53, F54, G58, N62, V65, D66, N69, I72, M73, R76; B: W9, L11, F13, P56, D57, Y60, W61, Q70, R71, A74, Y78, H81, N82, V85, G86, F89</t>
  </si>
  <si>
    <t>AAYSDQATPLLL</t>
  </si>
  <si>
    <t>1T5X</t>
  </si>
  <si>
    <t>A: Q9, E11, F24, I31, F51, A52, S53, F54, N62, V65, D66, N69, I72, M73, R76; B: L11, F13, P56, D57, Y60, W61, Q70, R71, A74, Y78, H81, N82, V85, G86, F89</t>
  </si>
  <si>
    <t>1PYW</t>
  </si>
  <si>
    <t>FVKQNAAAL + METH(A7)</t>
  </si>
  <si>
    <t>FVKQNAAAL</t>
  </si>
  <si>
    <t>C: F1, V2, K3, Q4, N5, A6, (MAA)7, A8, L9;</t>
  </si>
  <si>
    <t>A: Q9, F22, F24, F32, A52, S53, F54, G58, A59, N62, V65, D66, N69, M73; B: L11, F13, E28, D57, Y60, W61, Q70, R71, A74, T77, Y78, H81, N82, V85, G86, F89</t>
  </si>
  <si>
    <t>FVKQNAAA</t>
  </si>
  <si>
    <t>1KLG</t>
  </si>
  <si>
    <t>C: G23, E24, L25, I26, G27, I28, L29, N30, A31, A32, K33, V34, P35, A36, D37;</t>
  </si>
  <si>
    <t>C: G23, E24, L25, I26, G27, I28, L29, N30, A31, A32, K33, V34, P35, D37</t>
  </si>
  <si>
    <t>A: Q9, F22, F24, F51, A52, S53, F54, E55, G58, A59, N62, V65, D66, N69, I72, K75; B: L11, F13, P56, D57, Y60, W61, R71, Y78, H81, N82, V85</t>
  </si>
  <si>
    <t>1KLU</t>
  </si>
  <si>
    <t>A: Q9, F22, F24, F32, W43, F51, A52, S53, F54, E55, N62, V65, D66, A68, N69, I72, M73, K75; B: L11, F13, P56, D57, Y60, W61, R71, Y78, H81, N82, V85</t>
  </si>
  <si>
    <t>1JWS</t>
  </si>
  <si>
    <t>A: Q9, E11, F22, F24, I31, F32, W43, F51, A52, S53, F54, E55, G58, N62, V65, D66, N69, I72, M73, R76; B: W9, L11, F13, Y47, P56, D57, Y60, W61, L67, Q70, R71, A74, Y78, H81, N82, V85, G86, F89</t>
  </si>
  <si>
    <t>1JWU</t>
  </si>
  <si>
    <t>A: Q9, E11, F24, I31, F51, A52, S53, F54, E55, G58, N62, V65, D66, N69, I72, M73, R76; B: W9, L11, F13, E28, Y47, P56, D57, Y60, W61, L67, Q70, R71, A74, Y78, H81, N82, V85, G86, F89</t>
  </si>
  <si>
    <t>1JWM</t>
  </si>
  <si>
    <t>A: Q9, E11, F22, F24, I31, F32, F51, A52, S53, F54, E55, G58, N62, V65, D66, N69, I72, M73, R76; B: L11, F13, E28, Y47, P56, D57, Y60, W61, L67, Q70, R71, A74, Y78, H81, N82, V85, G86, F89</t>
  </si>
  <si>
    <t>1A6A</t>
  </si>
  <si>
    <t>LPKPPKPVSKMRMATPLLMQALPM</t>
  </si>
  <si>
    <t>class II antigen gamma chain (81-104)</t>
  </si>
  <si>
    <t>HLA-DRB1*03:01</t>
  </si>
  <si>
    <t>C: P87, V88, S89, K90, M91, R92, M93,  A94, T95, P96, L97, L98, M99, Q100, A101;</t>
  </si>
  <si>
    <t>A: Q9, E11, F22, F24, F32, A52, S53, F54, G58, A59, N62, V65, D66, A68, N69, I72, M73, R76; B: E9, S11, S13, Y26, Y30, F47, P56, D57, Y60, W61, L67, K71, R74, N77, Y78, H81, N82, V85, V86</t>
  </si>
  <si>
    <t>4MDJ</t>
  </si>
  <si>
    <t>SAVRLRSSVPGVR</t>
  </si>
  <si>
    <t>Vimentin (66-78)</t>
  </si>
  <si>
    <t>HLA-DRB1*04:02</t>
  </si>
  <si>
    <t>C: S1, A2, V3, R4, L5, R6, S7, S8, V9, P10, G11, V12, R13</t>
  </si>
  <si>
    <t>C: S1, A2, V3, R4, L5, R6, S7, S8, V9, P10, G11, V12</t>
  </si>
  <si>
    <t>A: Q9, E11, F24, F51, A52, S53, F54, G58, A59, N62, V65, D66, N69, I72, R76; B: V11, H13, F26, Y30, Y47, P56, D57, Y60, W61, D70, E71, T77, Y78, H81, N82, V85</t>
  </si>
  <si>
    <t>SAVRLRSSVPGV</t>
  </si>
  <si>
    <t>4MCY</t>
  </si>
  <si>
    <t>SAVRLRSSVPGVR + CITR(R6)</t>
  </si>
  <si>
    <t>C: S1, A2, V3, R4, L5, (CIR)6, S7, S8, V9, P10, G11, V12, R13</t>
  </si>
  <si>
    <t>A: Q9, E11, F24, F51, A52, S53, F54, N62, V65, D66, N69, I72, K75, R76; B: V11, H13, F26, D28, Y30, Y47, P56, D57, Y60, W61, L67, Q70, K71, T77, Y78, H81, N82, V85</t>
  </si>
  <si>
    <t>4MDI</t>
  </si>
  <si>
    <t>C: S1, A2, V3, R4, L5, (CIR)6, S7, S8, V9, P10, G11, V12,</t>
  </si>
  <si>
    <t>C: S1, A2, V3, R4, L5, (CIR)6, S7, S8, V9, P10, G11, V12</t>
  </si>
  <si>
    <t>A: Q9, E11, F24, F51, A52, S53, F54, G58, N62, V65, D66, N69, I72, R76; B: V11, H13, F26, Y30, P56, D57, Y60, W61, I67, D70, E71, T77, Y78, H81, N82, V85</t>
  </si>
  <si>
    <t>4MD5</t>
  </si>
  <si>
    <t>A: Q9, E11, F24, F51, A52, S53, F54, G58, N62, V65, D66, A68, N69, I72, R76; B: V11, H13, F26, Y30, Y47, P56, D57, Y60, W61, L67, Q70, R71, A74, T77, Y78, H81, N82, V85</t>
  </si>
  <si>
    <t>4MCZ</t>
  </si>
  <si>
    <t>GVYATRSSAVRLR + CITR(R6)</t>
  </si>
  <si>
    <t>Vimentin (59-71)</t>
  </si>
  <si>
    <t>GVYATRSSAVRLR</t>
  </si>
  <si>
    <t>C: G1, V2, Y3, A4, T5, (CIR)6, S7, S8, A9, V10, R11, L12, R13</t>
  </si>
  <si>
    <t>A: Q9, E11, F24, I31, W43, F51, A52, S53, F54, N62, V65, D66, N69, I72, M73, R76; B: V11, H13, F26, D28, Y30, Y37, D57, Y60, W61, Q70, K71, Y78, H81, N82, V85, G86, F89</t>
  </si>
  <si>
    <t>4MD0</t>
  </si>
  <si>
    <t>GVYATRSSAVRLR + CITR(R6, R11, R13)</t>
  </si>
  <si>
    <t>C: G1, V2, Y3, A4, T5, (CIR)6, S7, S8, A9, V10, (CIR)11, L12, (CIR)13</t>
  </si>
  <si>
    <t>A: Q9, E11, F22, F24, I31, F32, W43, F51, A52, S53, F54, N62, V65, D66, A68, N69, I72, M73, R76; B: E9, V11, H13, F26, Y30, Y37, D57, Y60, W61, Q70, K71, A74, Y78, H81, N82, V85, G86, F89</t>
  </si>
  <si>
    <t>GVYATRSSAV</t>
  </si>
  <si>
    <t>4MD4</t>
  </si>
  <si>
    <t>ATEYRVRVNSAYQDK + CITR(R5, R7)</t>
  </si>
  <si>
    <t>ATEYRVRVNSAYQDK</t>
  </si>
  <si>
    <t>C: A1, T2, E3, Y4, (CIR)5, V6, (CIR)7, V8, N9, S10, A11, Y12, Q13</t>
  </si>
  <si>
    <t>A: Q9, E11, F22, F24, I31, F32, W43, F51, A52, S53, F54, E55, N62, V65, D66, N69, I72, R76; B: V11, H13, F26, D28, Y30, Y47, P56, D57, Y60, W61, L67, Q70, K71, T77, Y78, H81, N82, V85, G86, F89</t>
  </si>
  <si>
    <t>ATEYRVRVNSAYQ</t>
  </si>
  <si>
    <t>4I5B</t>
  </si>
  <si>
    <t>VVKQNCLKLATK + SCM(K12)</t>
  </si>
  <si>
    <t>VVKQNCLKLATK</t>
  </si>
  <si>
    <t>C: V308, V309, K310, Q311, N312, C313, L314, K315, L316, A317, T318, K319</t>
  </si>
  <si>
    <t>A: Q9, F22, F24, S53, F54, G58, N62, C65, D66, N69, I72, M73, R76; B: W9, L11, F13, E28, Y47, P56, D57, Y60, W61, L67, Q70, R71, A74, T77, Y78, H81, N82</t>
  </si>
  <si>
    <t>2SEB</t>
  </si>
  <si>
    <t>Collagen alpha 1(II) chain precursor (1168-1180)</t>
  </si>
  <si>
    <t>E: A1168, Y1169, M1170, R1171, A1172, D1173, A1174, A1175, A1176, G1177, G1178, A1179</t>
  </si>
  <si>
    <t>A: Q9, E11, F22, F24, F32, F51, A52, S53, F54, E55, N62, V65, D66, N69, I72, R76; B: H13, F26, Y30, Y47, D57, Y60, W61, K71, T77, Y78, H81, N82, V85</t>
  </si>
  <si>
    <t>AYMRADAAAGGA</t>
  </si>
  <si>
    <t>1SEB</t>
  </si>
  <si>
    <t>AAAAAAAAAAAAA</t>
  </si>
  <si>
    <t>C: (UNK)1, (UNK)2, (UNK)3, (UNK)4, (UNK)5, (UNK)6, (UNK)7, (UNK)8, (UNK)9, (UNK)10, (UNK)11, (UNK)12, (UNK)13</t>
  </si>
  <si>
    <t>A: Q9, F24, F51, A52, S53, F54, N62, V65, D66, N69, I72, R76; B: L11, F13, D57, Y60, W61, R71, Y78, H81, N82, V85</t>
  </si>
  <si>
    <t>NNNNNNNNNNNNN</t>
  </si>
  <si>
    <t>1D5M</t>
  </si>
  <si>
    <t>XRAMXSX + MCM(X1,X5,X7)</t>
  </si>
  <si>
    <t>XRAMXSX</t>
  </si>
  <si>
    <t>D: (ALC)804, R805, A806, M807, (CY1)808, S809, (CLE)810</t>
  </si>
  <si>
    <t>A: Q9, E11, F24, I31, F32, W43, S53, F54, N62, V65, D66, N69; B: V11, H13, F26, D28, Y30, Y47, W61, L67, Q70, K71, A74, T77, Y78, H81, N82, V85, G86</t>
  </si>
  <si>
    <t>RAMCS</t>
  </si>
  <si>
    <t>1D5Z</t>
  </si>
  <si>
    <t>XRAXSX + MCM(X1,X4,X6)</t>
  </si>
  <si>
    <t>XRAXSX</t>
  </si>
  <si>
    <t>D: (ALC)804, R805, A806, (ODA)807, S808, (CLE)809;</t>
  </si>
  <si>
    <t>D: (ALC)804, R805, A806, (ODA)807, S808, (CLE)809</t>
  </si>
  <si>
    <t>A: Q9, E11, F24, I31, F32, W43, S53, F54, N62, V65, D66, N69; B: V11, H13, Y30, Y47, W61, L67, K71, T77, Y78, H81, N82, V85, G86, F89</t>
  </si>
  <si>
    <t>RAX</t>
  </si>
  <si>
    <t>1D5X</t>
  </si>
  <si>
    <t>XRXXX + MCM(X1,X3,X4,X5)</t>
  </si>
  <si>
    <t>XRXXX</t>
  </si>
  <si>
    <t>D: (ALC)804, R805, (MAA)806, (HAQ)807, (SEL)808;</t>
  </si>
  <si>
    <t>D: (ALC)804, R805, (MAA)806, (HAQ)807, (SEL)808</t>
  </si>
  <si>
    <t>A: Q9, E11, F24, I31, F32, S53, F54, N62, V65, D66; B: H13, D28, Y30, K71, T77, Y78, H81, N82, G86</t>
  </si>
  <si>
    <t>1D6E</t>
  </si>
  <si>
    <t>XRXMASX + MCM(X1,X3,X7)</t>
  </si>
  <si>
    <t>XRXMASX</t>
  </si>
  <si>
    <t>D: (ALC)804, R805, (MPQ)806, M807, A808, S809, (BUG)810;</t>
  </si>
  <si>
    <t>D: (ALC)804, R805, (MPQ)806, M807, A808, S809, (BUG)810</t>
  </si>
  <si>
    <t>A: Q9, E11, F22, F24, F32, S53, F54, G58, A59, N62, V65, D66, N69; B: V11, H13, F26, D28, Y30, Y47, W61, L67, K71, A74, T77, Y78, H81, N82, V85</t>
  </si>
  <si>
    <t>GMAS</t>
  </si>
  <si>
    <t>6ATZ</t>
  </si>
  <si>
    <t>GGYRARPAKAAT + CITR(R6)</t>
  </si>
  <si>
    <t>GGYRARPAKAAT</t>
  </si>
  <si>
    <t>HLA-DRB1*14:02</t>
  </si>
  <si>
    <t>E: G0, G1, Y2, R3, A4, (CIR)5, P6, A7, K8, A9, A10, T11</t>
  </si>
  <si>
    <t>A: Q9, E11, F22, F24, I31, F32, W43, A52, S53, F54, N62, V65, D66, N69, I72, R76; B: S13, F26, P56, D57, Y60, W61, Q70, R71, A74, T77, Y78, H81, N82, V85, G86, F89</t>
  </si>
  <si>
    <t>6ATF</t>
  </si>
  <si>
    <t>C: G1, V2, Y3, A4, T5, R6, S7, S8, A9, V10, R11, L12, R13</t>
  </si>
  <si>
    <t>A: Q9, E11, F22, F24, I31, F32, W43, F51, A52, S53, F54, N62, V65, D66, A68, N69, I72, M73, R76; B: E9, S11, T12, S13, E28, Y30, F31, N37, V38, D57, Y60, W61, R71, Y78, H81, N82, V85, G86, F89</t>
  </si>
  <si>
    <t>6ATI</t>
  </si>
  <si>
    <t>A: Q9, E11, F22, F24, I31, W43, F51, A52, S53, F54, G58, N62, V65, N69, I72, M73, R76; B: E9, S13, F26, E28, Y30, N37, V38, D57, Y60, W61, L67, Q70, R71, A74, Y78, H81, N82, V85, G86, F89</t>
  </si>
  <si>
    <t>2G9H</t>
  </si>
  <si>
    <t>A: Q9, E11, F22, F24, I31, F32, W43, F51, A52, S53, F54, G58, N62, V65, D66, N69, I72, M73, R76; B: W9, L11, F13, E28, Y47, P56, D57, Y60, W61, L67, Q70, R71, A74, T77, Y78, H81, N82, V85, G86, F89</t>
  </si>
  <si>
    <t>6BIY</t>
  </si>
  <si>
    <t>C: N-1, D1, I2, F3, E4, R5, I6, A7, S8, E9, A10, S11, R12, L13, A14</t>
  </si>
  <si>
    <t>C: D1, I2, F3, E4, R5, I6, A7, S8, E9, A10, S11, R12</t>
  </si>
  <si>
    <t>A: Q9, E11, F24, F32, W43, F51, A52, S53, F54, G58, N62, V65, D66, N69, I72; B: V11, H13, F26, Y30, Y47, D57, Y60, W61, L67, R71, A74, Y78, H81, N82, V85, V86</t>
  </si>
  <si>
    <t>6BIL</t>
  </si>
  <si>
    <t>GGYRARPAKAAAT + CITR(R6)</t>
  </si>
  <si>
    <t>Fibrinogen beta chain (69-81)</t>
  </si>
  <si>
    <t>GGYRARPAKAAAT</t>
  </si>
  <si>
    <t>Fibrinogen beta chain</t>
  </si>
  <si>
    <t>C: G1, G2, Y3, R4, A5, (CIR)6, P7, A8, K9, A10, A11, A12, T13</t>
  </si>
  <si>
    <t>A: Q9, F22, F24, I31, F32, W43, A52, S53, F54, N62, V65, D66, N69, I72, R76; B: H13, F26, D28, Y30, P56, D57, Y60, W61, Q64, L67, Q70, K71, T77, Y78, H81, N82, V85, G86, F89</t>
  </si>
  <si>
    <t>6BIJ</t>
  </si>
  <si>
    <t>GGYRARPAKAAAT + CITR(R4, R6)</t>
  </si>
  <si>
    <t>C: G1, G2, Y3, (CIR)4, A5, (CIR)6, P7, A8, K9, A10, A11, A12, T13</t>
  </si>
  <si>
    <t>C: G1, G2, Y3, A5, P7, A8, K9, A10, A11, A12, T13</t>
  </si>
  <si>
    <t>A: Q9, F22, I31, F32, W43, F51, A52, S53, F54, N62, V65, D66, N69, I72, R76; B: H13, Y30, P56, D57, Y60, W61, Q64, L67, K71, H81, N82, V85, G86, F89</t>
  </si>
  <si>
    <t>6BIV</t>
  </si>
  <si>
    <t>A: H13, F26, D28, Y30, Y47, P56, D57, Y60, W61, L67, Q70, K71, Y78, H81, N82, V85; B: Q9, E11, F24, F51, A52, S53, F54, N62, V65, D66, A68, N69, I72, R76</t>
  </si>
  <si>
    <t>1R5I</t>
  </si>
  <si>
    <t>A: Q9, E11, F24, I31, W43, F51, A52, S53, F54, E55, G58, N62, V65, D66, N69, I72, R76; B: W9, L11, F13, Y47, P56, D57, Y60, W61, L67, Q70, R71, A74, T77, Y78, H81, N82, V85, G86, F89</t>
  </si>
  <si>
    <t>1HXY</t>
  </si>
  <si>
    <t>A: Q9, E11, F24, I31, F32, W43, F51, A52, S53, F54, G58, N62, V65, D66, N69, I72, M73, R76; B: W9, L11, F13, E28, Y47, P56, D57, Y60, W61, L67, Q70, R71, A74, Y78, H81, N82, V85, G86, F89</t>
  </si>
  <si>
    <t>5KSB</t>
  </si>
  <si>
    <t>GPQQSFPEQEA</t>
  </si>
  <si>
    <t>HLA-DQA1*05:01/DQB1*03:02</t>
  </si>
  <si>
    <t>J: G-1, P1, Q2, Q3, S4, F5, P6, E7, Q8, E9, A10</t>
  </si>
  <si>
    <t>A: Y9, Y22, H24, F51, R53, F54, F58, N62, V65, L66, H68, N69, S72, L73, R76; B: F11, G13, T28, Y30, Y37, Y47, A57, Y60, W61, V67, R70, T71, E74, T77, V78, H81, N82, L85</t>
  </si>
  <si>
    <t>5KS9</t>
  </si>
  <si>
    <t>APSGEGSFQPSQENPQ</t>
  </si>
  <si>
    <t>J: A-4, P-3, S-2, G-1, E1, G2, S3, F4, Q5, P6, S7, Q8, E9, N10, P11, Q12</t>
  </si>
  <si>
    <t>J: P-3, S-2, G-1, E1, G2, S3, F4, Q5, P6, S7, Q8, E9, N10, P11</t>
  </si>
  <si>
    <t>A: Y9, Y22, H24, F32, W43, R49, R50, F51, R52, R53, F54, N62, V65, L66, H68, N69, I72, V73, R76; B: F11, G13, C15, L26, T28, Y30, Y37, Y47, A57, Y60, W61, V67, R70, E74, T77, V78, C79, H81, N82, L85</t>
  </si>
  <si>
    <t>PSGEGSFQPSQENP</t>
  </si>
  <si>
    <t>5KSA</t>
  </si>
  <si>
    <t>QPQQSFPEQEA</t>
  </si>
  <si>
    <t>J: Q-1, P1, Q2, Q3, S4, F5, P6, E7, Q8, E9, A10</t>
  </si>
  <si>
    <t>A: Y9, Y22, H24, Q50, F52, R53, F54, F58, N62, V65, L66, H68, N69, S72, L73, R76; B: F11, G13, T28, Y30, Y37, Y47, A57, Y60, W61, V67, R70, T71, E74, T77, V78, H81, N82, L85</t>
  </si>
  <si>
    <t>4Y19</t>
  </si>
  <si>
    <t>GSLQPLALEGSLQKRGIV</t>
  </si>
  <si>
    <t>Insulin precursor (75-92)</t>
  </si>
  <si>
    <t>C: G-4, S-3, L-2, Q-1, P0, L1, A2, L3, E4, G5, S6, L7, Q8, K9, R10, G11, I12, V13;</t>
  </si>
  <si>
    <t>C: Q-1, P0, L1, A2, L3, E4, G5, S6, L7, Q8, K9, G11</t>
  </si>
  <si>
    <t>A: Q9, E11, F24, W43, A52, S53, F54, G58, A59, N62, V65, D66, N69, I72, M73; B: V11, H13, F26, D28, Y30, Y37, Y47, D57, Y60, W61, L67, K71, A74, T77, Y78, H81, N82, V85</t>
  </si>
  <si>
    <t>QPLALEGSLQKRG</t>
  </si>
  <si>
    <t>1JK8</t>
  </si>
  <si>
    <t>SHLVEALYLVCGERG</t>
  </si>
  <si>
    <t>Insulin precursor (33-47)</t>
  </si>
  <si>
    <t>C: L1, V2, E3, A4, L5, Y6, L7, V8, C9, G10, E11, R12, G13, G14;</t>
  </si>
  <si>
    <t>C: L1, V2, E3, A4, L5, Y6, L7, V8, C9, G10, E11, R12, G13</t>
  </si>
  <si>
    <t>A: Y9, Y22, H24, W43, R52, R53, F54, F58, N62, V65, L66, H68, N69, I72, V73, R76; B: F11, G13, M14, C15, L26, T28, Y30, Y37, Y47, A57, Y60, W61, V67, E74, T77, V78, C79, H81, N82, L85, R88</t>
  </si>
  <si>
    <t>LVEALYLVCGERG</t>
  </si>
  <si>
    <t>1AQD</t>
  </si>
  <si>
    <t>VGSDWRFLRGYHQYA</t>
  </si>
  <si>
    <t>HLA class I histocompatibility antigen, A-2 alpha chain precursor (127-141)</t>
  </si>
  <si>
    <t>HLA class I histocompatibility antigen, A-2 alpha chain</t>
  </si>
  <si>
    <t>I: G2, S3, D4, W5, R6, F7, L8, R9, G10, Y11, H12, Q13, Y14, A15;</t>
  </si>
  <si>
    <t>I: G2, S3, D4, W5, R6, F7, L8, R9, G10, Y11, H12, Q13, Y14, A15</t>
  </si>
  <si>
    <t>G: I7, Q9, F22, F24, I31, F32, F51, A52, S53, F54, G58, A61, N62, V65, N69, I72, M73, R76; H: W9, L11, F13, P56, D57, Y60, W61, Q64, L67, R71, A74, T77, Y78, H81, N82, V85, G86</t>
  </si>
  <si>
    <t>GSDWRFLRGYHQYA</t>
  </si>
  <si>
    <t>4P57</t>
  </si>
  <si>
    <t>FWIDLFETIG</t>
  </si>
  <si>
    <t>HLA-DPB1*02:01 E69K mutant</t>
  </si>
  <si>
    <t>B: Q-25, A-24, F-23, W-22, I-21, D-20, L-19, F-18, E-17, T-16, I-15, G-14, G-13, G-12, S-11, L-10</t>
  </si>
  <si>
    <t>B: F-23, W-22, I-21, D-20, L-19, F-18, E-17, T-16, I-15, G-14</t>
  </si>
  <si>
    <t>A: Y9, F22, F24, M31, F32, W43, F52, S53, F54, G58, A61, N62, I65, L66, N68, N69, T72, L73, R76; B: A-24, G-13, G-12, G11, R12, Q13, E26, Y28, F35, F45, D55, W59, I65, E68, K69, V72, R75, M76, H79, N80, L83</t>
  </si>
  <si>
    <t>4P4K</t>
  </si>
  <si>
    <t>HLA-DPB1*02:01</t>
  </si>
  <si>
    <t>B: F-23, W-22, I-21, D-20, L-19, F-18, E-17, T-16, I-15, G-14, (0BE)203</t>
  </si>
  <si>
    <t>A: Y9, F24, M31, F32, W43, F52, S53, F54, G58, A61, N62, I65, L66, N68, N69, T72, L73, R76; B: A-24, F9, G11, R12, Q13, E26, R27, Y28, F35, F45, D55, W59, I65, E69, V72, M76, H79, N80, L83</t>
  </si>
  <si>
    <t>4P5M</t>
  </si>
  <si>
    <t>AYDGKDYIALK</t>
  </si>
  <si>
    <t>HLA class I histocompatibility antigen, A-69 alpha chain (141-151)</t>
  </si>
  <si>
    <t>HLA class I histocompatibility antigen, A-69 alpha chain</t>
  </si>
  <si>
    <t>B: A-24, Y-23, D-22, G-21, K-20, D-19, Y-18, I-17, A-16, L-15, K-14</t>
  </si>
  <si>
    <t>A: Y9, F24, M31, S53, F54, N62, I65, L66, N68, N69, T72, L73, R76; B: Q-25, G-13, G11, R12, Q13, F24, E26, Y28, F35, F45, D55, Y58, W59, E69, V72, M76, H79, N80, L83</t>
  </si>
  <si>
    <t>4P5K</t>
  </si>
  <si>
    <t>NKFDTQLFHTI</t>
  </si>
  <si>
    <t>ras-related protein Rab-9A (30-40)</t>
  </si>
  <si>
    <t>B: N-25, K-24, F-23, D-22, T-21, Q-20, L-19, F-18, H-17, T-16, I-15, T-14, G-13, G-12, S-11</t>
  </si>
  <si>
    <t>B: N-25, K-24, F-23, D-22, T-21, Q-20, L-19, F-18, H-17, T-16, I-15</t>
  </si>
  <si>
    <t>A: Y9, M31, W43, A51, F52, S53, F54, E55, N62, I65, N68, N69, R76; B: T-14, G-13, G11, R12, Q13, F24, E26, Y28, F45, D55, W59, I65, E68, E69, V72, M76, H79, N80, L83, G84</t>
  </si>
  <si>
    <t>4P4R</t>
  </si>
  <si>
    <t>A: Y9, F22, F24, M31, F32, W43, F52, S53, F54, G58, A61, N62, I65, L66, N68, N69, T72, L73, R76; B: A-24, F9, G11, R12, Q13, E26, Y28, F35, F45, D55, Y58, W59, I65, E68, E69, V72, R75, M76, H79, N80, L83</t>
  </si>
  <si>
    <t>6HBY</t>
  </si>
  <si>
    <t>FARRPPLAELAALNLSGSRL</t>
  </si>
  <si>
    <t>Trophoblast glycoprotein (111-130)</t>
  </si>
  <si>
    <t>Trophoblast glycoprotein</t>
  </si>
  <si>
    <t>C: F1, A2, R3, R4, P5, P6, L7, A8, E9, L10, A11, A12, L13, N14, L15, S16, G17, S18, R19, L20</t>
  </si>
  <si>
    <t>C: R4, P5, P6, L7, A8, E9, L10, A11, A12, L13, N14, L15, S16, S18, L20</t>
  </si>
  <si>
    <t>A: Q9, F22, F24, F32, G49, R50, F51, A52, S53, F54, G58, N62, V65, D66, A68, N69, I72, M73, R76; B: L11, F13, E28, Y47, P56, D57, Y60, W61, L67, R71, Y78, H81, N82, V85</t>
  </si>
  <si>
    <t>RPPLAELAALNLSGSRL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</si>
</sst>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0" fillId="0" borderId="0" xfId="0" applyNumberFormat="1"/>
    <xf numFmtId="11" fontId="0" fillId="0" borderId="0" xfId="0" quotePrefix="1" applyNumberFormat="1"/>
    <xf numFmtId="0" fontId="0" fillId="0" borderId="0" xfId="0" quotePrefix="1" applyNumberFormat="1"/>
    <xf numFmtId="1" fontId="0" fillId="0" borderId="0" xfId="0" applyNumberFormat="1"/>
    <xf numFmtId="16" fontId="0" fillId="0" borderId="0" xfId="0" quotePrefix="1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548"/>
  <sheetViews>
    <sheetView tabSelected="1" topLeftCell="K1" workbookViewId="0">
      <selection activeCell="K1" sqref="K1"/>
    </sheetView>
  </sheetViews>
  <sheetFormatPr defaultRowHeight="15" x14ac:dyDescent="0.25"/>
  <cols>
    <col min="4" max="4" width="8.7109375" style="1"/>
    <col min="5" max="5" width="4.85546875" customWidth="1"/>
    <col min="8" max="9" width="8.7109375" style="4"/>
  </cols>
  <sheetData>
    <row r="1" spans="1:22" x14ac:dyDescent="0.2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s="4" t="s">
        <v>7</v>
      </c>
      <c r="I1" s="4" t="s">
        <v>8</v>
      </c>
      <c r="J1" t="s">
        <v>2497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</row>
    <row r="2" spans="1:22" x14ac:dyDescent="0.25">
      <c r="A2">
        <v>1509252</v>
      </c>
      <c r="B2">
        <v>1012917</v>
      </c>
      <c r="C2">
        <v>37257</v>
      </c>
      <c r="D2" s="1" t="s">
        <v>21</v>
      </c>
      <c r="E2">
        <v>2.2000000000000002</v>
      </c>
      <c r="F2" t="s">
        <v>22</v>
      </c>
      <c r="G2" t="s">
        <v>23</v>
      </c>
      <c r="H2" s="4">
        <v>11</v>
      </c>
      <c r="I2" s="4">
        <v>19</v>
      </c>
      <c r="J2" s="4">
        <f>I2-H2</f>
        <v>8</v>
      </c>
      <c r="K2" t="s">
        <v>22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>
        <v>684.4</v>
      </c>
      <c r="U2">
        <v>1025.7</v>
      </c>
      <c r="V2" t="s">
        <v>22</v>
      </c>
    </row>
    <row r="3" spans="1:22" x14ac:dyDescent="0.25">
      <c r="A3">
        <v>2105211</v>
      </c>
      <c r="B3">
        <v>1027862</v>
      </c>
      <c r="C3">
        <v>98894</v>
      </c>
      <c r="D3" s="1" t="s">
        <v>32</v>
      </c>
      <c r="E3">
        <v>2</v>
      </c>
      <c r="F3" t="s">
        <v>33</v>
      </c>
      <c r="G3" t="s">
        <v>34</v>
      </c>
      <c r="H3" s="4">
        <v>93</v>
      </c>
      <c r="I3" s="4">
        <v>101</v>
      </c>
      <c r="J3" s="4">
        <f t="shared" ref="J3:J66" si="0">I3-H3</f>
        <v>8</v>
      </c>
      <c r="K3" t="s">
        <v>33</v>
      </c>
      <c r="L3" t="s">
        <v>35</v>
      </c>
      <c r="M3" t="s">
        <v>36</v>
      </c>
      <c r="N3" t="s">
        <v>37</v>
      </c>
      <c r="O3" t="s">
        <v>27</v>
      </c>
      <c r="P3" t="s">
        <v>38</v>
      </c>
      <c r="Q3" t="s">
        <v>39</v>
      </c>
      <c r="R3" t="s">
        <v>40</v>
      </c>
      <c r="S3" t="s">
        <v>41</v>
      </c>
      <c r="T3">
        <v>669.2</v>
      </c>
      <c r="U3">
        <v>981.3</v>
      </c>
      <c r="V3" t="s">
        <v>33</v>
      </c>
    </row>
    <row r="4" spans="1:22" x14ac:dyDescent="0.25">
      <c r="A4">
        <v>2105750</v>
      </c>
      <c r="B4">
        <v>1027914</v>
      </c>
      <c r="C4">
        <v>230028</v>
      </c>
      <c r="D4" s="1" t="s">
        <v>42</v>
      </c>
      <c r="E4">
        <v>1.66</v>
      </c>
      <c r="F4" t="s">
        <v>43</v>
      </c>
      <c r="G4" t="s">
        <v>44</v>
      </c>
      <c r="H4" s="4">
        <v>129</v>
      </c>
      <c r="I4" s="4">
        <v>138</v>
      </c>
      <c r="J4" s="4">
        <f t="shared" si="0"/>
        <v>9</v>
      </c>
      <c r="K4" t="s">
        <v>43</v>
      </c>
      <c r="L4" t="s">
        <v>45</v>
      </c>
      <c r="M4" t="s">
        <v>46</v>
      </c>
      <c r="N4" t="s">
        <v>45</v>
      </c>
      <c r="O4" t="s">
        <v>27</v>
      </c>
      <c r="P4" t="s">
        <v>47</v>
      </c>
      <c r="Q4" t="s">
        <v>48</v>
      </c>
      <c r="R4" t="s">
        <v>49</v>
      </c>
      <c r="S4" t="s">
        <v>50</v>
      </c>
      <c r="T4">
        <v>694</v>
      </c>
      <c r="U4">
        <v>1085.0999999999999</v>
      </c>
      <c r="V4" t="s">
        <v>43</v>
      </c>
    </row>
    <row r="5" spans="1:22" x14ac:dyDescent="0.25">
      <c r="A5">
        <v>2105751</v>
      </c>
      <c r="B5">
        <v>1027914</v>
      </c>
      <c r="C5">
        <v>230030</v>
      </c>
      <c r="D5" s="1" t="s">
        <v>51</v>
      </c>
      <c r="E5">
        <v>2</v>
      </c>
      <c r="F5" t="s">
        <v>52</v>
      </c>
      <c r="G5" t="s">
        <v>53</v>
      </c>
      <c r="H5" s="4">
        <v>126</v>
      </c>
      <c r="I5" s="4">
        <v>135</v>
      </c>
      <c r="J5" s="4">
        <f t="shared" si="0"/>
        <v>9</v>
      </c>
      <c r="K5" t="s">
        <v>52</v>
      </c>
      <c r="L5" t="s">
        <v>45</v>
      </c>
      <c r="M5" t="s">
        <v>46</v>
      </c>
      <c r="N5" t="s">
        <v>45</v>
      </c>
      <c r="O5" t="s">
        <v>27</v>
      </c>
      <c r="P5" t="s">
        <v>47</v>
      </c>
      <c r="Q5" t="s">
        <v>54</v>
      </c>
      <c r="R5" t="s">
        <v>55</v>
      </c>
      <c r="S5" t="s">
        <v>56</v>
      </c>
      <c r="T5">
        <v>684.3</v>
      </c>
      <c r="U5">
        <v>1044.7</v>
      </c>
      <c r="V5" t="s">
        <v>52</v>
      </c>
    </row>
    <row r="6" spans="1:22" x14ac:dyDescent="0.25">
      <c r="A6">
        <v>2827283</v>
      </c>
      <c r="B6">
        <v>1030117</v>
      </c>
      <c r="C6">
        <v>538549</v>
      </c>
      <c r="D6" s="1" t="s">
        <v>57</v>
      </c>
      <c r="E6">
        <v>1.9</v>
      </c>
      <c r="F6" t="s">
        <v>58</v>
      </c>
      <c r="G6" t="s">
        <v>59</v>
      </c>
      <c r="H6" s="4">
        <v>58</v>
      </c>
      <c r="I6" s="4">
        <v>66</v>
      </c>
      <c r="J6" s="4">
        <f t="shared" si="0"/>
        <v>8</v>
      </c>
      <c r="K6" t="s">
        <v>58</v>
      </c>
      <c r="L6" t="s">
        <v>60</v>
      </c>
      <c r="M6" t="s">
        <v>61</v>
      </c>
      <c r="N6" t="s">
        <v>62</v>
      </c>
      <c r="O6" t="s">
        <v>27</v>
      </c>
      <c r="P6" t="s">
        <v>28</v>
      </c>
      <c r="Q6" t="s">
        <v>63</v>
      </c>
      <c r="R6" t="s">
        <v>64</v>
      </c>
      <c r="S6" t="s">
        <v>65</v>
      </c>
      <c r="T6">
        <v>625</v>
      </c>
      <c r="U6">
        <v>1026</v>
      </c>
      <c r="V6" t="s">
        <v>58</v>
      </c>
    </row>
    <row r="7" spans="1:22" x14ac:dyDescent="0.25">
      <c r="A7">
        <v>2827284</v>
      </c>
      <c r="B7">
        <v>1030117</v>
      </c>
      <c r="C7">
        <v>538554</v>
      </c>
      <c r="D7" s="1" t="s">
        <v>66</v>
      </c>
      <c r="E7">
        <v>2.1</v>
      </c>
      <c r="F7" t="s">
        <v>67</v>
      </c>
      <c r="G7" t="s">
        <v>59</v>
      </c>
      <c r="H7" s="4">
        <v>58</v>
      </c>
      <c r="I7" s="4">
        <v>66</v>
      </c>
      <c r="J7" s="4">
        <f t="shared" si="0"/>
        <v>8</v>
      </c>
      <c r="K7" t="s">
        <v>67</v>
      </c>
      <c r="L7" t="s">
        <v>68</v>
      </c>
      <c r="M7" t="s">
        <v>61</v>
      </c>
      <c r="N7" t="s">
        <v>62</v>
      </c>
      <c r="O7" t="s">
        <v>27</v>
      </c>
      <c r="P7" t="s">
        <v>28</v>
      </c>
      <c r="Q7" t="s">
        <v>69</v>
      </c>
      <c r="R7" t="s">
        <v>70</v>
      </c>
      <c r="S7" t="s">
        <v>71</v>
      </c>
      <c r="T7">
        <v>644.20000000000005</v>
      </c>
      <c r="U7">
        <v>1006.9</v>
      </c>
      <c r="V7" t="s">
        <v>67</v>
      </c>
    </row>
    <row r="8" spans="1:22" x14ac:dyDescent="0.25">
      <c r="A8">
        <v>2827285</v>
      </c>
      <c r="B8">
        <v>1030117</v>
      </c>
      <c r="C8">
        <v>538552</v>
      </c>
      <c r="D8" s="1" t="s">
        <v>72</v>
      </c>
      <c r="E8">
        <v>2.0299999999999998</v>
      </c>
      <c r="F8" t="s">
        <v>73</v>
      </c>
      <c r="G8" t="s">
        <v>59</v>
      </c>
      <c r="H8" s="4">
        <v>58</v>
      </c>
      <c r="I8" s="4">
        <v>66</v>
      </c>
      <c r="J8" s="4">
        <f t="shared" si="0"/>
        <v>8</v>
      </c>
      <c r="K8" t="s">
        <v>73</v>
      </c>
      <c r="L8" t="s">
        <v>74</v>
      </c>
      <c r="M8" t="s">
        <v>61</v>
      </c>
      <c r="N8" t="s">
        <v>62</v>
      </c>
      <c r="O8" t="s">
        <v>27</v>
      </c>
      <c r="P8" t="s">
        <v>28</v>
      </c>
      <c r="Q8" t="s">
        <v>75</v>
      </c>
      <c r="R8" t="s">
        <v>76</v>
      </c>
      <c r="S8" t="s">
        <v>77</v>
      </c>
      <c r="T8">
        <v>627.4</v>
      </c>
      <c r="U8">
        <v>1045.7</v>
      </c>
      <c r="V8" t="s">
        <v>73</v>
      </c>
    </row>
    <row r="9" spans="1:22" x14ac:dyDescent="0.25">
      <c r="A9">
        <v>2827286</v>
      </c>
      <c r="B9">
        <v>1030117</v>
      </c>
      <c r="C9">
        <v>538549</v>
      </c>
      <c r="D9" s="1" t="s">
        <v>78</v>
      </c>
      <c r="E9">
        <v>2.95</v>
      </c>
      <c r="F9" t="s">
        <v>58</v>
      </c>
      <c r="G9" t="s">
        <v>59</v>
      </c>
      <c r="H9" s="4">
        <v>58</v>
      </c>
      <c r="I9" s="4">
        <v>66</v>
      </c>
      <c r="J9" s="4">
        <f t="shared" si="0"/>
        <v>8</v>
      </c>
      <c r="K9" t="s">
        <v>58</v>
      </c>
      <c r="L9" t="s">
        <v>60</v>
      </c>
      <c r="M9" t="s">
        <v>61</v>
      </c>
      <c r="N9" t="s">
        <v>62</v>
      </c>
      <c r="O9" t="s">
        <v>27</v>
      </c>
      <c r="P9" t="s">
        <v>28</v>
      </c>
      <c r="Q9" t="s">
        <v>63</v>
      </c>
      <c r="R9" t="s">
        <v>79</v>
      </c>
      <c r="S9" t="s">
        <v>80</v>
      </c>
      <c r="T9">
        <v>685</v>
      </c>
      <c r="U9">
        <v>1048</v>
      </c>
      <c r="V9" t="s">
        <v>58</v>
      </c>
    </row>
    <row r="10" spans="1:22" x14ac:dyDescent="0.25">
      <c r="A10">
        <v>2827287</v>
      </c>
      <c r="B10">
        <v>1030117</v>
      </c>
      <c r="C10">
        <v>538552</v>
      </c>
      <c r="D10" s="1" t="s">
        <v>81</v>
      </c>
      <c r="E10">
        <v>2.5</v>
      </c>
      <c r="F10" t="s">
        <v>73</v>
      </c>
      <c r="G10" t="s">
        <v>59</v>
      </c>
      <c r="H10" s="4">
        <v>58</v>
      </c>
      <c r="I10" s="4">
        <v>66</v>
      </c>
      <c r="J10" s="4">
        <f t="shared" si="0"/>
        <v>8</v>
      </c>
      <c r="K10" t="s">
        <v>73</v>
      </c>
      <c r="L10" t="s">
        <v>74</v>
      </c>
      <c r="M10" t="s">
        <v>61</v>
      </c>
      <c r="N10" t="s">
        <v>62</v>
      </c>
      <c r="O10" t="s">
        <v>27</v>
      </c>
      <c r="P10" t="s">
        <v>28</v>
      </c>
      <c r="Q10" t="s">
        <v>75</v>
      </c>
      <c r="R10" t="s">
        <v>76</v>
      </c>
      <c r="S10" t="s">
        <v>82</v>
      </c>
      <c r="T10">
        <v>657</v>
      </c>
      <c r="U10">
        <v>1043</v>
      </c>
      <c r="V10" t="s">
        <v>73</v>
      </c>
    </row>
    <row r="11" spans="1:22" x14ac:dyDescent="0.25">
      <c r="A11">
        <v>1022902</v>
      </c>
      <c r="B11">
        <v>1000422</v>
      </c>
      <c r="C11">
        <v>55620</v>
      </c>
      <c r="D11" s="1" t="s">
        <v>83</v>
      </c>
      <c r="E11">
        <v>2.2999999999999998</v>
      </c>
      <c r="F11" t="s">
        <v>84</v>
      </c>
      <c r="G11" t="s">
        <v>85</v>
      </c>
      <c r="H11" s="4">
        <v>258</v>
      </c>
      <c r="I11" s="4">
        <v>266</v>
      </c>
      <c r="J11" s="4">
        <f t="shared" si="0"/>
        <v>8</v>
      </c>
      <c r="K11" t="s">
        <v>84</v>
      </c>
      <c r="L11" t="s">
        <v>86</v>
      </c>
      <c r="M11" t="s">
        <v>87</v>
      </c>
      <c r="N11" t="s">
        <v>88</v>
      </c>
      <c r="O11" t="s">
        <v>27</v>
      </c>
      <c r="P11" t="s">
        <v>89</v>
      </c>
      <c r="Q11" t="s">
        <v>90</v>
      </c>
      <c r="R11" t="s">
        <v>91</v>
      </c>
      <c r="S11" t="s">
        <v>92</v>
      </c>
      <c r="T11">
        <v>819.5</v>
      </c>
      <c r="U11">
        <v>1163.8</v>
      </c>
      <c r="V11" t="s">
        <v>84</v>
      </c>
    </row>
    <row r="12" spans="1:22" x14ac:dyDescent="0.25">
      <c r="A12">
        <v>1022905</v>
      </c>
      <c r="B12">
        <v>1000422</v>
      </c>
      <c r="C12">
        <v>33250</v>
      </c>
      <c r="D12" s="1" t="s">
        <v>93</v>
      </c>
      <c r="E12">
        <v>2</v>
      </c>
      <c r="F12" t="s">
        <v>94</v>
      </c>
      <c r="G12" t="s">
        <v>95</v>
      </c>
      <c r="H12" s="4">
        <v>264</v>
      </c>
      <c r="I12" s="4">
        <v>273</v>
      </c>
      <c r="J12" s="4">
        <f t="shared" si="0"/>
        <v>9</v>
      </c>
      <c r="K12" t="s">
        <v>94</v>
      </c>
      <c r="L12" t="s">
        <v>96</v>
      </c>
      <c r="M12" t="s">
        <v>97</v>
      </c>
      <c r="N12" t="s">
        <v>45</v>
      </c>
      <c r="O12" t="s">
        <v>27</v>
      </c>
      <c r="P12" t="s">
        <v>89</v>
      </c>
      <c r="Q12" t="s">
        <v>98</v>
      </c>
      <c r="R12" t="s">
        <v>99</v>
      </c>
      <c r="S12" t="s">
        <v>100</v>
      </c>
      <c r="T12">
        <v>765.5</v>
      </c>
      <c r="U12">
        <v>1159.8</v>
      </c>
      <c r="V12" t="s">
        <v>94</v>
      </c>
    </row>
    <row r="13" spans="1:22" x14ac:dyDescent="0.25">
      <c r="A13">
        <v>1022906</v>
      </c>
      <c r="B13">
        <v>1000422</v>
      </c>
      <c r="C13">
        <v>60867</v>
      </c>
      <c r="D13" s="1" t="s">
        <v>101</v>
      </c>
      <c r="E13">
        <v>2.1</v>
      </c>
      <c r="F13" t="s">
        <v>102</v>
      </c>
      <c r="G13" t="s">
        <v>103</v>
      </c>
      <c r="H13" s="4">
        <v>383</v>
      </c>
      <c r="I13" s="4">
        <v>391</v>
      </c>
      <c r="J13" s="4">
        <f t="shared" si="0"/>
        <v>8</v>
      </c>
      <c r="K13" t="s">
        <v>102</v>
      </c>
      <c r="L13" t="s">
        <v>104</v>
      </c>
      <c r="M13" t="s">
        <v>105</v>
      </c>
      <c r="N13" t="s">
        <v>62</v>
      </c>
      <c r="O13" t="s">
        <v>27</v>
      </c>
      <c r="P13" t="s">
        <v>89</v>
      </c>
      <c r="Q13" t="s">
        <v>106</v>
      </c>
      <c r="R13" t="s">
        <v>106</v>
      </c>
      <c r="S13" t="s">
        <v>107</v>
      </c>
      <c r="T13">
        <v>795.79999999999905</v>
      </c>
      <c r="U13">
        <v>1144.5999999999999</v>
      </c>
      <c r="V13" t="s">
        <v>102</v>
      </c>
    </row>
    <row r="14" spans="1:22" x14ac:dyDescent="0.25">
      <c r="A14">
        <v>1584690</v>
      </c>
      <c r="B14">
        <v>1013539</v>
      </c>
      <c r="C14">
        <v>95091</v>
      </c>
      <c r="D14" s="1" t="s">
        <v>108</v>
      </c>
      <c r="E14">
        <v>1.4</v>
      </c>
      <c r="F14" t="s">
        <v>109</v>
      </c>
      <c r="G14" t="s">
        <v>110</v>
      </c>
      <c r="H14" s="4">
        <v>230</v>
      </c>
      <c r="I14" s="4">
        <v>239</v>
      </c>
      <c r="J14" s="4">
        <f t="shared" si="0"/>
        <v>9</v>
      </c>
      <c r="K14" t="s">
        <v>109</v>
      </c>
      <c r="L14" t="s">
        <v>35</v>
      </c>
      <c r="M14" t="s">
        <v>111</v>
      </c>
      <c r="N14" t="s">
        <v>37</v>
      </c>
      <c r="O14" t="s">
        <v>27</v>
      </c>
      <c r="P14" t="s">
        <v>28</v>
      </c>
      <c r="Q14" t="s">
        <v>112</v>
      </c>
      <c r="R14" t="s">
        <v>113</v>
      </c>
      <c r="S14" t="s">
        <v>114</v>
      </c>
      <c r="T14">
        <v>647</v>
      </c>
      <c r="U14">
        <v>990.8</v>
      </c>
      <c r="V14" t="s">
        <v>109</v>
      </c>
    </row>
    <row r="15" spans="1:22" x14ac:dyDescent="0.25">
      <c r="A15">
        <v>3338676</v>
      </c>
      <c r="B15">
        <v>1031716</v>
      </c>
      <c r="C15">
        <v>127246</v>
      </c>
      <c r="D15" s="1" t="s">
        <v>115</v>
      </c>
      <c r="E15">
        <v>2.88</v>
      </c>
      <c r="F15" t="s">
        <v>116</v>
      </c>
      <c r="G15" t="s">
        <v>117</v>
      </c>
      <c r="H15" s="4">
        <v>240</v>
      </c>
      <c r="I15" s="4">
        <v>249</v>
      </c>
      <c r="J15" s="4">
        <f t="shared" si="0"/>
        <v>9</v>
      </c>
      <c r="K15" t="s">
        <v>116</v>
      </c>
      <c r="L15" t="s">
        <v>118</v>
      </c>
      <c r="M15" t="s">
        <v>119</v>
      </c>
      <c r="N15" t="s">
        <v>45</v>
      </c>
      <c r="O15" t="s">
        <v>27</v>
      </c>
      <c r="P15" t="s">
        <v>120</v>
      </c>
      <c r="Q15" t="s">
        <v>121</v>
      </c>
      <c r="R15" t="s">
        <v>121</v>
      </c>
      <c r="S15" t="s">
        <v>122</v>
      </c>
      <c r="T15">
        <v>712</v>
      </c>
      <c r="U15">
        <v>1039</v>
      </c>
      <c r="V15" t="s">
        <v>116</v>
      </c>
    </row>
    <row r="16" spans="1:22" x14ac:dyDescent="0.25">
      <c r="A16">
        <v>1584211</v>
      </c>
      <c r="B16">
        <v>1013516</v>
      </c>
      <c r="C16">
        <v>11804</v>
      </c>
      <c r="D16" s="1" t="s">
        <v>123</v>
      </c>
      <c r="E16">
        <v>2.1</v>
      </c>
      <c r="F16" t="s">
        <v>124</v>
      </c>
      <c r="G16" t="s">
        <v>125</v>
      </c>
      <c r="H16" s="4">
        <v>281</v>
      </c>
      <c r="I16" s="4">
        <v>290</v>
      </c>
      <c r="J16" s="4">
        <f t="shared" si="0"/>
        <v>9</v>
      </c>
      <c r="K16" t="s">
        <v>124</v>
      </c>
      <c r="L16" t="s">
        <v>126</v>
      </c>
      <c r="M16" t="s">
        <v>87</v>
      </c>
      <c r="N16" t="s">
        <v>88</v>
      </c>
      <c r="O16" t="s">
        <v>27</v>
      </c>
      <c r="P16" t="s">
        <v>127</v>
      </c>
      <c r="Q16" t="s">
        <v>128</v>
      </c>
      <c r="R16" t="s">
        <v>129</v>
      </c>
      <c r="S16" t="s">
        <v>130</v>
      </c>
      <c r="T16">
        <v>729</v>
      </c>
      <c r="U16">
        <v>1070.8</v>
      </c>
      <c r="V16" t="s">
        <v>124</v>
      </c>
    </row>
    <row r="17" spans="1:22" x14ac:dyDescent="0.25">
      <c r="A17">
        <v>1584209</v>
      </c>
      <c r="B17">
        <v>1013516</v>
      </c>
      <c r="C17">
        <v>11804</v>
      </c>
      <c r="D17" s="1" t="s">
        <v>131</v>
      </c>
      <c r="E17">
        <v>1.7</v>
      </c>
      <c r="F17" t="s">
        <v>124</v>
      </c>
      <c r="G17" t="s">
        <v>125</v>
      </c>
      <c r="H17" s="4">
        <v>281</v>
      </c>
      <c r="I17" s="4">
        <v>290</v>
      </c>
      <c r="J17" s="4">
        <f t="shared" si="0"/>
        <v>9</v>
      </c>
      <c r="K17" t="s">
        <v>124</v>
      </c>
      <c r="L17" t="s">
        <v>126</v>
      </c>
      <c r="M17" t="s">
        <v>87</v>
      </c>
      <c r="N17" t="s">
        <v>88</v>
      </c>
      <c r="O17" t="s">
        <v>27</v>
      </c>
      <c r="P17" t="s">
        <v>132</v>
      </c>
      <c r="Q17" t="s">
        <v>128</v>
      </c>
      <c r="R17" t="s">
        <v>129</v>
      </c>
      <c r="S17" t="s">
        <v>133</v>
      </c>
      <c r="T17">
        <v>763.1</v>
      </c>
      <c r="U17">
        <v>1105</v>
      </c>
      <c r="V17" t="s">
        <v>124</v>
      </c>
    </row>
    <row r="18" spans="1:22" x14ac:dyDescent="0.25">
      <c r="A18">
        <v>1584210</v>
      </c>
      <c r="B18">
        <v>1013516</v>
      </c>
      <c r="C18">
        <v>11804</v>
      </c>
      <c r="D18" s="1" t="s">
        <v>134</v>
      </c>
      <c r="E18">
        <v>1.6</v>
      </c>
      <c r="F18" t="s">
        <v>124</v>
      </c>
      <c r="G18" t="s">
        <v>125</v>
      </c>
      <c r="H18" s="4">
        <v>281</v>
      </c>
      <c r="I18" s="4">
        <v>290</v>
      </c>
      <c r="J18" s="4">
        <f t="shared" si="0"/>
        <v>9</v>
      </c>
      <c r="K18" t="s">
        <v>124</v>
      </c>
      <c r="L18" t="s">
        <v>126</v>
      </c>
      <c r="M18" t="s">
        <v>87</v>
      </c>
      <c r="N18" t="s">
        <v>88</v>
      </c>
      <c r="O18" t="s">
        <v>27</v>
      </c>
      <c r="P18" t="s">
        <v>135</v>
      </c>
      <c r="Q18" t="s">
        <v>128</v>
      </c>
      <c r="R18" t="s">
        <v>136</v>
      </c>
      <c r="S18" t="s">
        <v>137</v>
      </c>
      <c r="T18">
        <v>741.29999999999905</v>
      </c>
      <c r="U18">
        <v>1101.2</v>
      </c>
      <c r="V18" t="s">
        <v>124</v>
      </c>
    </row>
    <row r="19" spans="1:22" x14ac:dyDescent="0.25">
      <c r="A19">
        <v>1510122</v>
      </c>
      <c r="B19">
        <v>1004408</v>
      </c>
      <c r="C19">
        <v>78730</v>
      </c>
      <c r="D19" s="1" t="s">
        <v>138</v>
      </c>
      <c r="E19">
        <v>2.5</v>
      </c>
      <c r="F19" t="s">
        <v>139</v>
      </c>
      <c r="J19" s="4">
        <f>I19-H19</f>
        <v>0</v>
      </c>
      <c r="K19" t="s">
        <v>139</v>
      </c>
      <c r="O19" t="s">
        <v>27</v>
      </c>
      <c r="P19" t="s">
        <v>140</v>
      </c>
      <c r="Q19" t="s">
        <v>141</v>
      </c>
      <c r="R19" t="s">
        <v>142</v>
      </c>
      <c r="S19" t="s">
        <v>143</v>
      </c>
      <c r="T19">
        <v>684.2</v>
      </c>
      <c r="U19">
        <v>1081.0999999999999</v>
      </c>
      <c r="V19" t="s">
        <v>139</v>
      </c>
    </row>
    <row r="20" spans="1:22" x14ac:dyDescent="0.25">
      <c r="A20">
        <v>1503154</v>
      </c>
      <c r="B20">
        <v>1012397</v>
      </c>
      <c r="C20">
        <v>6849</v>
      </c>
      <c r="D20" s="1" t="s">
        <v>144</v>
      </c>
      <c r="E20">
        <v>1.75</v>
      </c>
      <c r="F20" t="s">
        <v>145</v>
      </c>
      <c r="G20" t="s">
        <v>146</v>
      </c>
      <c r="H20" s="4">
        <v>103</v>
      </c>
      <c r="I20" s="4">
        <v>114</v>
      </c>
      <c r="J20" s="4">
        <f t="shared" si="0"/>
        <v>11</v>
      </c>
      <c r="K20" t="s">
        <v>145</v>
      </c>
      <c r="L20" t="s">
        <v>147</v>
      </c>
      <c r="M20" t="s">
        <v>148</v>
      </c>
      <c r="N20" t="s">
        <v>149</v>
      </c>
      <c r="O20" t="s">
        <v>27</v>
      </c>
      <c r="P20" t="s">
        <v>150</v>
      </c>
      <c r="Q20" t="s">
        <v>151</v>
      </c>
      <c r="R20" t="s">
        <v>152</v>
      </c>
      <c r="S20" t="s">
        <v>153</v>
      </c>
      <c r="T20">
        <v>766</v>
      </c>
      <c r="U20">
        <v>1122.0999999999999</v>
      </c>
      <c r="V20" t="s">
        <v>145</v>
      </c>
    </row>
    <row r="21" spans="1:22" x14ac:dyDescent="0.25">
      <c r="A21">
        <v>1503182</v>
      </c>
      <c r="B21">
        <v>1012397</v>
      </c>
      <c r="C21">
        <v>17423</v>
      </c>
      <c r="D21" s="1" t="s">
        <v>154</v>
      </c>
      <c r="E21">
        <v>1.3</v>
      </c>
      <c r="F21" t="s">
        <v>155</v>
      </c>
      <c r="G21" t="s">
        <v>156</v>
      </c>
      <c r="H21" s="4">
        <v>188</v>
      </c>
      <c r="I21" s="4">
        <v>195</v>
      </c>
      <c r="J21" s="4">
        <f>I21-H21</f>
        <v>7</v>
      </c>
      <c r="K21" t="s">
        <v>155</v>
      </c>
      <c r="L21" t="s">
        <v>147</v>
      </c>
      <c r="M21" t="s">
        <v>148</v>
      </c>
      <c r="N21" t="s">
        <v>149</v>
      </c>
      <c r="O21" t="s">
        <v>27</v>
      </c>
      <c r="P21" t="s">
        <v>150</v>
      </c>
      <c r="Q21" t="s">
        <v>157</v>
      </c>
      <c r="R21" t="s">
        <v>158</v>
      </c>
      <c r="S21" t="s">
        <v>159</v>
      </c>
      <c r="T21">
        <v>623.6</v>
      </c>
      <c r="U21">
        <v>960.1</v>
      </c>
      <c r="V21" t="s">
        <v>155</v>
      </c>
    </row>
    <row r="22" spans="1:22" x14ac:dyDescent="0.25">
      <c r="A22">
        <v>1803230</v>
      </c>
      <c r="B22">
        <v>1019722</v>
      </c>
      <c r="C22">
        <v>38458</v>
      </c>
      <c r="D22" s="1" t="s">
        <v>160</v>
      </c>
      <c r="E22">
        <v>2.1800000000000002</v>
      </c>
      <c r="F22" t="s">
        <v>161</v>
      </c>
      <c r="G22" t="s">
        <v>162</v>
      </c>
      <c r="H22" s="4">
        <v>52</v>
      </c>
      <c r="I22" s="4">
        <v>64</v>
      </c>
      <c r="J22" s="4">
        <f t="shared" si="0"/>
        <v>12</v>
      </c>
      <c r="K22" t="s">
        <v>161</v>
      </c>
      <c r="L22" t="s">
        <v>126</v>
      </c>
      <c r="M22" t="s">
        <v>163</v>
      </c>
      <c r="N22" t="s">
        <v>88</v>
      </c>
      <c r="O22" t="s">
        <v>27</v>
      </c>
      <c r="P22" t="s">
        <v>164</v>
      </c>
      <c r="Q22" t="s">
        <v>165</v>
      </c>
      <c r="R22" t="s">
        <v>166</v>
      </c>
      <c r="S22" t="s">
        <v>167</v>
      </c>
      <c r="T22">
        <v>676.6</v>
      </c>
      <c r="U22">
        <v>1121.9000000000001</v>
      </c>
      <c r="V22" t="s">
        <v>161</v>
      </c>
    </row>
    <row r="23" spans="1:22" x14ac:dyDescent="0.25">
      <c r="A23">
        <v>1781025</v>
      </c>
      <c r="B23">
        <v>1013978</v>
      </c>
      <c r="C23">
        <v>2999</v>
      </c>
      <c r="D23" s="1" t="s">
        <v>168</v>
      </c>
      <c r="E23">
        <v>2</v>
      </c>
      <c r="F23" t="s">
        <v>169</v>
      </c>
      <c r="G23" t="s">
        <v>170</v>
      </c>
      <c r="H23" s="4">
        <v>4</v>
      </c>
      <c r="I23" s="4">
        <v>12</v>
      </c>
      <c r="J23" s="4">
        <f t="shared" si="0"/>
        <v>8</v>
      </c>
      <c r="K23" t="s">
        <v>169</v>
      </c>
      <c r="L23" t="s">
        <v>35</v>
      </c>
      <c r="M23" t="s">
        <v>171</v>
      </c>
      <c r="N23" t="s">
        <v>37</v>
      </c>
      <c r="O23" t="s">
        <v>27</v>
      </c>
      <c r="P23" t="s">
        <v>28</v>
      </c>
      <c r="Q23" t="s">
        <v>172</v>
      </c>
      <c r="R23" t="s">
        <v>173</v>
      </c>
      <c r="S23" t="s">
        <v>174</v>
      </c>
      <c r="T23">
        <v>669.9</v>
      </c>
      <c r="U23">
        <v>1041.5</v>
      </c>
      <c r="V23" t="s">
        <v>169</v>
      </c>
    </row>
    <row r="24" spans="1:22" x14ac:dyDescent="0.25">
      <c r="A24">
        <v>3480514</v>
      </c>
      <c r="B24">
        <v>1032119</v>
      </c>
      <c r="C24">
        <v>693021</v>
      </c>
      <c r="D24" s="1" t="s">
        <v>175</v>
      </c>
      <c r="E24">
        <v>2.2999999999999998</v>
      </c>
      <c r="F24" t="s">
        <v>176</v>
      </c>
      <c r="J24" s="4">
        <f t="shared" si="0"/>
        <v>0</v>
      </c>
      <c r="K24" t="s">
        <v>180</v>
      </c>
      <c r="O24" t="s">
        <v>27</v>
      </c>
      <c r="P24" t="s">
        <v>177</v>
      </c>
      <c r="Q24" t="s">
        <v>178</v>
      </c>
      <c r="R24" t="s">
        <v>178</v>
      </c>
      <c r="S24" t="s">
        <v>179</v>
      </c>
      <c r="T24">
        <v>767</v>
      </c>
      <c r="U24">
        <v>1138</v>
      </c>
      <c r="V24" t="s">
        <v>180</v>
      </c>
    </row>
    <row r="25" spans="1:22" x14ac:dyDescent="0.25">
      <c r="A25">
        <v>3476980</v>
      </c>
      <c r="B25">
        <v>1032119</v>
      </c>
      <c r="C25">
        <v>490583</v>
      </c>
      <c r="D25" s="1" t="s">
        <v>181</v>
      </c>
      <c r="E25">
        <v>1.74</v>
      </c>
      <c r="F25" t="s">
        <v>182</v>
      </c>
      <c r="G25" t="s">
        <v>183</v>
      </c>
      <c r="H25" s="4">
        <v>539</v>
      </c>
      <c r="I25" s="4">
        <v>547</v>
      </c>
      <c r="J25" s="4">
        <f t="shared" si="0"/>
        <v>8</v>
      </c>
      <c r="K25" t="s">
        <v>182</v>
      </c>
      <c r="L25" t="s">
        <v>35</v>
      </c>
      <c r="M25" t="s">
        <v>184</v>
      </c>
      <c r="N25" t="s">
        <v>37</v>
      </c>
      <c r="O25" t="s">
        <v>27</v>
      </c>
      <c r="P25" t="s">
        <v>177</v>
      </c>
      <c r="Q25" t="s">
        <v>185</v>
      </c>
      <c r="R25" t="s">
        <v>186</v>
      </c>
      <c r="S25" t="s">
        <v>187</v>
      </c>
      <c r="T25">
        <v>732</v>
      </c>
      <c r="U25">
        <v>1140</v>
      </c>
      <c r="V25" t="s">
        <v>182</v>
      </c>
    </row>
    <row r="26" spans="1:22" x14ac:dyDescent="0.25">
      <c r="A26">
        <v>3476981</v>
      </c>
      <c r="B26">
        <v>1032119</v>
      </c>
      <c r="C26">
        <v>614198</v>
      </c>
      <c r="D26" s="1" t="s">
        <v>188</v>
      </c>
      <c r="E26">
        <v>2.8</v>
      </c>
      <c r="F26" t="s">
        <v>189</v>
      </c>
      <c r="G26" t="s">
        <v>190</v>
      </c>
      <c r="H26" s="4">
        <v>133</v>
      </c>
      <c r="I26" s="4">
        <v>141</v>
      </c>
      <c r="J26" s="4">
        <f t="shared" si="0"/>
        <v>8</v>
      </c>
      <c r="K26" t="s">
        <v>189</v>
      </c>
      <c r="L26" t="s">
        <v>35</v>
      </c>
      <c r="M26" t="s">
        <v>191</v>
      </c>
      <c r="N26" t="s">
        <v>37</v>
      </c>
      <c r="O26" t="s">
        <v>27</v>
      </c>
      <c r="P26" t="s">
        <v>177</v>
      </c>
      <c r="Q26" t="s">
        <v>192</v>
      </c>
      <c r="R26" t="s">
        <v>193</v>
      </c>
      <c r="S26" t="s">
        <v>187</v>
      </c>
      <c r="T26">
        <v>755</v>
      </c>
      <c r="U26">
        <v>1151</v>
      </c>
      <c r="V26" t="s">
        <v>189</v>
      </c>
    </row>
    <row r="27" spans="1:22" x14ac:dyDescent="0.25">
      <c r="A27">
        <v>5346178</v>
      </c>
      <c r="B27">
        <v>1034476</v>
      </c>
      <c r="C27">
        <v>12941</v>
      </c>
      <c r="D27" s="1" t="s">
        <v>194</v>
      </c>
      <c r="E27">
        <v>2.347</v>
      </c>
      <c r="F27" t="s">
        <v>195</v>
      </c>
      <c r="J27" s="4">
        <f t="shared" si="0"/>
        <v>0</v>
      </c>
      <c r="K27" t="s">
        <v>195</v>
      </c>
      <c r="O27" t="s">
        <v>27</v>
      </c>
      <c r="P27" t="s">
        <v>28</v>
      </c>
      <c r="Q27" t="s">
        <v>196</v>
      </c>
      <c r="R27" t="s">
        <v>196</v>
      </c>
      <c r="S27" t="s">
        <v>197</v>
      </c>
      <c r="T27">
        <v>626</v>
      </c>
      <c r="U27">
        <v>886</v>
      </c>
      <c r="V27" t="s">
        <v>198</v>
      </c>
    </row>
    <row r="28" spans="1:22" x14ac:dyDescent="0.25">
      <c r="A28">
        <v>5346181</v>
      </c>
      <c r="B28">
        <v>1034476</v>
      </c>
      <c r="C28">
        <v>155</v>
      </c>
      <c r="D28" s="1" t="s">
        <v>199</v>
      </c>
      <c r="E28">
        <v>2.9660000000000002</v>
      </c>
      <c r="F28" t="s">
        <v>198</v>
      </c>
      <c r="G28" t="s">
        <v>200</v>
      </c>
      <c r="H28" s="4">
        <v>27</v>
      </c>
      <c r="I28" s="4">
        <v>35</v>
      </c>
      <c r="J28" s="4">
        <f t="shared" si="0"/>
        <v>8</v>
      </c>
      <c r="K28" t="s">
        <v>198</v>
      </c>
      <c r="L28" t="s">
        <v>35</v>
      </c>
      <c r="M28" t="s">
        <v>201</v>
      </c>
      <c r="N28" t="s">
        <v>37</v>
      </c>
      <c r="O28" t="s">
        <v>27</v>
      </c>
      <c r="P28" t="s">
        <v>28</v>
      </c>
      <c r="Q28" t="s">
        <v>202</v>
      </c>
      <c r="R28" t="s">
        <v>202</v>
      </c>
      <c r="S28" t="s">
        <v>203</v>
      </c>
      <c r="T28">
        <v>712</v>
      </c>
      <c r="U28">
        <v>1100</v>
      </c>
      <c r="V28" t="s">
        <v>195</v>
      </c>
    </row>
    <row r="29" spans="1:22" x14ac:dyDescent="0.25">
      <c r="A29">
        <v>1511836</v>
      </c>
      <c r="B29">
        <v>1012910</v>
      </c>
      <c r="C29">
        <v>55734</v>
      </c>
      <c r="D29" s="1" t="s">
        <v>204</v>
      </c>
      <c r="E29">
        <v>1.55</v>
      </c>
      <c r="F29" t="s">
        <v>205</v>
      </c>
      <c r="G29" t="s">
        <v>206</v>
      </c>
      <c r="H29" s="4">
        <v>236</v>
      </c>
      <c r="I29" s="4">
        <v>244</v>
      </c>
      <c r="J29" s="4">
        <f t="shared" si="0"/>
        <v>8</v>
      </c>
      <c r="K29" t="s">
        <v>205</v>
      </c>
      <c r="L29" t="s">
        <v>126</v>
      </c>
      <c r="M29" t="s">
        <v>207</v>
      </c>
      <c r="N29" t="s">
        <v>88</v>
      </c>
      <c r="O29" t="s">
        <v>27</v>
      </c>
      <c r="P29" t="s">
        <v>89</v>
      </c>
      <c r="Q29" t="s">
        <v>208</v>
      </c>
      <c r="R29" t="s">
        <v>209</v>
      </c>
      <c r="S29" t="s">
        <v>210</v>
      </c>
      <c r="T29">
        <v>902.2</v>
      </c>
      <c r="U29">
        <v>1297.2</v>
      </c>
      <c r="V29" t="s">
        <v>205</v>
      </c>
    </row>
    <row r="30" spans="1:22" x14ac:dyDescent="0.25">
      <c r="A30">
        <v>1511837</v>
      </c>
      <c r="B30">
        <v>1012910</v>
      </c>
      <c r="C30">
        <v>55734</v>
      </c>
      <c r="D30" s="1" t="s">
        <v>211</v>
      </c>
      <c r="E30">
        <v>1.71</v>
      </c>
      <c r="F30" t="s">
        <v>205</v>
      </c>
      <c r="G30" t="s">
        <v>206</v>
      </c>
      <c r="H30" s="4">
        <v>236</v>
      </c>
      <c r="I30" s="4">
        <v>244</v>
      </c>
      <c r="J30" s="4">
        <f t="shared" si="0"/>
        <v>8</v>
      </c>
      <c r="K30" t="s">
        <v>205</v>
      </c>
      <c r="L30" t="s">
        <v>126</v>
      </c>
      <c r="M30" t="s">
        <v>207</v>
      </c>
      <c r="N30" t="s">
        <v>88</v>
      </c>
      <c r="O30" t="s">
        <v>27</v>
      </c>
      <c r="P30" t="s">
        <v>212</v>
      </c>
      <c r="Q30" t="s">
        <v>208</v>
      </c>
      <c r="R30" t="s">
        <v>213</v>
      </c>
      <c r="S30" t="s">
        <v>214</v>
      </c>
      <c r="T30">
        <v>881.4</v>
      </c>
      <c r="U30">
        <v>1262.4000000000001</v>
      </c>
      <c r="V30" t="s">
        <v>205</v>
      </c>
    </row>
    <row r="31" spans="1:22" x14ac:dyDescent="0.25">
      <c r="A31">
        <v>1779944</v>
      </c>
      <c r="B31">
        <v>1017868</v>
      </c>
      <c r="C31">
        <v>150802</v>
      </c>
      <c r="D31" s="1" t="s">
        <v>215</v>
      </c>
      <c r="E31">
        <v>1.86</v>
      </c>
      <c r="F31" t="s">
        <v>216</v>
      </c>
      <c r="G31" t="s">
        <v>217</v>
      </c>
      <c r="H31" s="4">
        <v>2</v>
      </c>
      <c r="I31" s="4">
        <v>10</v>
      </c>
      <c r="J31" s="4">
        <f t="shared" si="0"/>
        <v>8</v>
      </c>
      <c r="K31" t="s">
        <v>216</v>
      </c>
      <c r="L31" t="s">
        <v>35</v>
      </c>
      <c r="M31" t="s">
        <v>218</v>
      </c>
      <c r="N31" t="s">
        <v>37</v>
      </c>
      <c r="O31" t="s">
        <v>27</v>
      </c>
      <c r="P31" t="s">
        <v>219</v>
      </c>
      <c r="Q31" t="s">
        <v>220</v>
      </c>
      <c r="R31" t="s">
        <v>220</v>
      </c>
      <c r="S31" t="s">
        <v>221</v>
      </c>
      <c r="T31">
        <v>706</v>
      </c>
      <c r="U31">
        <v>1143.2</v>
      </c>
      <c r="V31" t="s">
        <v>216</v>
      </c>
    </row>
    <row r="32" spans="1:22" x14ac:dyDescent="0.25">
      <c r="A32">
        <v>1779951</v>
      </c>
      <c r="B32">
        <v>1017868</v>
      </c>
      <c r="C32">
        <v>150802</v>
      </c>
      <c r="D32" s="1" t="s">
        <v>222</v>
      </c>
      <c r="E32">
        <v>1.85</v>
      </c>
      <c r="F32" t="s">
        <v>216</v>
      </c>
      <c r="G32" t="s">
        <v>217</v>
      </c>
      <c r="H32" s="4">
        <v>2</v>
      </c>
      <c r="I32" s="4">
        <v>10</v>
      </c>
      <c r="J32" s="4">
        <f t="shared" si="0"/>
        <v>8</v>
      </c>
      <c r="K32" t="s">
        <v>216</v>
      </c>
      <c r="L32" t="s">
        <v>35</v>
      </c>
      <c r="M32" t="s">
        <v>218</v>
      </c>
      <c r="N32" t="s">
        <v>37</v>
      </c>
      <c r="O32" t="s">
        <v>27</v>
      </c>
      <c r="P32" t="s">
        <v>89</v>
      </c>
      <c r="Q32" t="s">
        <v>220</v>
      </c>
      <c r="R32" t="s">
        <v>223</v>
      </c>
      <c r="S32" t="s">
        <v>224</v>
      </c>
      <c r="T32">
        <v>719.8</v>
      </c>
      <c r="U32">
        <v>1140.2</v>
      </c>
      <c r="V32" t="s">
        <v>216</v>
      </c>
    </row>
    <row r="33" spans="1:22" x14ac:dyDescent="0.25">
      <c r="A33">
        <v>1779952</v>
      </c>
      <c r="B33">
        <v>1017868</v>
      </c>
      <c r="C33">
        <v>150802</v>
      </c>
      <c r="D33" s="1" t="s">
        <v>225</v>
      </c>
      <c r="E33">
        <v>1.8</v>
      </c>
      <c r="F33" t="s">
        <v>216</v>
      </c>
      <c r="G33" t="s">
        <v>217</v>
      </c>
      <c r="H33" s="4">
        <v>2</v>
      </c>
      <c r="I33" s="4">
        <v>10</v>
      </c>
      <c r="J33" s="4">
        <f t="shared" si="0"/>
        <v>8</v>
      </c>
      <c r="K33" t="s">
        <v>216</v>
      </c>
      <c r="L33" t="s">
        <v>35</v>
      </c>
      <c r="M33" t="s">
        <v>218</v>
      </c>
      <c r="N33" t="s">
        <v>37</v>
      </c>
      <c r="O33" t="s">
        <v>27</v>
      </c>
      <c r="P33" t="s">
        <v>212</v>
      </c>
      <c r="Q33" t="s">
        <v>220</v>
      </c>
      <c r="R33" t="s">
        <v>220</v>
      </c>
      <c r="S33" t="s">
        <v>226</v>
      </c>
      <c r="T33">
        <v>743.9</v>
      </c>
      <c r="U33">
        <v>1153.9000000000001</v>
      </c>
      <c r="V33" t="s">
        <v>216</v>
      </c>
    </row>
    <row r="34" spans="1:22" x14ac:dyDescent="0.25">
      <c r="A34">
        <v>1584696</v>
      </c>
      <c r="B34">
        <v>1002510</v>
      </c>
      <c r="C34">
        <v>126988</v>
      </c>
      <c r="D34" s="1" t="s">
        <v>227</v>
      </c>
      <c r="E34">
        <v>1.4</v>
      </c>
      <c r="F34" t="s">
        <v>228</v>
      </c>
      <c r="G34" t="s">
        <v>229</v>
      </c>
      <c r="H34" s="4">
        <v>412</v>
      </c>
      <c r="I34" s="4">
        <v>420</v>
      </c>
      <c r="J34" s="4">
        <f t="shared" si="0"/>
        <v>8</v>
      </c>
      <c r="K34" t="s">
        <v>228</v>
      </c>
      <c r="L34" t="s">
        <v>35</v>
      </c>
      <c r="M34" t="s">
        <v>230</v>
      </c>
      <c r="N34" t="s">
        <v>37</v>
      </c>
      <c r="O34" t="s">
        <v>27</v>
      </c>
      <c r="P34" t="s">
        <v>89</v>
      </c>
      <c r="R34" t="s">
        <v>231</v>
      </c>
      <c r="S34" t="s">
        <v>232</v>
      </c>
      <c r="T34">
        <v>906.2</v>
      </c>
      <c r="U34">
        <v>1288.4000000000001</v>
      </c>
      <c r="V34" t="s">
        <v>228</v>
      </c>
    </row>
    <row r="35" spans="1:22" x14ac:dyDescent="0.25">
      <c r="A35">
        <v>4562605</v>
      </c>
      <c r="B35">
        <v>1002510</v>
      </c>
      <c r="C35">
        <v>126988</v>
      </c>
      <c r="D35" s="1" t="s">
        <v>233</v>
      </c>
      <c r="E35">
        <v>1.2</v>
      </c>
      <c r="F35" t="s">
        <v>228</v>
      </c>
      <c r="G35" t="s">
        <v>229</v>
      </c>
      <c r="H35" s="4">
        <v>412</v>
      </c>
      <c r="I35" s="4">
        <v>420</v>
      </c>
      <c r="J35" s="4">
        <f t="shared" si="0"/>
        <v>8</v>
      </c>
      <c r="K35" t="s">
        <v>228</v>
      </c>
      <c r="L35" t="s">
        <v>35</v>
      </c>
      <c r="M35" t="s">
        <v>230</v>
      </c>
      <c r="N35" t="s">
        <v>37</v>
      </c>
      <c r="O35" t="s">
        <v>27</v>
      </c>
      <c r="P35" t="s">
        <v>212</v>
      </c>
      <c r="Q35" t="s">
        <v>234</v>
      </c>
      <c r="R35" t="s">
        <v>235</v>
      </c>
      <c r="S35" t="s">
        <v>236</v>
      </c>
      <c r="T35">
        <v>878</v>
      </c>
      <c r="U35">
        <v>1275</v>
      </c>
      <c r="V35" t="s">
        <v>228</v>
      </c>
    </row>
    <row r="36" spans="1:22" x14ac:dyDescent="0.25">
      <c r="A36">
        <v>1781234</v>
      </c>
      <c r="B36">
        <v>1013980</v>
      </c>
      <c r="C36">
        <v>38458</v>
      </c>
      <c r="D36" s="1" t="s">
        <v>237</v>
      </c>
      <c r="E36">
        <v>2.5</v>
      </c>
      <c r="F36" t="s">
        <v>161</v>
      </c>
      <c r="G36" t="s">
        <v>162</v>
      </c>
      <c r="H36" s="4">
        <v>52</v>
      </c>
      <c r="I36" s="4">
        <v>64</v>
      </c>
      <c r="J36" s="4">
        <f t="shared" si="0"/>
        <v>12</v>
      </c>
      <c r="K36" t="s">
        <v>161</v>
      </c>
      <c r="L36" t="s">
        <v>86</v>
      </c>
      <c r="M36" t="s">
        <v>163</v>
      </c>
      <c r="N36" t="s">
        <v>88</v>
      </c>
      <c r="O36" t="s">
        <v>27</v>
      </c>
      <c r="P36" t="s">
        <v>150</v>
      </c>
      <c r="Q36" t="s">
        <v>238</v>
      </c>
      <c r="R36" t="s">
        <v>239</v>
      </c>
      <c r="S36" t="s">
        <v>240</v>
      </c>
      <c r="T36">
        <v>733.9</v>
      </c>
      <c r="U36">
        <v>1156.5999999999999</v>
      </c>
      <c r="V36" t="s">
        <v>161</v>
      </c>
    </row>
    <row r="37" spans="1:22" x14ac:dyDescent="0.25">
      <c r="A37">
        <v>2642707</v>
      </c>
      <c r="B37">
        <v>1029876</v>
      </c>
      <c r="C37">
        <v>55635</v>
      </c>
      <c r="D37" s="1" t="s">
        <v>241</v>
      </c>
      <c r="E37">
        <v>1.6</v>
      </c>
      <c r="F37" t="s">
        <v>242</v>
      </c>
      <c r="G37" t="s">
        <v>243</v>
      </c>
      <c r="H37" s="4">
        <v>400</v>
      </c>
      <c r="I37" s="4">
        <v>408</v>
      </c>
      <c r="J37" s="4">
        <f t="shared" si="0"/>
        <v>8</v>
      </c>
      <c r="K37" t="s">
        <v>242</v>
      </c>
      <c r="L37" t="s">
        <v>35</v>
      </c>
      <c r="M37" t="s">
        <v>244</v>
      </c>
      <c r="N37" t="s">
        <v>37</v>
      </c>
      <c r="O37" t="s">
        <v>27</v>
      </c>
      <c r="P37" t="s">
        <v>245</v>
      </c>
      <c r="Q37" t="s">
        <v>246</v>
      </c>
      <c r="R37" t="s">
        <v>246</v>
      </c>
      <c r="S37" t="s">
        <v>247</v>
      </c>
      <c r="T37">
        <v>917.3</v>
      </c>
      <c r="U37">
        <v>1300.4000000000001</v>
      </c>
      <c r="V37" t="s">
        <v>242</v>
      </c>
    </row>
    <row r="38" spans="1:22" x14ac:dyDescent="0.25">
      <c r="A38">
        <v>2642708</v>
      </c>
      <c r="B38">
        <v>1029876</v>
      </c>
      <c r="C38">
        <v>55635</v>
      </c>
      <c r="D38" s="1" t="s">
        <v>248</v>
      </c>
      <c r="E38">
        <v>1.83</v>
      </c>
      <c r="F38" t="s">
        <v>242</v>
      </c>
      <c r="G38" t="s">
        <v>243</v>
      </c>
      <c r="H38" s="4">
        <v>400</v>
      </c>
      <c r="I38" s="4">
        <v>408</v>
      </c>
      <c r="J38" s="4">
        <f t="shared" si="0"/>
        <v>8</v>
      </c>
      <c r="K38" t="s">
        <v>242</v>
      </c>
      <c r="L38" t="s">
        <v>35</v>
      </c>
      <c r="M38" t="s">
        <v>244</v>
      </c>
      <c r="N38" t="s">
        <v>37</v>
      </c>
      <c r="O38" t="s">
        <v>27</v>
      </c>
      <c r="P38" t="s">
        <v>249</v>
      </c>
      <c r="Q38" t="s">
        <v>246</v>
      </c>
      <c r="R38" t="s">
        <v>246</v>
      </c>
      <c r="S38" t="s">
        <v>250</v>
      </c>
      <c r="T38">
        <v>907.9</v>
      </c>
      <c r="U38">
        <v>1258.5</v>
      </c>
      <c r="V38" t="s">
        <v>242</v>
      </c>
    </row>
    <row r="39" spans="1:22" x14ac:dyDescent="0.25">
      <c r="A39">
        <v>5649858</v>
      </c>
      <c r="B39">
        <v>1035321</v>
      </c>
      <c r="C39">
        <v>44920</v>
      </c>
      <c r="D39" s="1" t="s">
        <v>251</v>
      </c>
      <c r="E39">
        <v>1.5</v>
      </c>
      <c r="F39" t="s">
        <v>252</v>
      </c>
      <c r="G39" t="s">
        <v>253</v>
      </c>
      <c r="H39" s="4">
        <v>495</v>
      </c>
      <c r="I39" s="4">
        <v>503</v>
      </c>
      <c r="J39" s="4">
        <f t="shared" si="0"/>
        <v>8</v>
      </c>
      <c r="K39" t="s">
        <v>252</v>
      </c>
      <c r="L39" t="s">
        <v>254</v>
      </c>
      <c r="M39" t="s">
        <v>148</v>
      </c>
      <c r="N39" t="s">
        <v>149</v>
      </c>
      <c r="O39" t="s">
        <v>27</v>
      </c>
      <c r="P39" t="s">
        <v>28</v>
      </c>
      <c r="Q39" t="s">
        <v>255</v>
      </c>
      <c r="R39" t="s">
        <v>256</v>
      </c>
      <c r="S39" t="s">
        <v>257</v>
      </c>
      <c r="T39">
        <v>634</v>
      </c>
      <c r="U39">
        <v>946</v>
      </c>
      <c r="V39" t="s">
        <v>252</v>
      </c>
    </row>
    <row r="40" spans="1:22" x14ac:dyDescent="0.25">
      <c r="A40">
        <v>3198257</v>
      </c>
      <c r="B40">
        <v>1031507</v>
      </c>
      <c r="C40">
        <v>20354</v>
      </c>
      <c r="D40" s="1" t="s">
        <v>258</v>
      </c>
      <c r="E40">
        <v>2.1</v>
      </c>
      <c r="F40" t="s">
        <v>259</v>
      </c>
      <c r="G40" t="s">
        <v>260</v>
      </c>
      <c r="H40" s="4">
        <v>58</v>
      </c>
      <c r="I40" s="4">
        <v>66</v>
      </c>
      <c r="J40" s="4">
        <f t="shared" si="0"/>
        <v>8</v>
      </c>
      <c r="K40" t="s">
        <v>259</v>
      </c>
      <c r="L40" t="s">
        <v>62</v>
      </c>
      <c r="M40" t="s">
        <v>61</v>
      </c>
      <c r="N40" t="s">
        <v>62</v>
      </c>
      <c r="O40" t="s">
        <v>27</v>
      </c>
      <c r="P40" t="s">
        <v>28</v>
      </c>
      <c r="Q40" t="s">
        <v>261</v>
      </c>
      <c r="R40" t="s">
        <v>261</v>
      </c>
      <c r="S40" t="s">
        <v>262</v>
      </c>
      <c r="T40">
        <v>677</v>
      </c>
      <c r="U40">
        <v>1051</v>
      </c>
      <c r="V40" t="s">
        <v>259</v>
      </c>
    </row>
    <row r="41" spans="1:22" x14ac:dyDescent="0.25">
      <c r="A41">
        <v>1977505</v>
      </c>
      <c r="B41">
        <v>1024920</v>
      </c>
      <c r="C41">
        <v>186569</v>
      </c>
      <c r="D41" s="1" t="s">
        <v>263</v>
      </c>
      <c r="E41">
        <v>2.2000000000000002</v>
      </c>
      <c r="F41" t="s">
        <v>264</v>
      </c>
      <c r="J41" s="4">
        <f t="shared" si="0"/>
        <v>0</v>
      </c>
      <c r="K41" t="s">
        <v>264</v>
      </c>
      <c r="O41" t="s">
        <v>27</v>
      </c>
      <c r="P41" t="s">
        <v>28</v>
      </c>
      <c r="Q41" t="s">
        <v>265</v>
      </c>
      <c r="R41" t="s">
        <v>265</v>
      </c>
      <c r="S41" t="s">
        <v>266</v>
      </c>
      <c r="T41">
        <v>714.8</v>
      </c>
      <c r="U41">
        <v>1041.0999999999999</v>
      </c>
      <c r="V41" t="s">
        <v>264</v>
      </c>
    </row>
    <row r="42" spans="1:22" x14ac:dyDescent="0.25">
      <c r="A42">
        <v>1977506</v>
      </c>
      <c r="B42">
        <v>1024920</v>
      </c>
      <c r="C42">
        <v>183203</v>
      </c>
      <c r="D42" s="1" t="s">
        <v>267</v>
      </c>
      <c r="E42">
        <v>2.8</v>
      </c>
      <c r="F42" t="s">
        <v>268</v>
      </c>
      <c r="J42" s="4">
        <f t="shared" si="0"/>
        <v>0</v>
      </c>
      <c r="K42" t="s">
        <v>268</v>
      </c>
      <c r="O42" t="s">
        <v>27</v>
      </c>
      <c r="P42" t="s">
        <v>28</v>
      </c>
      <c r="Q42" t="s">
        <v>269</v>
      </c>
      <c r="R42" t="s">
        <v>269</v>
      </c>
      <c r="S42" t="s">
        <v>270</v>
      </c>
      <c r="T42">
        <v>685.8</v>
      </c>
      <c r="U42">
        <v>1016.2</v>
      </c>
      <c r="V42" t="s">
        <v>268</v>
      </c>
    </row>
    <row r="43" spans="1:22" x14ac:dyDescent="0.25">
      <c r="A43">
        <v>1965350</v>
      </c>
      <c r="B43">
        <v>1024916</v>
      </c>
      <c r="C43">
        <v>110738</v>
      </c>
      <c r="D43" s="1" t="s">
        <v>271</v>
      </c>
      <c r="E43">
        <v>2</v>
      </c>
      <c r="F43" t="s">
        <v>272</v>
      </c>
      <c r="G43" t="s">
        <v>273</v>
      </c>
      <c r="H43" s="4">
        <v>75</v>
      </c>
      <c r="I43" s="4">
        <v>82</v>
      </c>
      <c r="J43" s="4">
        <f t="shared" si="0"/>
        <v>7</v>
      </c>
      <c r="K43" t="s">
        <v>272</v>
      </c>
      <c r="L43" t="s">
        <v>45</v>
      </c>
      <c r="M43" t="s">
        <v>46</v>
      </c>
      <c r="N43" t="s">
        <v>45</v>
      </c>
      <c r="O43" t="s">
        <v>27</v>
      </c>
      <c r="P43" t="s">
        <v>140</v>
      </c>
      <c r="Q43" t="s">
        <v>274</v>
      </c>
      <c r="R43" t="s">
        <v>274</v>
      </c>
      <c r="S43" t="s">
        <v>275</v>
      </c>
      <c r="T43">
        <v>690.3</v>
      </c>
      <c r="U43">
        <v>1025.7</v>
      </c>
      <c r="V43" t="s">
        <v>272</v>
      </c>
    </row>
    <row r="44" spans="1:22" x14ac:dyDescent="0.25">
      <c r="A44">
        <v>2723237</v>
      </c>
      <c r="B44">
        <v>1029802</v>
      </c>
      <c r="C44">
        <v>14672</v>
      </c>
      <c r="D44" s="1" t="s">
        <v>276</v>
      </c>
      <c r="E44">
        <v>2.62</v>
      </c>
      <c r="F44" t="s">
        <v>277</v>
      </c>
      <c r="G44" t="s">
        <v>278</v>
      </c>
      <c r="H44" s="4">
        <v>168</v>
      </c>
      <c r="I44" s="4">
        <v>176</v>
      </c>
      <c r="J44" s="4">
        <f t="shared" si="0"/>
        <v>8</v>
      </c>
      <c r="K44" t="s">
        <v>277</v>
      </c>
      <c r="L44" t="s">
        <v>35</v>
      </c>
      <c r="M44" t="s">
        <v>279</v>
      </c>
      <c r="N44" t="s">
        <v>37</v>
      </c>
      <c r="O44" t="s">
        <v>27</v>
      </c>
      <c r="P44" t="s">
        <v>280</v>
      </c>
      <c r="Q44" t="s">
        <v>281</v>
      </c>
      <c r="R44" t="s">
        <v>282</v>
      </c>
      <c r="S44" t="s">
        <v>283</v>
      </c>
      <c r="T44">
        <v>729.4</v>
      </c>
      <c r="U44">
        <v>1045.7</v>
      </c>
      <c r="V44" t="s">
        <v>277</v>
      </c>
    </row>
    <row r="45" spans="1:22" x14ac:dyDescent="0.25">
      <c r="A45">
        <v>1792120</v>
      </c>
      <c r="B45">
        <v>1019645</v>
      </c>
      <c r="C45">
        <v>94909</v>
      </c>
      <c r="D45" s="1" t="s">
        <v>284</v>
      </c>
      <c r="E45">
        <v>2.8</v>
      </c>
      <c r="F45" t="s">
        <v>285</v>
      </c>
      <c r="J45" s="4">
        <f t="shared" si="0"/>
        <v>0</v>
      </c>
      <c r="K45" t="s">
        <v>285</v>
      </c>
      <c r="O45" t="s">
        <v>27</v>
      </c>
      <c r="P45" t="s">
        <v>286</v>
      </c>
      <c r="Q45" t="s">
        <v>287</v>
      </c>
      <c r="R45" t="s">
        <v>287</v>
      </c>
      <c r="S45" t="s">
        <v>288</v>
      </c>
      <c r="T45">
        <v>802.2</v>
      </c>
      <c r="U45">
        <v>1096.0999999999999</v>
      </c>
      <c r="V45" t="s">
        <v>285</v>
      </c>
    </row>
    <row r="46" spans="1:22" x14ac:dyDescent="0.25">
      <c r="A46">
        <v>2723238</v>
      </c>
      <c r="B46">
        <v>1029802</v>
      </c>
      <c r="C46">
        <v>509235</v>
      </c>
      <c r="D46" s="1" t="s">
        <v>289</v>
      </c>
      <c r="E46">
        <v>2.4</v>
      </c>
      <c r="F46" t="s">
        <v>290</v>
      </c>
      <c r="G46" t="s">
        <v>291</v>
      </c>
      <c r="J46" s="4">
        <f t="shared" si="0"/>
        <v>0</v>
      </c>
      <c r="K46" t="s">
        <v>290</v>
      </c>
      <c r="V46" t="s">
        <v>290</v>
      </c>
    </row>
    <row r="47" spans="1:22" x14ac:dyDescent="0.25">
      <c r="A47">
        <v>3477373</v>
      </c>
      <c r="B47">
        <v>1032160</v>
      </c>
      <c r="C47">
        <v>153878</v>
      </c>
      <c r="D47" s="1" t="s">
        <v>293</v>
      </c>
      <c r="E47">
        <v>1.9</v>
      </c>
      <c r="F47" t="s">
        <v>294</v>
      </c>
      <c r="G47" t="s">
        <v>295</v>
      </c>
      <c r="H47" s="4">
        <v>526</v>
      </c>
      <c r="I47" s="4">
        <v>534</v>
      </c>
      <c r="J47" s="4">
        <f t="shared" si="0"/>
        <v>8</v>
      </c>
      <c r="K47" t="s">
        <v>294</v>
      </c>
      <c r="L47" t="s">
        <v>35</v>
      </c>
      <c r="M47" t="s">
        <v>296</v>
      </c>
      <c r="N47" t="s">
        <v>37</v>
      </c>
      <c r="O47" t="s">
        <v>27</v>
      </c>
      <c r="P47" t="s">
        <v>28</v>
      </c>
      <c r="Q47" t="s">
        <v>297</v>
      </c>
      <c r="R47" t="s">
        <v>298</v>
      </c>
      <c r="S47" t="s">
        <v>299</v>
      </c>
      <c r="T47">
        <v>668</v>
      </c>
      <c r="U47">
        <v>1030</v>
      </c>
      <c r="V47" t="s">
        <v>294</v>
      </c>
    </row>
    <row r="48" spans="1:22" x14ac:dyDescent="0.25">
      <c r="A48">
        <v>2105207</v>
      </c>
      <c r="B48">
        <v>1027859</v>
      </c>
      <c r="C48">
        <v>102104</v>
      </c>
      <c r="D48" s="1" t="s">
        <v>300</v>
      </c>
      <c r="E48">
        <v>2.99</v>
      </c>
      <c r="F48" t="s">
        <v>301</v>
      </c>
      <c r="G48" t="s">
        <v>302</v>
      </c>
      <c r="H48" s="4">
        <v>128</v>
      </c>
      <c r="I48" s="4">
        <v>135</v>
      </c>
      <c r="J48" s="4">
        <f t="shared" si="0"/>
        <v>7</v>
      </c>
      <c r="K48" t="s">
        <v>301</v>
      </c>
      <c r="L48" t="s">
        <v>45</v>
      </c>
      <c r="M48" t="s">
        <v>119</v>
      </c>
      <c r="N48" t="s">
        <v>45</v>
      </c>
      <c r="O48" t="s">
        <v>27</v>
      </c>
      <c r="P48" t="s">
        <v>303</v>
      </c>
      <c r="Q48" t="s">
        <v>304</v>
      </c>
      <c r="R48" t="s">
        <v>305</v>
      </c>
      <c r="S48" t="s">
        <v>306</v>
      </c>
      <c r="T48">
        <v>657.1</v>
      </c>
      <c r="U48">
        <v>979.1</v>
      </c>
      <c r="V48" t="s">
        <v>301</v>
      </c>
    </row>
    <row r="49" spans="1:22" x14ac:dyDescent="0.25">
      <c r="A49">
        <v>2833311</v>
      </c>
      <c r="B49">
        <v>1030418</v>
      </c>
      <c r="C49">
        <v>12941</v>
      </c>
      <c r="D49" s="1" t="s">
        <v>307</v>
      </c>
      <c r="E49">
        <v>2.5099999999999998</v>
      </c>
      <c r="F49" t="s">
        <v>195</v>
      </c>
      <c r="J49" s="4">
        <f t="shared" si="0"/>
        <v>0</v>
      </c>
      <c r="K49" t="s">
        <v>195</v>
      </c>
      <c r="O49" t="s">
        <v>27</v>
      </c>
      <c r="P49" t="s">
        <v>28</v>
      </c>
      <c r="Q49" t="s">
        <v>308</v>
      </c>
      <c r="R49" t="s">
        <v>202</v>
      </c>
      <c r="S49" t="s">
        <v>309</v>
      </c>
      <c r="T49">
        <v>732.29999999999905</v>
      </c>
      <c r="U49">
        <v>1089.9000000000001</v>
      </c>
      <c r="V49" t="s">
        <v>195</v>
      </c>
    </row>
    <row r="50" spans="1:22" x14ac:dyDescent="0.25">
      <c r="A50">
        <v>1782792</v>
      </c>
      <c r="B50">
        <v>1013985</v>
      </c>
      <c r="C50">
        <v>59278</v>
      </c>
      <c r="D50" s="1" t="s">
        <v>310</v>
      </c>
      <c r="E50">
        <v>1.9</v>
      </c>
      <c r="F50" t="s">
        <v>311</v>
      </c>
      <c r="G50" t="s">
        <v>312</v>
      </c>
      <c r="H50" s="4">
        <v>157</v>
      </c>
      <c r="I50" s="4">
        <v>165</v>
      </c>
      <c r="J50" s="4">
        <f t="shared" si="0"/>
        <v>8</v>
      </c>
      <c r="K50" t="s">
        <v>311</v>
      </c>
      <c r="L50" t="s">
        <v>35</v>
      </c>
      <c r="M50" t="s">
        <v>313</v>
      </c>
      <c r="N50" t="s">
        <v>37</v>
      </c>
      <c r="O50" t="s">
        <v>27</v>
      </c>
      <c r="P50" t="s">
        <v>28</v>
      </c>
      <c r="Q50" t="s">
        <v>314</v>
      </c>
      <c r="R50" t="s">
        <v>315</v>
      </c>
      <c r="S50" t="s">
        <v>316</v>
      </c>
      <c r="T50">
        <v>648</v>
      </c>
      <c r="U50">
        <v>1001.9</v>
      </c>
      <c r="V50" t="s">
        <v>311</v>
      </c>
    </row>
    <row r="51" spans="1:22" x14ac:dyDescent="0.25">
      <c r="A51">
        <v>1782794</v>
      </c>
      <c r="B51">
        <v>1013985</v>
      </c>
      <c r="C51">
        <v>59283</v>
      </c>
      <c r="D51" s="1" t="s">
        <v>317</v>
      </c>
      <c r="E51">
        <v>1.7</v>
      </c>
      <c r="F51" t="s">
        <v>318</v>
      </c>
      <c r="J51" s="4">
        <f t="shared" si="0"/>
        <v>0</v>
      </c>
      <c r="K51" t="s">
        <v>318</v>
      </c>
      <c r="O51" t="s">
        <v>27</v>
      </c>
      <c r="P51" t="s">
        <v>28</v>
      </c>
      <c r="Q51" t="s">
        <v>319</v>
      </c>
      <c r="R51" t="s">
        <v>320</v>
      </c>
      <c r="S51" t="s">
        <v>316</v>
      </c>
      <c r="T51">
        <v>624.29999999999995</v>
      </c>
      <c r="U51">
        <v>987.2</v>
      </c>
      <c r="V51" t="s">
        <v>318</v>
      </c>
    </row>
    <row r="52" spans="1:22" x14ac:dyDescent="0.25">
      <c r="A52">
        <v>1981580</v>
      </c>
      <c r="B52">
        <v>1026078</v>
      </c>
      <c r="C52">
        <v>187197</v>
      </c>
      <c r="D52" s="1" t="s">
        <v>321</v>
      </c>
      <c r="E52">
        <v>2</v>
      </c>
      <c r="F52" t="s">
        <v>322</v>
      </c>
      <c r="G52" t="s">
        <v>323</v>
      </c>
      <c r="H52" s="4">
        <v>60</v>
      </c>
      <c r="I52" s="4">
        <v>68</v>
      </c>
      <c r="J52" s="4">
        <f t="shared" si="0"/>
        <v>8</v>
      </c>
      <c r="K52" t="s">
        <v>322</v>
      </c>
      <c r="L52" t="s">
        <v>324</v>
      </c>
      <c r="M52" t="s">
        <v>325</v>
      </c>
      <c r="N52" t="s">
        <v>324</v>
      </c>
      <c r="O52" t="s">
        <v>27</v>
      </c>
      <c r="P52" t="s">
        <v>28</v>
      </c>
      <c r="Q52" t="s">
        <v>326</v>
      </c>
      <c r="R52" t="s">
        <v>326</v>
      </c>
      <c r="S52" t="s">
        <v>327</v>
      </c>
      <c r="T52">
        <v>692.4</v>
      </c>
      <c r="U52">
        <v>1057.2</v>
      </c>
      <c r="V52" t="s">
        <v>322</v>
      </c>
    </row>
    <row r="53" spans="1:22" x14ac:dyDescent="0.25">
      <c r="A53">
        <v>3339205</v>
      </c>
      <c r="B53">
        <v>1031770</v>
      </c>
      <c r="C53">
        <v>32208</v>
      </c>
      <c r="D53" s="1" t="s">
        <v>328</v>
      </c>
      <c r="E53">
        <v>2.5</v>
      </c>
      <c r="F53" t="s">
        <v>329</v>
      </c>
      <c r="G53" t="s">
        <v>330</v>
      </c>
      <c r="H53" s="4">
        <v>198</v>
      </c>
      <c r="I53" s="4">
        <v>207</v>
      </c>
      <c r="J53" s="4">
        <f t="shared" si="0"/>
        <v>9</v>
      </c>
      <c r="K53" t="s">
        <v>329</v>
      </c>
      <c r="L53" t="s">
        <v>331</v>
      </c>
      <c r="M53" t="s">
        <v>332</v>
      </c>
      <c r="N53" t="s">
        <v>333</v>
      </c>
      <c r="O53" t="s">
        <v>27</v>
      </c>
      <c r="P53" t="s">
        <v>28</v>
      </c>
      <c r="Q53" t="s">
        <v>334</v>
      </c>
      <c r="R53" t="s">
        <v>334</v>
      </c>
      <c r="S53" t="s">
        <v>335</v>
      </c>
      <c r="T53">
        <v>739</v>
      </c>
      <c r="U53">
        <v>1105</v>
      </c>
      <c r="V53" t="s">
        <v>329</v>
      </c>
    </row>
    <row r="54" spans="1:22" x14ac:dyDescent="0.25">
      <c r="A54">
        <v>2765209</v>
      </c>
      <c r="B54">
        <v>1030122</v>
      </c>
      <c r="C54">
        <v>98894</v>
      </c>
      <c r="D54" s="1" t="s">
        <v>336</v>
      </c>
      <c r="E54">
        <v>2.2999999999999998</v>
      </c>
      <c r="F54" t="s">
        <v>33</v>
      </c>
      <c r="G54" t="s">
        <v>34</v>
      </c>
      <c r="H54" s="4">
        <v>93</v>
      </c>
      <c r="I54" s="4">
        <v>101</v>
      </c>
      <c r="J54" s="4">
        <f t="shared" si="0"/>
        <v>8</v>
      </c>
      <c r="K54" t="s">
        <v>33</v>
      </c>
      <c r="L54" t="s">
        <v>35</v>
      </c>
      <c r="M54" t="s">
        <v>36</v>
      </c>
      <c r="N54" t="s">
        <v>37</v>
      </c>
      <c r="O54" t="s">
        <v>27</v>
      </c>
      <c r="P54" t="s">
        <v>120</v>
      </c>
      <c r="Q54" t="s">
        <v>39</v>
      </c>
      <c r="R54" t="s">
        <v>40</v>
      </c>
      <c r="S54" t="s">
        <v>337</v>
      </c>
      <c r="T54">
        <v>668.2</v>
      </c>
      <c r="U54">
        <v>977.5</v>
      </c>
      <c r="V54" t="s">
        <v>33</v>
      </c>
    </row>
    <row r="55" spans="1:22" x14ac:dyDescent="0.25">
      <c r="A55">
        <v>2765210</v>
      </c>
      <c r="B55">
        <v>1030122</v>
      </c>
      <c r="C55">
        <v>98894</v>
      </c>
      <c r="D55" s="1" t="s">
        <v>338</v>
      </c>
      <c r="E55">
        <v>2.5</v>
      </c>
      <c r="F55" t="s">
        <v>33</v>
      </c>
      <c r="G55" t="s">
        <v>34</v>
      </c>
      <c r="H55" s="4">
        <v>93</v>
      </c>
      <c r="I55" s="4">
        <v>101</v>
      </c>
      <c r="J55" s="4">
        <f t="shared" si="0"/>
        <v>8</v>
      </c>
      <c r="K55" t="s">
        <v>33</v>
      </c>
      <c r="L55" t="s">
        <v>35</v>
      </c>
      <c r="M55" t="s">
        <v>36</v>
      </c>
      <c r="N55" t="s">
        <v>37</v>
      </c>
      <c r="O55" t="s">
        <v>27</v>
      </c>
      <c r="P55" t="s">
        <v>120</v>
      </c>
      <c r="Q55" t="s">
        <v>39</v>
      </c>
      <c r="R55" t="s">
        <v>339</v>
      </c>
      <c r="S55" t="s">
        <v>340</v>
      </c>
      <c r="T55">
        <v>663.4</v>
      </c>
      <c r="U55">
        <v>972</v>
      </c>
      <c r="V55" t="s">
        <v>33</v>
      </c>
    </row>
    <row r="56" spans="1:22" x14ac:dyDescent="0.25">
      <c r="A56">
        <v>1587197</v>
      </c>
      <c r="B56">
        <v>1013585</v>
      </c>
      <c r="C56">
        <v>96334</v>
      </c>
      <c r="D56" s="1" t="s">
        <v>341</v>
      </c>
      <c r="E56">
        <v>2.1</v>
      </c>
      <c r="F56" t="s">
        <v>342</v>
      </c>
      <c r="J56" s="4">
        <f t="shared" si="0"/>
        <v>0</v>
      </c>
      <c r="K56" t="s">
        <v>342</v>
      </c>
      <c r="O56" t="s">
        <v>27</v>
      </c>
      <c r="P56" t="s">
        <v>89</v>
      </c>
      <c r="Q56" t="s">
        <v>343</v>
      </c>
      <c r="R56" t="s">
        <v>344</v>
      </c>
      <c r="S56" t="s">
        <v>345</v>
      </c>
      <c r="T56">
        <v>637.6</v>
      </c>
      <c r="U56">
        <v>993.2</v>
      </c>
      <c r="V56" t="s">
        <v>342</v>
      </c>
    </row>
    <row r="57" spans="1:22" x14ac:dyDescent="0.25">
      <c r="A57">
        <v>1587198</v>
      </c>
      <c r="B57">
        <v>1013585</v>
      </c>
      <c r="C57">
        <v>96334</v>
      </c>
      <c r="D57" s="1" t="s">
        <v>346</v>
      </c>
      <c r="E57">
        <v>1.0900000000000001</v>
      </c>
      <c r="F57" t="s">
        <v>342</v>
      </c>
      <c r="J57" s="4">
        <f t="shared" si="0"/>
        <v>0</v>
      </c>
      <c r="K57" t="s">
        <v>342</v>
      </c>
      <c r="O57" t="s">
        <v>27</v>
      </c>
      <c r="P57" t="s">
        <v>212</v>
      </c>
      <c r="Q57" t="s">
        <v>343</v>
      </c>
      <c r="R57" t="s">
        <v>347</v>
      </c>
      <c r="S57" t="s">
        <v>348</v>
      </c>
      <c r="T57">
        <v>618.6</v>
      </c>
      <c r="U57">
        <v>997.1</v>
      </c>
      <c r="V57" t="s">
        <v>342</v>
      </c>
    </row>
    <row r="58" spans="1:22" x14ac:dyDescent="0.25">
      <c r="A58">
        <v>1774557</v>
      </c>
      <c r="B58">
        <v>1013584</v>
      </c>
      <c r="C58">
        <v>2999</v>
      </c>
      <c r="D58" s="1" t="s">
        <v>349</v>
      </c>
      <c r="E58">
        <v>2.5</v>
      </c>
      <c r="F58" t="s">
        <v>169</v>
      </c>
      <c r="G58" t="s">
        <v>170</v>
      </c>
      <c r="H58" s="4">
        <v>4</v>
      </c>
      <c r="I58" s="4">
        <v>12</v>
      </c>
      <c r="J58" s="4">
        <f t="shared" si="0"/>
        <v>8</v>
      </c>
      <c r="K58" t="s">
        <v>169</v>
      </c>
      <c r="L58" t="s">
        <v>35</v>
      </c>
      <c r="M58" t="s">
        <v>171</v>
      </c>
      <c r="N58" t="s">
        <v>37</v>
      </c>
      <c r="O58" t="s">
        <v>27</v>
      </c>
      <c r="P58" t="s">
        <v>28</v>
      </c>
      <c r="Q58" t="s">
        <v>172</v>
      </c>
      <c r="R58" t="s">
        <v>172</v>
      </c>
      <c r="S58" t="s">
        <v>350</v>
      </c>
      <c r="T58">
        <v>658.5</v>
      </c>
      <c r="U58">
        <v>1062.0999999999999</v>
      </c>
      <c r="V58" t="s">
        <v>169</v>
      </c>
    </row>
    <row r="59" spans="1:22" x14ac:dyDescent="0.25">
      <c r="A59">
        <v>3134127</v>
      </c>
      <c r="B59">
        <v>1031337</v>
      </c>
      <c r="C59">
        <v>20354</v>
      </c>
      <c r="D59" s="1" t="s">
        <v>351</v>
      </c>
      <c r="E59">
        <v>2.06</v>
      </c>
      <c r="F59" t="s">
        <v>259</v>
      </c>
      <c r="G59" t="s">
        <v>260</v>
      </c>
      <c r="H59" s="4">
        <v>58</v>
      </c>
      <c r="I59" s="4">
        <v>66</v>
      </c>
      <c r="J59" s="4">
        <f t="shared" si="0"/>
        <v>8</v>
      </c>
      <c r="K59" t="s">
        <v>259</v>
      </c>
      <c r="L59" t="s">
        <v>62</v>
      </c>
      <c r="M59" t="s">
        <v>61</v>
      </c>
      <c r="N59" t="s">
        <v>62</v>
      </c>
      <c r="O59" t="s">
        <v>27</v>
      </c>
      <c r="P59" t="s">
        <v>28</v>
      </c>
      <c r="Q59" t="s">
        <v>352</v>
      </c>
      <c r="R59" t="s">
        <v>352</v>
      </c>
      <c r="S59" t="s">
        <v>82</v>
      </c>
      <c r="T59">
        <v>660</v>
      </c>
      <c r="U59">
        <v>1091</v>
      </c>
      <c r="V59" t="s">
        <v>259</v>
      </c>
    </row>
    <row r="60" spans="1:22" x14ac:dyDescent="0.25">
      <c r="A60">
        <v>3134128</v>
      </c>
      <c r="B60">
        <v>1031337</v>
      </c>
      <c r="C60">
        <v>20354</v>
      </c>
      <c r="D60" s="1" t="s">
        <v>353</v>
      </c>
      <c r="E60">
        <v>2.46</v>
      </c>
      <c r="F60" t="s">
        <v>259</v>
      </c>
      <c r="G60" t="s">
        <v>260</v>
      </c>
      <c r="H60" s="4">
        <v>58</v>
      </c>
      <c r="I60" s="4">
        <v>66</v>
      </c>
      <c r="J60" s="4">
        <f t="shared" si="0"/>
        <v>8</v>
      </c>
      <c r="K60" t="s">
        <v>259</v>
      </c>
      <c r="L60" t="s">
        <v>62</v>
      </c>
      <c r="M60" t="s">
        <v>61</v>
      </c>
      <c r="N60" t="s">
        <v>62</v>
      </c>
      <c r="O60" t="s">
        <v>27</v>
      </c>
      <c r="P60" t="s">
        <v>28</v>
      </c>
      <c r="Q60" t="s">
        <v>352</v>
      </c>
      <c r="R60" t="s">
        <v>352</v>
      </c>
      <c r="S60" t="s">
        <v>354</v>
      </c>
      <c r="T60">
        <v>633</v>
      </c>
      <c r="U60">
        <v>1100</v>
      </c>
      <c r="V60" t="s">
        <v>259</v>
      </c>
    </row>
    <row r="61" spans="1:22" x14ac:dyDescent="0.25">
      <c r="A61">
        <v>5720282</v>
      </c>
      <c r="B61">
        <v>1035477</v>
      </c>
      <c r="C61">
        <v>7136</v>
      </c>
      <c r="D61" s="1" t="s">
        <v>355</v>
      </c>
      <c r="E61">
        <v>1.4</v>
      </c>
      <c r="F61" t="s">
        <v>356</v>
      </c>
      <c r="G61" t="s">
        <v>357</v>
      </c>
      <c r="H61" s="4">
        <v>44</v>
      </c>
      <c r="I61" s="4">
        <v>52</v>
      </c>
      <c r="J61" s="4">
        <f t="shared" si="0"/>
        <v>8</v>
      </c>
      <c r="K61" t="s">
        <v>356</v>
      </c>
      <c r="L61" t="s">
        <v>358</v>
      </c>
      <c r="M61" t="s">
        <v>105</v>
      </c>
      <c r="N61" t="s">
        <v>62</v>
      </c>
      <c r="O61" t="s">
        <v>27</v>
      </c>
      <c r="P61" t="s">
        <v>359</v>
      </c>
      <c r="Q61" t="s">
        <v>360</v>
      </c>
      <c r="R61" t="s">
        <v>361</v>
      </c>
      <c r="S61" t="s">
        <v>362</v>
      </c>
      <c r="T61">
        <v>676</v>
      </c>
      <c r="U61">
        <v>1026</v>
      </c>
      <c r="V61" t="s">
        <v>356</v>
      </c>
    </row>
    <row r="62" spans="1:22" x14ac:dyDescent="0.25">
      <c r="A62">
        <v>5720283</v>
      </c>
      <c r="B62">
        <v>1035477</v>
      </c>
      <c r="C62">
        <v>51104</v>
      </c>
      <c r="D62" s="1" t="s">
        <v>363</v>
      </c>
      <c r="E62">
        <v>1.6</v>
      </c>
      <c r="F62" t="s">
        <v>364</v>
      </c>
      <c r="G62" t="s">
        <v>365</v>
      </c>
      <c r="H62" s="4">
        <v>3</v>
      </c>
      <c r="I62" s="4">
        <v>11</v>
      </c>
      <c r="J62" s="4">
        <f t="shared" si="0"/>
        <v>8</v>
      </c>
      <c r="K62" t="s">
        <v>364</v>
      </c>
      <c r="L62" t="s">
        <v>366</v>
      </c>
      <c r="M62" t="s">
        <v>367</v>
      </c>
      <c r="N62" t="s">
        <v>368</v>
      </c>
      <c r="O62" t="s">
        <v>27</v>
      </c>
      <c r="P62" t="s">
        <v>359</v>
      </c>
      <c r="Q62" t="s">
        <v>369</v>
      </c>
      <c r="R62" t="s">
        <v>369</v>
      </c>
      <c r="S62" t="s">
        <v>370</v>
      </c>
      <c r="T62">
        <v>747</v>
      </c>
      <c r="U62">
        <v>1083</v>
      </c>
      <c r="V62" t="s">
        <v>364</v>
      </c>
    </row>
    <row r="63" spans="1:22" x14ac:dyDescent="0.25">
      <c r="A63">
        <v>5720284</v>
      </c>
      <c r="B63">
        <v>1035477</v>
      </c>
      <c r="C63">
        <v>1913</v>
      </c>
      <c r="D63" s="1" t="s">
        <v>371</v>
      </c>
      <c r="E63">
        <v>2</v>
      </c>
      <c r="F63" t="s">
        <v>372</v>
      </c>
      <c r="G63" t="s">
        <v>373</v>
      </c>
      <c r="H63" s="4">
        <v>313</v>
      </c>
      <c r="I63" s="4">
        <v>321</v>
      </c>
      <c r="J63" s="4">
        <f t="shared" si="0"/>
        <v>8</v>
      </c>
      <c r="K63" t="s">
        <v>372</v>
      </c>
      <c r="L63" t="s">
        <v>45</v>
      </c>
      <c r="M63" t="s">
        <v>119</v>
      </c>
      <c r="N63" t="s">
        <v>45</v>
      </c>
      <c r="O63" t="s">
        <v>27</v>
      </c>
      <c r="P63" t="s">
        <v>359</v>
      </c>
      <c r="Q63" t="s">
        <v>374</v>
      </c>
      <c r="R63" t="s">
        <v>374</v>
      </c>
      <c r="S63" t="s">
        <v>375</v>
      </c>
      <c r="T63">
        <v>719</v>
      </c>
      <c r="U63">
        <v>1061</v>
      </c>
      <c r="V63" t="s">
        <v>372</v>
      </c>
    </row>
    <row r="64" spans="1:22" x14ac:dyDescent="0.25">
      <c r="A64">
        <v>5720281</v>
      </c>
      <c r="B64">
        <v>1035477</v>
      </c>
      <c r="C64">
        <v>1913</v>
      </c>
      <c r="D64" s="1" t="s">
        <v>376</v>
      </c>
      <c r="E64">
        <v>1.5009999999999999</v>
      </c>
      <c r="F64" t="s">
        <v>372</v>
      </c>
      <c r="G64" t="s">
        <v>373</v>
      </c>
      <c r="H64" s="4">
        <v>313</v>
      </c>
      <c r="I64" s="4">
        <v>321</v>
      </c>
      <c r="J64" s="4">
        <f t="shared" si="0"/>
        <v>8</v>
      </c>
      <c r="K64" t="s">
        <v>372</v>
      </c>
      <c r="L64" t="s">
        <v>45</v>
      </c>
      <c r="M64" t="s">
        <v>119</v>
      </c>
      <c r="N64" t="s">
        <v>45</v>
      </c>
      <c r="O64" t="s">
        <v>27</v>
      </c>
      <c r="P64" t="s">
        <v>377</v>
      </c>
      <c r="Q64" t="s">
        <v>374</v>
      </c>
      <c r="R64" t="s">
        <v>374</v>
      </c>
      <c r="S64" t="s">
        <v>378</v>
      </c>
      <c r="T64">
        <v>735</v>
      </c>
      <c r="U64">
        <v>1076</v>
      </c>
      <c r="V64" t="s">
        <v>372</v>
      </c>
    </row>
    <row r="65" spans="1:22" x14ac:dyDescent="0.25">
      <c r="A65">
        <v>2381686</v>
      </c>
      <c r="B65">
        <v>1028565</v>
      </c>
      <c r="C65">
        <v>6435</v>
      </c>
      <c r="D65" s="1" t="s">
        <v>379</v>
      </c>
      <c r="E65">
        <v>1.3</v>
      </c>
      <c r="F65" t="s">
        <v>380</v>
      </c>
      <c r="G65" t="s">
        <v>381</v>
      </c>
      <c r="H65" s="4">
        <v>1073</v>
      </c>
      <c r="I65" s="4">
        <v>1081</v>
      </c>
      <c r="J65" s="4">
        <f t="shared" si="0"/>
        <v>8</v>
      </c>
      <c r="K65" t="s">
        <v>380</v>
      </c>
      <c r="L65" t="s">
        <v>331</v>
      </c>
      <c r="M65" t="s">
        <v>332</v>
      </c>
      <c r="N65" t="s">
        <v>333</v>
      </c>
      <c r="O65" t="s">
        <v>27</v>
      </c>
      <c r="P65" t="s">
        <v>28</v>
      </c>
      <c r="Q65" t="s">
        <v>382</v>
      </c>
      <c r="R65" t="s">
        <v>382</v>
      </c>
      <c r="S65" t="s">
        <v>383</v>
      </c>
      <c r="T65">
        <v>684.4</v>
      </c>
      <c r="U65">
        <v>1046.7</v>
      </c>
      <c r="V65" t="s">
        <v>380</v>
      </c>
    </row>
    <row r="66" spans="1:22" x14ac:dyDescent="0.25">
      <c r="A66">
        <v>2381687</v>
      </c>
      <c r="B66">
        <v>1028565</v>
      </c>
      <c r="C66">
        <v>95281</v>
      </c>
      <c r="D66" s="1" t="s">
        <v>384</v>
      </c>
      <c r="E66">
        <v>2.4</v>
      </c>
      <c r="F66" t="s">
        <v>385</v>
      </c>
      <c r="J66" s="4">
        <f t="shared" si="0"/>
        <v>0</v>
      </c>
      <c r="K66" t="s">
        <v>385</v>
      </c>
      <c r="O66" t="s">
        <v>27</v>
      </c>
      <c r="P66" t="s">
        <v>28</v>
      </c>
      <c r="Q66" t="s">
        <v>386</v>
      </c>
      <c r="R66" t="s">
        <v>387</v>
      </c>
      <c r="S66" t="s">
        <v>388</v>
      </c>
      <c r="T66">
        <v>604.9</v>
      </c>
      <c r="U66">
        <v>953.3</v>
      </c>
      <c r="V66" t="s">
        <v>385</v>
      </c>
    </row>
    <row r="67" spans="1:22" x14ac:dyDescent="0.25">
      <c r="A67">
        <v>2381688</v>
      </c>
      <c r="B67">
        <v>1028565</v>
      </c>
      <c r="C67">
        <v>239509</v>
      </c>
      <c r="D67" s="1" t="s">
        <v>389</v>
      </c>
      <c r="E67">
        <v>2.41</v>
      </c>
      <c r="F67" t="s">
        <v>390</v>
      </c>
      <c r="J67" s="4">
        <f t="shared" ref="J67:J130" si="1">I67-H67</f>
        <v>0</v>
      </c>
      <c r="K67" t="s">
        <v>390</v>
      </c>
      <c r="O67" t="s">
        <v>27</v>
      </c>
      <c r="P67" t="s">
        <v>28</v>
      </c>
      <c r="Q67" t="s">
        <v>391</v>
      </c>
      <c r="R67" t="s">
        <v>392</v>
      </c>
      <c r="S67" t="s">
        <v>393</v>
      </c>
      <c r="T67">
        <v>705.5</v>
      </c>
      <c r="U67">
        <v>1023.6</v>
      </c>
      <c r="V67" t="s">
        <v>390</v>
      </c>
    </row>
    <row r="68" spans="1:22" x14ac:dyDescent="0.25">
      <c r="A68">
        <v>2381689</v>
      </c>
      <c r="B68">
        <v>1028565</v>
      </c>
      <c r="C68">
        <v>138368</v>
      </c>
      <c r="D68" s="1" t="s">
        <v>394</v>
      </c>
      <c r="E68">
        <v>2.35</v>
      </c>
      <c r="F68" t="s">
        <v>395</v>
      </c>
      <c r="J68" s="4">
        <f t="shared" si="1"/>
        <v>0</v>
      </c>
      <c r="K68" t="s">
        <v>395</v>
      </c>
      <c r="O68" t="s">
        <v>27</v>
      </c>
      <c r="P68" t="s">
        <v>28</v>
      </c>
      <c r="Q68" t="s">
        <v>396</v>
      </c>
      <c r="R68" t="s">
        <v>396</v>
      </c>
      <c r="S68" t="s">
        <v>397</v>
      </c>
      <c r="T68">
        <v>698.2</v>
      </c>
      <c r="U68">
        <v>1059.7</v>
      </c>
      <c r="V68" t="s">
        <v>395</v>
      </c>
    </row>
    <row r="69" spans="1:22" x14ac:dyDescent="0.25">
      <c r="A69">
        <v>2381690</v>
      </c>
      <c r="B69">
        <v>1028565</v>
      </c>
      <c r="C69">
        <v>138486</v>
      </c>
      <c r="D69" s="1" t="s">
        <v>398</v>
      </c>
      <c r="E69">
        <v>1.6</v>
      </c>
      <c r="F69" t="s">
        <v>399</v>
      </c>
      <c r="G69" t="s">
        <v>400</v>
      </c>
      <c r="H69" s="4">
        <v>178</v>
      </c>
      <c r="I69" s="4">
        <v>187</v>
      </c>
      <c r="J69" s="4">
        <f t="shared" si="1"/>
        <v>9</v>
      </c>
      <c r="K69" t="s">
        <v>399</v>
      </c>
      <c r="L69" t="s">
        <v>35</v>
      </c>
      <c r="M69" t="s">
        <v>401</v>
      </c>
      <c r="N69" t="s">
        <v>37</v>
      </c>
      <c r="O69" t="s">
        <v>27</v>
      </c>
      <c r="P69" t="s">
        <v>28</v>
      </c>
      <c r="Q69" t="s">
        <v>402</v>
      </c>
      <c r="R69" t="s">
        <v>403</v>
      </c>
      <c r="S69" t="s">
        <v>404</v>
      </c>
      <c r="T69">
        <v>700.9</v>
      </c>
      <c r="U69">
        <v>1064.7</v>
      </c>
      <c r="V69" t="s">
        <v>399</v>
      </c>
    </row>
    <row r="70" spans="1:22" x14ac:dyDescent="0.25">
      <c r="A70">
        <v>2381683</v>
      </c>
      <c r="B70">
        <v>1028565</v>
      </c>
      <c r="C70">
        <v>240105</v>
      </c>
      <c r="D70" s="1" t="s">
        <v>405</v>
      </c>
      <c r="E70">
        <v>1.8</v>
      </c>
      <c r="F70" t="s">
        <v>406</v>
      </c>
      <c r="J70" s="4">
        <f t="shared" si="1"/>
        <v>0</v>
      </c>
      <c r="K70" t="s">
        <v>406</v>
      </c>
      <c r="O70" t="s">
        <v>27</v>
      </c>
      <c r="P70" t="s">
        <v>28</v>
      </c>
      <c r="Q70" t="s">
        <v>407</v>
      </c>
      <c r="R70" t="s">
        <v>408</v>
      </c>
      <c r="S70" t="s">
        <v>409</v>
      </c>
      <c r="T70">
        <v>635.79999999999995</v>
      </c>
      <c r="U70">
        <v>985.1</v>
      </c>
      <c r="V70" t="s">
        <v>406</v>
      </c>
    </row>
    <row r="71" spans="1:22" x14ac:dyDescent="0.25">
      <c r="A71">
        <v>2375331</v>
      </c>
      <c r="B71">
        <v>1028461</v>
      </c>
      <c r="C71">
        <v>10987</v>
      </c>
      <c r="D71" s="1" t="s">
        <v>410</v>
      </c>
      <c r="E71">
        <v>3</v>
      </c>
      <c r="F71" t="s">
        <v>411</v>
      </c>
      <c r="G71" t="s">
        <v>412</v>
      </c>
      <c r="H71" s="4">
        <v>26</v>
      </c>
      <c r="I71" s="4">
        <v>35</v>
      </c>
      <c r="J71" s="4">
        <f t="shared" si="1"/>
        <v>9</v>
      </c>
      <c r="K71" t="s">
        <v>411</v>
      </c>
      <c r="L71" t="s">
        <v>35</v>
      </c>
      <c r="M71" t="s">
        <v>201</v>
      </c>
      <c r="N71" t="s">
        <v>37</v>
      </c>
      <c r="O71" t="s">
        <v>27</v>
      </c>
      <c r="P71" t="s">
        <v>28</v>
      </c>
      <c r="Q71" t="s">
        <v>413</v>
      </c>
      <c r="R71" t="s">
        <v>413</v>
      </c>
      <c r="S71" t="s">
        <v>414</v>
      </c>
      <c r="T71">
        <v>693.3</v>
      </c>
      <c r="U71">
        <v>1013</v>
      </c>
      <c r="V71" t="s">
        <v>411</v>
      </c>
    </row>
    <row r="72" spans="1:22" x14ac:dyDescent="0.25">
      <c r="A72">
        <v>1603260</v>
      </c>
      <c r="B72">
        <v>1013638</v>
      </c>
      <c r="C72">
        <v>95009</v>
      </c>
      <c r="D72" s="1" t="s">
        <v>415</v>
      </c>
      <c r="E72">
        <v>1.6</v>
      </c>
      <c r="F72" t="s">
        <v>416</v>
      </c>
      <c r="G72" t="s">
        <v>417</v>
      </c>
      <c r="H72" s="4">
        <v>46</v>
      </c>
      <c r="I72" s="4">
        <v>54</v>
      </c>
      <c r="J72" s="4">
        <f t="shared" si="1"/>
        <v>8</v>
      </c>
      <c r="K72" t="s">
        <v>416</v>
      </c>
      <c r="L72" t="s">
        <v>35</v>
      </c>
      <c r="M72" t="s">
        <v>418</v>
      </c>
      <c r="N72" t="s">
        <v>37</v>
      </c>
      <c r="O72" t="s">
        <v>27</v>
      </c>
      <c r="P72" t="s">
        <v>132</v>
      </c>
      <c r="Q72" t="s">
        <v>419</v>
      </c>
      <c r="R72" t="s">
        <v>420</v>
      </c>
      <c r="S72" t="s">
        <v>421</v>
      </c>
      <c r="T72">
        <v>767.5</v>
      </c>
      <c r="U72">
        <v>1107</v>
      </c>
      <c r="V72" t="s">
        <v>416</v>
      </c>
    </row>
    <row r="73" spans="1:22" x14ac:dyDescent="0.25">
      <c r="A73">
        <v>1603261</v>
      </c>
      <c r="B73">
        <v>1013638</v>
      </c>
      <c r="C73">
        <v>95009</v>
      </c>
      <c r="D73" s="1" t="s">
        <v>422</v>
      </c>
      <c r="E73">
        <v>1.7</v>
      </c>
      <c r="F73" t="s">
        <v>416</v>
      </c>
      <c r="G73" t="s">
        <v>417</v>
      </c>
      <c r="H73" s="4">
        <v>46</v>
      </c>
      <c r="I73" s="4">
        <v>54</v>
      </c>
      <c r="J73" s="4">
        <f t="shared" si="1"/>
        <v>8</v>
      </c>
      <c r="K73" t="s">
        <v>416</v>
      </c>
      <c r="L73" t="s">
        <v>35</v>
      </c>
      <c r="M73" t="s">
        <v>418</v>
      </c>
      <c r="N73" t="s">
        <v>37</v>
      </c>
      <c r="O73" t="s">
        <v>27</v>
      </c>
      <c r="P73" t="s">
        <v>135</v>
      </c>
      <c r="Q73" t="s">
        <v>419</v>
      </c>
      <c r="R73" t="s">
        <v>420</v>
      </c>
      <c r="S73" t="s">
        <v>423</v>
      </c>
      <c r="T73">
        <v>734.1</v>
      </c>
      <c r="U73">
        <v>1067.8</v>
      </c>
      <c r="V73" t="s">
        <v>416</v>
      </c>
    </row>
    <row r="74" spans="1:22" x14ac:dyDescent="0.25">
      <c r="A74">
        <v>1005002</v>
      </c>
      <c r="B74">
        <v>1000291</v>
      </c>
      <c r="C74">
        <v>20354</v>
      </c>
      <c r="D74" s="1" t="s">
        <v>424</v>
      </c>
      <c r="E74">
        <v>1.4</v>
      </c>
      <c r="F74" t="s">
        <v>259</v>
      </c>
      <c r="G74" t="s">
        <v>260</v>
      </c>
      <c r="H74" s="4">
        <v>58</v>
      </c>
      <c r="I74" s="4">
        <v>66</v>
      </c>
      <c r="J74" s="4">
        <f t="shared" si="1"/>
        <v>8</v>
      </c>
      <c r="K74" t="s">
        <v>259</v>
      </c>
      <c r="L74" t="s">
        <v>62</v>
      </c>
      <c r="M74" t="s">
        <v>61</v>
      </c>
      <c r="N74" t="s">
        <v>62</v>
      </c>
      <c r="O74" t="s">
        <v>27</v>
      </c>
      <c r="P74" t="s">
        <v>28</v>
      </c>
      <c r="Q74" t="s">
        <v>352</v>
      </c>
      <c r="R74" t="s">
        <v>352</v>
      </c>
      <c r="S74" t="s">
        <v>425</v>
      </c>
      <c r="T74">
        <v>658</v>
      </c>
      <c r="U74">
        <v>1055</v>
      </c>
      <c r="V74" t="s">
        <v>259</v>
      </c>
    </row>
    <row r="75" spans="1:22" x14ac:dyDescent="0.25">
      <c r="A75">
        <v>1417439</v>
      </c>
      <c r="B75">
        <v>1004559</v>
      </c>
      <c r="C75">
        <v>13701</v>
      </c>
      <c r="D75" s="1" t="s">
        <v>426</v>
      </c>
      <c r="E75">
        <v>1.7</v>
      </c>
      <c r="F75" t="s">
        <v>427</v>
      </c>
      <c r="G75" t="s">
        <v>428</v>
      </c>
      <c r="H75" s="4">
        <v>54</v>
      </c>
      <c r="I75" s="4">
        <v>64</v>
      </c>
      <c r="J75" s="4">
        <f t="shared" si="1"/>
        <v>10</v>
      </c>
      <c r="K75" t="s">
        <v>427</v>
      </c>
      <c r="L75" t="s">
        <v>126</v>
      </c>
      <c r="M75" t="s">
        <v>163</v>
      </c>
      <c r="N75" t="s">
        <v>88</v>
      </c>
      <c r="O75" t="s">
        <v>27</v>
      </c>
      <c r="P75" t="s">
        <v>140</v>
      </c>
      <c r="Q75" t="s">
        <v>429</v>
      </c>
      <c r="R75" t="s">
        <v>430</v>
      </c>
      <c r="S75" t="s">
        <v>431</v>
      </c>
      <c r="T75">
        <v>712.3</v>
      </c>
      <c r="U75">
        <v>1127.3</v>
      </c>
      <c r="V75" t="s">
        <v>427</v>
      </c>
    </row>
    <row r="76" spans="1:22" x14ac:dyDescent="0.25">
      <c r="A76">
        <v>3788008</v>
      </c>
      <c r="B76">
        <v>1032454</v>
      </c>
      <c r="C76">
        <v>121572</v>
      </c>
      <c r="D76" s="1" t="s">
        <v>432</v>
      </c>
      <c r="E76">
        <v>1.71</v>
      </c>
      <c r="F76" t="s">
        <v>433</v>
      </c>
      <c r="G76" t="s">
        <v>434</v>
      </c>
      <c r="H76" s="4">
        <v>214</v>
      </c>
      <c r="I76" s="4">
        <v>222</v>
      </c>
      <c r="J76" s="4">
        <f t="shared" si="1"/>
        <v>8</v>
      </c>
      <c r="K76" t="s">
        <v>433</v>
      </c>
      <c r="L76" t="s">
        <v>435</v>
      </c>
      <c r="M76" t="s">
        <v>332</v>
      </c>
      <c r="N76" t="s">
        <v>435</v>
      </c>
      <c r="O76" t="s">
        <v>27</v>
      </c>
      <c r="P76" t="s">
        <v>28</v>
      </c>
      <c r="Q76" t="s">
        <v>436</v>
      </c>
      <c r="R76" t="s">
        <v>436</v>
      </c>
      <c r="S76" t="s">
        <v>437</v>
      </c>
      <c r="T76">
        <v>682</v>
      </c>
      <c r="U76">
        <v>1044</v>
      </c>
      <c r="V76" t="s">
        <v>433</v>
      </c>
    </row>
    <row r="77" spans="1:22" x14ac:dyDescent="0.25">
      <c r="A77">
        <v>1831431</v>
      </c>
      <c r="B77">
        <v>1020851</v>
      </c>
      <c r="C77">
        <v>38472</v>
      </c>
      <c r="D77" s="1" t="s">
        <v>438</v>
      </c>
      <c r="E77">
        <v>2</v>
      </c>
      <c r="F77" t="s">
        <v>439</v>
      </c>
      <c r="G77" t="s">
        <v>440</v>
      </c>
      <c r="H77" s="4">
        <v>418</v>
      </c>
      <c r="I77" s="4">
        <v>426</v>
      </c>
      <c r="J77" s="4">
        <f t="shared" si="1"/>
        <v>8</v>
      </c>
      <c r="K77" t="s">
        <v>439</v>
      </c>
      <c r="L77" t="s">
        <v>441</v>
      </c>
      <c r="M77" t="s">
        <v>105</v>
      </c>
      <c r="N77" t="s">
        <v>62</v>
      </c>
      <c r="O77" t="s">
        <v>27</v>
      </c>
      <c r="P77" t="s">
        <v>140</v>
      </c>
      <c r="Q77" t="s">
        <v>442</v>
      </c>
      <c r="R77" t="s">
        <v>442</v>
      </c>
      <c r="S77" t="s">
        <v>443</v>
      </c>
      <c r="T77">
        <v>726.5</v>
      </c>
      <c r="U77">
        <v>1099.5999999999999</v>
      </c>
      <c r="V77" t="s">
        <v>439</v>
      </c>
    </row>
    <row r="78" spans="1:22" x14ac:dyDescent="0.25">
      <c r="A78">
        <v>1831432</v>
      </c>
      <c r="B78">
        <v>1020851</v>
      </c>
      <c r="C78">
        <v>38468</v>
      </c>
      <c r="D78" s="1" t="s">
        <v>444</v>
      </c>
      <c r="E78">
        <v>1.8</v>
      </c>
      <c r="F78" t="s">
        <v>445</v>
      </c>
      <c r="G78" t="s">
        <v>440</v>
      </c>
      <c r="H78" s="4">
        <v>418</v>
      </c>
      <c r="I78" s="4">
        <v>426</v>
      </c>
      <c r="J78" s="4">
        <f t="shared" si="1"/>
        <v>8</v>
      </c>
      <c r="K78" t="s">
        <v>445</v>
      </c>
      <c r="L78" t="s">
        <v>358</v>
      </c>
      <c r="M78" t="s">
        <v>105</v>
      </c>
      <c r="N78" t="s">
        <v>62</v>
      </c>
      <c r="O78" t="s">
        <v>27</v>
      </c>
      <c r="P78" t="s">
        <v>140</v>
      </c>
      <c r="Q78" t="s">
        <v>446</v>
      </c>
      <c r="R78" t="s">
        <v>446</v>
      </c>
      <c r="S78" t="s">
        <v>447</v>
      </c>
      <c r="T78">
        <v>736.4</v>
      </c>
      <c r="U78">
        <v>1084.8</v>
      </c>
      <c r="V78" t="s">
        <v>445</v>
      </c>
    </row>
    <row r="79" spans="1:22" x14ac:dyDescent="0.25">
      <c r="A79">
        <v>1831433</v>
      </c>
      <c r="B79">
        <v>1020851</v>
      </c>
      <c r="C79">
        <v>38467</v>
      </c>
      <c r="D79" s="1" t="s">
        <v>448</v>
      </c>
      <c r="E79">
        <v>1.8</v>
      </c>
      <c r="F79" t="s">
        <v>449</v>
      </c>
      <c r="G79" t="s">
        <v>450</v>
      </c>
      <c r="H79" s="4">
        <v>418</v>
      </c>
      <c r="I79" s="4">
        <v>426</v>
      </c>
      <c r="J79" s="4">
        <f t="shared" si="1"/>
        <v>8</v>
      </c>
      <c r="K79" t="s">
        <v>449</v>
      </c>
      <c r="L79" t="s">
        <v>451</v>
      </c>
      <c r="M79" t="s">
        <v>105</v>
      </c>
      <c r="N79" t="s">
        <v>62</v>
      </c>
      <c r="O79" t="s">
        <v>27</v>
      </c>
      <c r="P79" t="s">
        <v>140</v>
      </c>
      <c r="Q79" t="s">
        <v>452</v>
      </c>
      <c r="R79" t="s">
        <v>452</v>
      </c>
      <c r="S79" t="s">
        <v>447</v>
      </c>
      <c r="T79">
        <v>715</v>
      </c>
      <c r="U79">
        <v>1080</v>
      </c>
      <c r="V79" t="s">
        <v>449</v>
      </c>
    </row>
    <row r="80" spans="1:22" x14ac:dyDescent="0.25">
      <c r="A80">
        <v>1831434</v>
      </c>
      <c r="B80">
        <v>1020851</v>
      </c>
      <c r="C80">
        <v>97466</v>
      </c>
      <c r="D80" s="1" t="s">
        <v>453</v>
      </c>
      <c r="E80">
        <v>1.8</v>
      </c>
      <c r="F80" t="s">
        <v>454</v>
      </c>
      <c r="G80" t="s">
        <v>450</v>
      </c>
      <c r="H80" s="4">
        <v>418</v>
      </c>
      <c r="I80" s="4">
        <v>426</v>
      </c>
      <c r="J80" s="4">
        <f t="shared" si="1"/>
        <v>8</v>
      </c>
      <c r="K80" t="s">
        <v>454</v>
      </c>
      <c r="L80" t="s">
        <v>455</v>
      </c>
      <c r="M80" t="s">
        <v>105</v>
      </c>
      <c r="N80" t="s">
        <v>62</v>
      </c>
      <c r="O80" t="s">
        <v>27</v>
      </c>
      <c r="P80" t="s">
        <v>140</v>
      </c>
      <c r="Q80" t="s">
        <v>456</v>
      </c>
      <c r="R80" t="s">
        <v>456</v>
      </c>
      <c r="S80" t="s">
        <v>457</v>
      </c>
      <c r="T80">
        <v>716.4</v>
      </c>
      <c r="U80">
        <v>1070.3</v>
      </c>
      <c r="V80" t="s">
        <v>454</v>
      </c>
    </row>
    <row r="81" spans="1:22" x14ac:dyDescent="0.25">
      <c r="A81">
        <v>1831435</v>
      </c>
      <c r="B81">
        <v>1020851</v>
      </c>
      <c r="C81">
        <v>38471</v>
      </c>
      <c r="D81" s="1" t="s">
        <v>458</v>
      </c>
      <c r="E81">
        <v>1.9</v>
      </c>
      <c r="F81" t="s">
        <v>459</v>
      </c>
      <c r="G81" t="s">
        <v>450</v>
      </c>
      <c r="H81" s="4">
        <v>418</v>
      </c>
      <c r="I81" s="4">
        <v>426</v>
      </c>
      <c r="J81" s="4">
        <f t="shared" si="1"/>
        <v>8</v>
      </c>
      <c r="K81" t="s">
        <v>459</v>
      </c>
      <c r="L81" t="s">
        <v>460</v>
      </c>
      <c r="M81" t="s">
        <v>105</v>
      </c>
      <c r="N81" t="s">
        <v>62</v>
      </c>
      <c r="O81" t="s">
        <v>27</v>
      </c>
      <c r="P81" t="s">
        <v>140</v>
      </c>
      <c r="Q81" t="s">
        <v>461</v>
      </c>
      <c r="R81" t="s">
        <v>461</v>
      </c>
      <c r="S81" t="s">
        <v>462</v>
      </c>
      <c r="T81">
        <v>696.4</v>
      </c>
      <c r="U81">
        <v>1103.4000000000001</v>
      </c>
      <c r="V81" t="s">
        <v>459</v>
      </c>
    </row>
    <row r="82" spans="1:22" x14ac:dyDescent="0.25">
      <c r="A82">
        <v>1831436</v>
      </c>
      <c r="B82">
        <v>1020851</v>
      </c>
      <c r="C82">
        <v>116136</v>
      </c>
      <c r="D82" s="1" t="s">
        <v>463</v>
      </c>
      <c r="E82">
        <v>2</v>
      </c>
      <c r="F82" t="s">
        <v>464</v>
      </c>
      <c r="G82" t="s">
        <v>450</v>
      </c>
      <c r="H82" s="4">
        <v>418</v>
      </c>
      <c r="I82" s="4">
        <v>426</v>
      </c>
      <c r="J82" s="4">
        <f t="shared" si="1"/>
        <v>8</v>
      </c>
      <c r="K82" t="s">
        <v>464</v>
      </c>
      <c r="L82" t="s">
        <v>465</v>
      </c>
      <c r="M82" t="s">
        <v>105</v>
      </c>
      <c r="N82" t="s">
        <v>62</v>
      </c>
      <c r="O82" t="s">
        <v>27</v>
      </c>
      <c r="P82" t="s">
        <v>140</v>
      </c>
      <c r="Q82" t="s">
        <v>466</v>
      </c>
      <c r="R82" t="s">
        <v>466</v>
      </c>
      <c r="S82" t="s">
        <v>467</v>
      </c>
      <c r="T82">
        <v>729.7</v>
      </c>
      <c r="U82">
        <v>1080.9000000000001</v>
      </c>
      <c r="V82" t="s">
        <v>464</v>
      </c>
    </row>
    <row r="83" spans="1:22" x14ac:dyDescent="0.25">
      <c r="A83">
        <v>1593323</v>
      </c>
      <c r="B83">
        <v>1013613</v>
      </c>
      <c r="C83">
        <v>1913</v>
      </c>
      <c r="D83" s="1" t="s">
        <v>468</v>
      </c>
      <c r="E83">
        <v>2.4</v>
      </c>
      <c r="F83" t="s">
        <v>372</v>
      </c>
      <c r="G83" t="s">
        <v>469</v>
      </c>
      <c r="H83" s="4">
        <v>158</v>
      </c>
      <c r="I83" s="4">
        <v>166</v>
      </c>
      <c r="J83" s="4">
        <f t="shared" si="1"/>
        <v>8</v>
      </c>
      <c r="K83" t="s">
        <v>372</v>
      </c>
      <c r="L83" t="s">
        <v>45</v>
      </c>
      <c r="M83" t="s">
        <v>119</v>
      </c>
      <c r="N83" t="s">
        <v>45</v>
      </c>
      <c r="O83" t="s">
        <v>27</v>
      </c>
      <c r="P83" t="s">
        <v>470</v>
      </c>
      <c r="Q83" t="s">
        <v>471</v>
      </c>
      <c r="R83" t="s">
        <v>374</v>
      </c>
      <c r="S83" t="s">
        <v>472</v>
      </c>
      <c r="T83">
        <v>709.6</v>
      </c>
      <c r="U83">
        <v>1079.9000000000001</v>
      </c>
      <c r="V83" t="s">
        <v>372</v>
      </c>
    </row>
    <row r="84" spans="1:22" x14ac:dyDescent="0.25">
      <c r="A84">
        <v>1593324</v>
      </c>
      <c r="B84">
        <v>1013613</v>
      </c>
      <c r="C84">
        <v>52760</v>
      </c>
      <c r="D84" s="1" t="s">
        <v>473</v>
      </c>
      <c r="E84">
        <v>2.2200000000000002</v>
      </c>
      <c r="F84" t="s">
        <v>474</v>
      </c>
      <c r="G84" t="s">
        <v>475</v>
      </c>
      <c r="H84" s="4">
        <v>73</v>
      </c>
      <c r="I84" s="4">
        <v>82</v>
      </c>
      <c r="J84" s="4">
        <f t="shared" si="1"/>
        <v>9</v>
      </c>
      <c r="K84" t="s">
        <v>474</v>
      </c>
      <c r="L84" t="s">
        <v>45</v>
      </c>
      <c r="M84" t="s">
        <v>46</v>
      </c>
      <c r="N84" t="s">
        <v>45</v>
      </c>
      <c r="O84" t="s">
        <v>27</v>
      </c>
      <c r="P84" t="s">
        <v>470</v>
      </c>
      <c r="Q84" t="s">
        <v>476</v>
      </c>
      <c r="R84" t="s">
        <v>477</v>
      </c>
      <c r="S84" t="s">
        <v>478</v>
      </c>
      <c r="T84">
        <v>816.5</v>
      </c>
      <c r="U84">
        <v>1213.5</v>
      </c>
      <c r="V84" t="s">
        <v>474</v>
      </c>
    </row>
    <row r="85" spans="1:22" x14ac:dyDescent="0.25">
      <c r="A85">
        <v>1589004</v>
      </c>
      <c r="B85">
        <v>1013621</v>
      </c>
      <c r="C85">
        <v>96646</v>
      </c>
      <c r="D85" s="1" t="s">
        <v>479</v>
      </c>
      <c r="E85">
        <v>2</v>
      </c>
      <c r="F85" t="s">
        <v>480</v>
      </c>
      <c r="G85" t="s">
        <v>481</v>
      </c>
      <c r="H85" s="4">
        <v>1</v>
      </c>
      <c r="I85" s="4">
        <v>10</v>
      </c>
      <c r="J85" s="4">
        <f t="shared" si="1"/>
        <v>9</v>
      </c>
      <c r="K85" t="s">
        <v>480</v>
      </c>
      <c r="L85" t="s">
        <v>35</v>
      </c>
      <c r="M85" t="s">
        <v>482</v>
      </c>
      <c r="N85" t="s">
        <v>37</v>
      </c>
      <c r="O85" t="s">
        <v>27</v>
      </c>
      <c r="P85" t="s">
        <v>28</v>
      </c>
      <c r="Q85" t="s">
        <v>483</v>
      </c>
      <c r="R85" t="s">
        <v>484</v>
      </c>
      <c r="S85" t="s">
        <v>485</v>
      </c>
      <c r="T85">
        <v>707.8</v>
      </c>
      <c r="U85">
        <v>1085.3</v>
      </c>
      <c r="V85" t="s">
        <v>480</v>
      </c>
    </row>
    <row r="86" spans="1:22" x14ac:dyDescent="0.25">
      <c r="A86">
        <v>1850165</v>
      </c>
      <c r="B86">
        <v>1018721</v>
      </c>
      <c r="C86">
        <v>37257</v>
      </c>
      <c r="D86" s="1" t="s">
        <v>486</v>
      </c>
      <c r="E86">
        <v>2.1</v>
      </c>
      <c r="F86" t="s">
        <v>22</v>
      </c>
      <c r="G86" t="s">
        <v>23</v>
      </c>
      <c r="H86" s="4">
        <v>11</v>
      </c>
      <c r="I86" s="4">
        <v>19</v>
      </c>
      <c r="J86" s="4">
        <f t="shared" si="1"/>
        <v>8</v>
      </c>
      <c r="K86" t="s">
        <v>22</v>
      </c>
      <c r="L86" t="s">
        <v>24</v>
      </c>
      <c r="M86" t="s">
        <v>25</v>
      </c>
      <c r="N86" t="s">
        <v>26</v>
      </c>
      <c r="O86" t="s">
        <v>27</v>
      </c>
      <c r="P86" t="s">
        <v>487</v>
      </c>
      <c r="Q86" t="s">
        <v>488</v>
      </c>
      <c r="R86" t="s">
        <v>489</v>
      </c>
      <c r="S86" t="s">
        <v>490</v>
      </c>
      <c r="T86">
        <v>703.4</v>
      </c>
      <c r="U86">
        <v>1094.7</v>
      </c>
      <c r="V86" t="s">
        <v>22</v>
      </c>
    </row>
    <row r="87" spans="1:22" x14ac:dyDescent="0.25">
      <c r="A87">
        <v>1850166</v>
      </c>
      <c r="B87">
        <v>1018721</v>
      </c>
      <c r="C87">
        <v>42094</v>
      </c>
      <c r="D87" s="1" t="s">
        <v>491</v>
      </c>
      <c r="E87">
        <v>2</v>
      </c>
      <c r="F87" t="s">
        <v>492</v>
      </c>
      <c r="G87" t="s">
        <v>493</v>
      </c>
      <c r="H87" s="4">
        <v>549</v>
      </c>
      <c r="I87" s="4">
        <v>557</v>
      </c>
      <c r="J87" s="4">
        <f t="shared" si="1"/>
        <v>8</v>
      </c>
      <c r="K87" t="s">
        <v>492</v>
      </c>
      <c r="L87" t="s">
        <v>494</v>
      </c>
      <c r="M87" t="s">
        <v>495</v>
      </c>
      <c r="N87" t="s">
        <v>496</v>
      </c>
      <c r="O87" t="s">
        <v>27</v>
      </c>
      <c r="P87" t="s">
        <v>487</v>
      </c>
      <c r="Q87" t="s">
        <v>497</v>
      </c>
      <c r="R87" t="s">
        <v>497</v>
      </c>
      <c r="S87" t="s">
        <v>498</v>
      </c>
      <c r="T87">
        <v>701.2</v>
      </c>
      <c r="U87">
        <v>1100.5</v>
      </c>
      <c r="V87" t="s">
        <v>492</v>
      </c>
    </row>
    <row r="88" spans="1:22" x14ac:dyDescent="0.25">
      <c r="A88">
        <v>1940981</v>
      </c>
      <c r="B88">
        <v>1018721</v>
      </c>
      <c r="C88">
        <v>42094</v>
      </c>
      <c r="D88" s="1" t="s">
        <v>499</v>
      </c>
      <c r="E88">
        <v>2.7</v>
      </c>
      <c r="F88" t="s">
        <v>492</v>
      </c>
      <c r="G88" t="s">
        <v>493</v>
      </c>
      <c r="H88" s="4">
        <v>549</v>
      </c>
      <c r="I88" s="4">
        <v>557</v>
      </c>
      <c r="J88" s="4">
        <f t="shared" si="1"/>
        <v>8</v>
      </c>
      <c r="K88" t="s">
        <v>492</v>
      </c>
      <c r="L88" t="s">
        <v>494</v>
      </c>
      <c r="M88" t="s">
        <v>495</v>
      </c>
      <c r="N88" t="s">
        <v>496</v>
      </c>
      <c r="O88" t="s">
        <v>27</v>
      </c>
      <c r="P88" t="s">
        <v>28</v>
      </c>
      <c r="Q88" t="s">
        <v>497</v>
      </c>
      <c r="R88" t="s">
        <v>500</v>
      </c>
      <c r="S88" t="s">
        <v>501</v>
      </c>
      <c r="T88">
        <v>745.79999999999905</v>
      </c>
      <c r="U88">
        <v>1119</v>
      </c>
      <c r="V88" t="s">
        <v>492</v>
      </c>
    </row>
    <row r="89" spans="1:22" x14ac:dyDescent="0.25">
      <c r="A89">
        <v>1903587</v>
      </c>
      <c r="B89">
        <v>1019643</v>
      </c>
      <c r="C89">
        <v>12941</v>
      </c>
      <c r="D89" s="1" t="s">
        <v>502</v>
      </c>
      <c r="E89">
        <v>3</v>
      </c>
      <c r="F89" t="s">
        <v>195</v>
      </c>
      <c r="J89" s="4">
        <f t="shared" si="1"/>
        <v>0</v>
      </c>
      <c r="K89" t="s">
        <v>195</v>
      </c>
      <c r="O89" t="s">
        <v>27</v>
      </c>
      <c r="P89" t="s">
        <v>28</v>
      </c>
      <c r="Q89" t="s">
        <v>202</v>
      </c>
      <c r="R89" t="s">
        <v>503</v>
      </c>
      <c r="S89" t="s">
        <v>504</v>
      </c>
      <c r="T89">
        <v>704.9</v>
      </c>
      <c r="U89">
        <v>1072.4000000000001</v>
      </c>
      <c r="V89" t="s">
        <v>195</v>
      </c>
    </row>
    <row r="90" spans="1:22" x14ac:dyDescent="0.25">
      <c r="A90">
        <v>1984844</v>
      </c>
      <c r="B90">
        <v>1024928</v>
      </c>
      <c r="C90">
        <v>180153</v>
      </c>
      <c r="D90" s="1" t="s">
        <v>505</v>
      </c>
      <c r="E90">
        <v>2.2000000000000002</v>
      </c>
      <c r="F90" t="s">
        <v>506</v>
      </c>
      <c r="J90" s="4">
        <f t="shared" si="1"/>
        <v>0</v>
      </c>
      <c r="K90" t="s">
        <v>506</v>
      </c>
      <c r="O90" t="s">
        <v>27</v>
      </c>
      <c r="P90" t="s">
        <v>28</v>
      </c>
      <c r="Q90" t="s">
        <v>507</v>
      </c>
      <c r="R90" t="s">
        <v>508</v>
      </c>
      <c r="S90" t="s">
        <v>509</v>
      </c>
      <c r="T90">
        <v>588.70000000000005</v>
      </c>
      <c r="U90">
        <v>974.3</v>
      </c>
      <c r="V90" t="s">
        <v>506</v>
      </c>
    </row>
    <row r="91" spans="1:22" x14ac:dyDescent="0.25">
      <c r="A91">
        <v>1984805</v>
      </c>
      <c r="B91">
        <v>1024928</v>
      </c>
      <c r="C91">
        <v>59613</v>
      </c>
      <c r="D91" s="1" t="s">
        <v>510</v>
      </c>
      <c r="E91">
        <v>2.19</v>
      </c>
      <c r="F91" t="s">
        <v>511</v>
      </c>
      <c r="G91" t="s">
        <v>512</v>
      </c>
      <c r="H91" s="4">
        <v>77</v>
      </c>
      <c r="I91" s="4">
        <v>85</v>
      </c>
      <c r="J91" s="4">
        <f t="shared" si="1"/>
        <v>8</v>
      </c>
      <c r="K91" t="s">
        <v>511</v>
      </c>
      <c r="L91" t="s">
        <v>45</v>
      </c>
      <c r="M91" t="s">
        <v>97</v>
      </c>
      <c r="N91" t="s">
        <v>45</v>
      </c>
      <c r="O91" t="s">
        <v>27</v>
      </c>
      <c r="P91" t="s">
        <v>28</v>
      </c>
      <c r="Q91" t="s">
        <v>513</v>
      </c>
      <c r="R91" t="s">
        <v>514</v>
      </c>
      <c r="S91" t="s">
        <v>515</v>
      </c>
      <c r="T91">
        <v>622.6</v>
      </c>
      <c r="U91">
        <v>1039.4000000000001</v>
      </c>
      <c r="V91" t="s">
        <v>511</v>
      </c>
    </row>
    <row r="92" spans="1:22" x14ac:dyDescent="0.25">
      <c r="A92">
        <v>1984806</v>
      </c>
      <c r="B92">
        <v>1024928</v>
      </c>
      <c r="C92">
        <v>59613</v>
      </c>
      <c r="D92" s="1" t="s">
        <v>516</v>
      </c>
      <c r="E92">
        <v>2.2000000000000002</v>
      </c>
      <c r="F92" t="s">
        <v>511</v>
      </c>
      <c r="G92" t="s">
        <v>512</v>
      </c>
      <c r="H92" s="4">
        <v>77</v>
      </c>
      <c r="I92" s="4">
        <v>85</v>
      </c>
      <c r="J92" s="4">
        <f t="shared" si="1"/>
        <v>8</v>
      </c>
      <c r="K92" t="s">
        <v>511</v>
      </c>
      <c r="L92" t="s">
        <v>45</v>
      </c>
      <c r="M92" t="s">
        <v>97</v>
      </c>
      <c r="N92" t="s">
        <v>45</v>
      </c>
      <c r="O92" t="s">
        <v>27</v>
      </c>
      <c r="P92" t="s">
        <v>28</v>
      </c>
      <c r="Q92" t="s">
        <v>513</v>
      </c>
      <c r="R92" t="s">
        <v>514</v>
      </c>
      <c r="S92" t="s">
        <v>517</v>
      </c>
      <c r="T92">
        <v>650.4</v>
      </c>
      <c r="U92">
        <v>1046.3</v>
      </c>
      <c r="V92" t="s">
        <v>511</v>
      </c>
    </row>
    <row r="93" spans="1:22" x14ac:dyDescent="0.25">
      <c r="A93">
        <v>1984807</v>
      </c>
      <c r="B93">
        <v>1024928</v>
      </c>
      <c r="C93">
        <v>189288</v>
      </c>
      <c r="D93" s="1" t="s">
        <v>518</v>
      </c>
      <c r="E93">
        <v>2.2000000000000002</v>
      </c>
      <c r="F93" t="s">
        <v>519</v>
      </c>
      <c r="G93" t="s">
        <v>520</v>
      </c>
      <c r="H93" s="4">
        <v>77</v>
      </c>
      <c r="I93" s="4">
        <v>85</v>
      </c>
      <c r="J93" s="4">
        <f t="shared" si="1"/>
        <v>8</v>
      </c>
      <c r="K93" t="s">
        <v>519</v>
      </c>
      <c r="L93" t="s">
        <v>45</v>
      </c>
      <c r="M93" t="s">
        <v>97</v>
      </c>
      <c r="N93" t="s">
        <v>45</v>
      </c>
      <c r="O93" t="s">
        <v>27</v>
      </c>
      <c r="P93" t="s">
        <v>28</v>
      </c>
      <c r="Q93" t="s">
        <v>521</v>
      </c>
      <c r="R93" t="s">
        <v>522</v>
      </c>
      <c r="S93" t="s">
        <v>523</v>
      </c>
      <c r="T93">
        <v>655.4</v>
      </c>
      <c r="U93">
        <v>1066.7</v>
      </c>
      <c r="V93" t="s">
        <v>519</v>
      </c>
    </row>
    <row r="94" spans="1:22" x14ac:dyDescent="0.25">
      <c r="A94">
        <v>1984843</v>
      </c>
      <c r="B94">
        <v>1024928</v>
      </c>
      <c r="C94">
        <v>189280</v>
      </c>
      <c r="D94" s="1" t="s">
        <v>524</v>
      </c>
      <c r="E94">
        <v>2.2000000000000002</v>
      </c>
      <c r="F94" t="s">
        <v>525</v>
      </c>
      <c r="J94" s="4">
        <f t="shared" si="1"/>
        <v>0</v>
      </c>
      <c r="K94" t="s">
        <v>525</v>
      </c>
      <c r="O94" t="s">
        <v>27</v>
      </c>
      <c r="P94" t="s">
        <v>28</v>
      </c>
      <c r="Q94" t="s">
        <v>526</v>
      </c>
      <c r="R94" t="s">
        <v>527</v>
      </c>
      <c r="S94" t="s">
        <v>523</v>
      </c>
      <c r="T94">
        <v>626.1</v>
      </c>
      <c r="U94">
        <v>1044.5</v>
      </c>
      <c r="V94" t="s">
        <v>525</v>
      </c>
    </row>
    <row r="95" spans="1:22" x14ac:dyDescent="0.25">
      <c r="A95">
        <v>1984845</v>
      </c>
      <c r="B95">
        <v>1024928</v>
      </c>
      <c r="C95">
        <v>189296</v>
      </c>
      <c r="D95" s="1" t="s">
        <v>528</v>
      </c>
      <c r="E95">
        <v>2.2000000000000002</v>
      </c>
      <c r="F95" t="s">
        <v>529</v>
      </c>
      <c r="J95" s="4">
        <f t="shared" si="1"/>
        <v>0</v>
      </c>
      <c r="K95" t="s">
        <v>529</v>
      </c>
      <c r="O95" t="s">
        <v>27</v>
      </c>
      <c r="P95" t="s">
        <v>28</v>
      </c>
      <c r="Q95" t="s">
        <v>530</v>
      </c>
      <c r="R95" t="s">
        <v>530</v>
      </c>
      <c r="S95" t="s">
        <v>531</v>
      </c>
      <c r="T95">
        <v>647.20000000000005</v>
      </c>
      <c r="U95">
        <v>1034.5999999999999</v>
      </c>
      <c r="V95" t="s">
        <v>529</v>
      </c>
    </row>
    <row r="96" spans="1:22" x14ac:dyDescent="0.25">
      <c r="A96">
        <v>1984846</v>
      </c>
      <c r="B96">
        <v>1024928</v>
      </c>
      <c r="C96">
        <v>189203</v>
      </c>
      <c r="D96" s="1" t="s">
        <v>532</v>
      </c>
      <c r="E96">
        <v>1.9</v>
      </c>
      <c r="F96" t="s">
        <v>533</v>
      </c>
      <c r="J96" s="4">
        <f t="shared" si="1"/>
        <v>0</v>
      </c>
      <c r="K96" t="s">
        <v>533</v>
      </c>
      <c r="O96" t="s">
        <v>27</v>
      </c>
      <c r="P96" t="s">
        <v>28</v>
      </c>
      <c r="Q96" t="s">
        <v>534</v>
      </c>
      <c r="R96" t="s">
        <v>535</v>
      </c>
      <c r="S96" t="s">
        <v>536</v>
      </c>
      <c r="T96">
        <v>610.5</v>
      </c>
      <c r="U96">
        <v>1009.3</v>
      </c>
      <c r="V96" t="s">
        <v>533</v>
      </c>
    </row>
    <row r="97" spans="1:22" x14ac:dyDescent="0.25">
      <c r="A97">
        <v>1984842</v>
      </c>
      <c r="B97">
        <v>1024928</v>
      </c>
      <c r="C97">
        <v>189277</v>
      </c>
      <c r="D97" s="1" t="s">
        <v>537</v>
      </c>
      <c r="E97">
        <v>2.2000000000000002</v>
      </c>
      <c r="F97" t="s">
        <v>538</v>
      </c>
      <c r="G97" t="s">
        <v>520</v>
      </c>
      <c r="H97" s="4">
        <v>77</v>
      </c>
      <c r="I97" s="4">
        <v>85</v>
      </c>
      <c r="J97" s="4">
        <f t="shared" si="1"/>
        <v>8</v>
      </c>
      <c r="K97" t="s">
        <v>538</v>
      </c>
      <c r="L97" t="s">
        <v>45</v>
      </c>
      <c r="M97" t="s">
        <v>97</v>
      </c>
      <c r="N97" t="s">
        <v>45</v>
      </c>
      <c r="O97" t="s">
        <v>27</v>
      </c>
      <c r="P97" t="s">
        <v>28</v>
      </c>
      <c r="Q97" t="s">
        <v>539</v>
      </c>
      <c r="R97" t="s">
        <v>540</v>
      </c>
      <c r="S97" t="s">
        <v>541</v>
      </c>
      <c r="T97">
        <v>636.79999999999995</v>
      </c>
      <c r="U97">
        <v>1069.9000000000001</v>
      </c>
      <c r="V97" t="s">
        <v>538</v>
      </c>
    </row>
    <row r="98" spans="1:22" x14ac:dyDescent="0.25">
      <c r="A98">
        <v>1585908</v>
      </c>
      <c r="B98">
        <v>1013519</v>
      </c>
      <c r="C98">
        <v>27469</v>
      </c>
      <c r="D98" s="1" t="s">
        <v>542</v>
      </c>
      <c r="E98">
        <v>1.8</v>
      </c>
      <c r="F98" t="s">
        <v>543</v>
      </c>
      <c r="J98" s="4">
        <f t="shared" si="1"/>
        <v>0</v>
      </c>
      <c r="K98" t="s">
        <v>543</v>
      </c>
      <c r="O98" t="s">
        <v>27</v>
      </c>
      <c r="P98" t="s">
        <v>28</v>
      </c>
      <c r="Q98" t="s">
        <v>544</v>
      </c>
      <c r="R98" t="s">
        <v>545</v>
      </c>
      <c r="S98" t="s">
        <v>546</v>
      </c>
      <c r="T98">
        <v>690</v>
      </c>
      <c r="U98">
        <v>1040</v>
      </c>
      <c r="V98" t="s">
        <v>543</v>
      </c>
    </row>
    <row r="99" spans="1:22" x14ac:dyDescent="0.25">
      <c r="A99">
        <v>1585907</v>
      </c>
      <c r="B99">
        <v>1013519</v>
      </c>
      <c r="C99">
        <v>28864</v>
      </c>
      <c r="D99" s="1" t="s">
        <v>547</v>
      </c>
      <c r="E99">
        <v>1.8</v>
      </c>
      <c r="F99" t="s">
        <v>548</v>
      </c>
      <c r="G99" t="s">
        <v>549</v>
      </c>
      <c r="H99" s="4">
        <v>209</v>
      </c>
      <c r="I99" s="4">
        <v>217</v>
      </c>
      <c r="J99" s="4">
        <f t="shared" si="1"/>
        <v>8</v>
      </c>
      <c r="K99" t="s">
        <v>548</v>
      </c>
      <c r="L99" t="s">
        <v>35</v>
      </c>
      <c r="M99" t="s">
        <v>550</v>
      </c>
      <c r="N99" t="s">
        <v>37</v>
      </c>
      <c r="O99" t="s">
        <v>27</v>
      </c>
      <c r="P99" t="s">
        <v>28</v>
      </c>
      <c r="Q99" t="s">
        <v>551</v>
      </c>
      <c r="R99" t="s">
        <v>552</v>
      </c>
      <c r="S99" t="s">
        <v>553</v>
      </c>
      <c r="T99">
        <v>667.6</v>
      </c>
      <c r="U99">
        <v>990.8</v>
      </c>
      <c r="V99" t="s">
        <v>548</v>
      </c>
    </row>
    <row r="100" spans="1:22" x14ac:dyDescent="0.25">
      <c r="A100">
        <v>1459444</v>
      </c>
      <c r="B100">
        <v>1006043</v>
      </c>
      <c r="C100">
        <v>2024</v>
      </c>
      <c r="D100" s="1" t="s">
        <v>554</v>
      </c>
      <c r="E100">
        <v>1.6</v>
      </c>
      <c r="F100" t="s">
        <v>555</v>
      </c>
      <c r="J100" s="4">
        <f t="shared" si="1"/>
        <v>0</v>
      </c>
      <c r="K100" t="s">
        <v>555</v>
      </c>
      <c r="O100" t="s">
        <v>27</v>
      </c>
      <c r="P100" t="s">
        <v>470</v>
      </c>
      <c r="Q100" t="s">
        <v>556</v>
      </c>
      <c r="R100" t="s">
        <v>556</v>
      </c>
      <c r="S100" t="s">
        <v>557</v>
      </c>
      <c r="T100">
        <v>767.9</v>
      </c>
      <c r="U100">
        <v>1087.0999999999999</v>
      </c>
      <c r="V100" t="s">
        <v>555</v>
      </c>
    </row>
    <row r="101" spans="1:22" x14ac:dyDescent="0.25">
      <c r="A101">
        <v>3473792</v>
      </c>
      <c r="B101">
        <v>1032115</v>
      </c>
      <c r="C101">
        <v>692175</v>
      </c>
      <c r="D101" s="1" t="s">
        <v>558</v>
      </c>
      <c r="E101">
        <v>2.3199999999999998</v>
      </c>
      <c r="F101" t="s">
        <v>559</v>
      </c>
      <c r="G101" t="s">
        <v>560</v>
      </c>
      <c r="H101" s="4">
        <v>67</v>
      </c>
      <c r="I101" s="4">
        <v>75</v>
      </c>
      <c r="J101" s="4">
        <f t="shared" si="1"/>
        <v>8</v>
      </c>
      <c r="K101" t="s">
        <v>559</v>
      </c>
      <c r="L101" t="s">
        <v>561</v>
      </c>
      <c r="M101" t="s">
        <v>562</v>
      </c>
      <c r="N101" t="s">
        <v>45</v>
      </c>
      <c r="O101" t="s">
        <v>27</v>
      </c>
      <c r="P101" t="s">
        <v>563</v>
      </c>
      <c r="Q101" t="s">
        <v>564</v>
      </c>
      <c r="R101" t="s">
        <v>564</v>
      </c>
      <c r="S101" t="s">
        <v>565</v>
      </c>
      <c r="T101">
        <v>663</v>
      </c>
      <c r="U101">
        <v>1034</v>
      </c>
      <c r="V101" t="s">
        <v>559</v>
      </c>
    </row>
    <row r="102" spans="1:22" x14ac:dyDescent="0.25">
      <c r="A102">
        <v>6376097</v>
      </c>
      <c r="B102">
        <v>1036009</v>
      </c>
      <c r="C102">
        <v>958661</v>
      </c>
      <c r="D102" s="1" t="s">
        <v>566</v>
      </c>
      <c r="E102">
        <v>1.58</v>
      </c>
      <c r="F102" t="s">
        <v>567</v>
      </c>
      <c r="J102" s="4">
        <f t="shared" si="1"/>
        <v>0</v>
      </c>
      <c r="K102" t="s">
        <v>567</v>
      </c>
      <c r="O102" t="s">
        <v>27</v>
      </c>
      <c r="P102" t="s">
        <v>28</v>
      </c>
      <c r="Q102" t="s">
        <v>568</v>
      </c>
      <c r="R102" t="s">
        <v>569</v>
      </c>
      <c r="S102" t="s">
        <v>570</v>
      </c>
      <c r="T102">
        <v>629</v>
      </c>
      <c r="U102">
        <v>983</v>
      </c>
      <c r="V102" t="s">
        <v>567</v>
      </c>
    </row>
    <row r="103" spans="1:22" x14ac:dyDescent="0.25">
      <c r="A103">
        <v>6376108</v>
      </c>
      <c r="B103">
        <v>1036009</v>
      </c>
      <c r="C103">
        <v>958765</v>
      </c>
      <c r="D103" s="1" t="s">
        <v>571</v>
      </c>
      <c r="E103">
        <v>1.55</v>
      </c>
      <c r="F103" t="s">
        <v>572</v>
      </c>
      <c r="G103" t="s">
        <v>573</v>
      </c>
      <c r="J103" s="4">
        <f t="shared" si="1"/>
        <v>0</v>
      </c>
      <c r="K103" t="s">
        <v>572</v>
      </c>
      <c r="L103" t="s">
        <v>574</v>
      </c>
      <c r="M103" t="s">
        <v>575</v>
      </c>
      <c r="N103" t="s">
        <v>576</v>
      </c>
      <c r="O103" t="s">
        <v>27</v>
      </c>
      <c r="P103" t="s">
        <v>28</v>
      </c>
      <c r="Q103" t="s">
        <v>577</v>
      </c>
      <c r="R103" t="s">
        <v>578</v>
      </c>
      <c r="S103" t="s">
        <v>579</v>
      </c>
      <c r="T103">
        <v>638</v>
      </c>
      <c r="U103">
        <v>982</v>
      </c>
      <c r="V103" t="s">
        <v>572</v>
      </c>
    </row>
    <row r="104" spans="1:22" x14ac:dyDescent="0.25">
      <c r="A104">
        <v>6338198</v>
      </c>
      <c r="B104">
        <v>1035914</v>
      </c>
      <c r="C104">
        <v>5002</v>
      </c>
      <c r="D104" s="1" t="s">
        <v>580</v>
      </c>
      <c r="E104">
        <v>1.35</v>
      </c>
      <c r="F104" t="s">
        <v>581</v>
      </c>
      <c r="G104" t="s">
        <v>582</v>
      </c>
      <c r="H104" s="4">
        <v>134</v>
      </c>
      <c r="I104" s="4">
        <v>142</v>
      </c>
      <c r="J104" s="4">
        <f t="shared" si="1"/>
        <v>8</v>
      </c>
      <c r="K104" t="s">
        <v>581</v>
      </c>
      <c r="L104" t="s">
        <v>126</v>
      </c>
      <c r="M104" t="s">
        <v>583</v>
      </c>
      <c r="N104" t="s">
        <v>88</v>
      </c>
      <c r="O104" t="s">
        <v>27</v>
      </c>
      <c r="P104" t="s">
        <v>470</v>
      </c>
      <c r="Q104" t="s">
        <v>584</v>
      </c>
      <c r="R104" t="s">
        <v>584</v>
      </c>
      <c r="S104" t="s">
        <v>585</v>
      </c>
      <c r="T104">
        <v>675</v>
      </c>
      <c r="U104">
        <v>1059</v>
      </c>
      <c r="V104" t="s">
        <v>581</v>
      </c>
    </row>
    <row r="105" spans="1:22" x14ac:dyDescent="0.25">
      <c r="A105">
        <v>6376112</v>
      </c>
      <c r="B105">
        <v>1036009</v>
      </c>
      <c r="C105">
        <v>958662</v>
      </c>
      <c r="D105" s="1" t="s">
        <v>586</v>
      </c>
      <c r="E105">
        <v>1.5</v>
      </c>
      <c r="F105" t="s">
        <v>587</v>
      </c>
      <c r="G105" t="s">
        <v>588</v>
      </c>
      <c r="H105" s="4">
        <v>225</v>
      </c>
      <c r="I105" s="4">
        <v>233</v>
      </c>
      <c r="J105" s="4">
        <f t="shared" si="1"/>
        <v>8</v>
      </c>
      <c r="K105" t="s">
        <v>587</v>
      </c>
      <c r="L105" t="s">
        <v>589</v>
      </c>
      <c r="M105" t="s">
        <v>590</v>
      </c>
      <c r="N105" t="s">
        <v>589</v>
      </c>
      <c r="O105" t="s">
        <v>27</v>
      </c>
      <c r="P105" t="s">
        <v>28</v>
      </c>
      <c r="Q105" t="s">
        <v>591</v>
      </c>
      <c r="R105" t="s">
        <v>591</v>
      </c>
      <c r="S105" t="s">
        <v>592</v>
      </c>
      <c r="T105">
        <v>653</v>
      </c>
      <c r="U105">
        <v>996</v>
      </c>
      <c r="V105" t="s">
        <v>587</v>
      </c>
    </row>
    <row r="106" spans="1:22" x14ac:dyDescent="0.25">
      <c r="A106">
        <v>6338199</v>
      </c>
      <c r="B106">
        <v>1035914</v>
      </c>
      <c r="C106">
        <v>958563</v>
      </c>
      <c r="D106" s="1" t="s">
        <v>593</v>
      </c>
      <c r="E106">
        <v>1.66</v>
      </c>
      <c r="F106" t="s">
        <v>594</v>
      </c>
      <c r="G106" t="s">
        <v>595</v>
      </c>
      <c r="H106" s="4">
        <v>134</v>
      </c>
      <c r="I106" s="4">
        <v>138</v>
      </c>
      <c r="J106" s="4">
        <f t="shared" si="1"/>
        <v>4</v>
      </c>
      <c r="K106" t="s">
        <v>594</v>
      </c>
      <c r="L106" t="s">
        <v>126</v>
      </c>
      <c r="M106" t="s">
        <v>583</v>
      </c>
      <c r="N106" t="s">
        <v>88</v>
      </c>
      <c r="O106" t="s">
        <v>27</v>
      </c>
      <c r="P106" t="s">
        <v>470</v>
      </c>
      <c r="Q106" t="s">
        <v>596</v>
      </c>
      <c r="R106" t="s">
        <v>596</v>
      </c>
      <c r="S106" t="s">
        <v>597</v>
      </c>
      <c r="T106">
        <v>308</v>
      </c>
      <c r="U106">
        <v>530</v>
      </c>
      <c r="V106" t="s">
        <v>594</v>
      </c>
    </row>
    <row r="107" spans="1:22" x14ac:dyDescent="0.25">
      <c r="A107">
        <v>4552199</v>
      </c>
      <c r="B107">
        <v>1033676</v>
      </c>
      <c r="C107">
        <v>841202</v>
      </c>
      <c r="D107" s="1" t="s">
        <v>598</v>
      </c>
      <c r="E107">
        <v>2</v>
      </c>
      <c r="F107" t="s">
        <v>599</v>
      </c>
      <c r="G107" t="s">
        <v>600</v>
      </c>
      <c r="H107" s="4">
        <v>70</v>
      </c>
      <c r="I107" s="4">
        <v>80</v>
      </c>
      <c r="J107" s="4">
        <f t="shared" si="1"/>
        <v>10</v>
      </c>
      <c r="K107" t="s">
        <v>599</v>
      </c>
      <c r="L107" t="s">
        <v>45</v>
      </c>
      <c r="M107" t="s">
        <v>46</v>
      </c>
      <c r="N107" t="s">
        <v>45</v>
      </c>
      <c r="O107" t="s">
        <v>27</v>
      </c>
      <c r="P107" t="s">
        <v>140</v>
      </c>
      <c r="Q107" t="s">
        <v>601</v>
      </c>
      <c r="R107" t="s">
        <v>602</v>
      </c>
      <c r="S107" t="s">
        <v>603</v>
      </c>
      <c r="T107">
        <v>710</v>
      </c>
      <c r="U107">
        <v>1085</v>
      </c>
      <c r="V107" t="s">
        <v>599</v>
      </c>
    </row>
    <row r="108" spans="1:22" x14ac:dyDescent="0.25">
      <c r="A108">
        <v>16156</v>
      </c>
      <c r="B108">
        <v>1154</v>
      </c>
      <c r="C108">
        <v>33667</v>
      </c>
      <c r="D108" s="1" t="s">
        <v>604</v>
      </c>
      <c r="E108">
        <v>1.45</v>
      </c>
      <c r="F108" t="s">
        <v>605</v>
      </c>
      <c r="G108" t="s">
        <v>606</v>
      </c>
      <c r="H108" s="4">
        <v>362</v>
      </c>
      <c r="I108" s="4">
        <v>370</v>
      </c>
      <c r="J108" s="4">
        <f t="shared" si="1"/>
        <v>8</v>
      </c>
      <c r="K108" t="s">
        <v>605</v>
      </c>
      <c r="L108" t="s">
        <v>607</v>
      </c>
      <c r="M108" t="s">
        <v>105</v>
      </c>
      <c r="N108" t="s">
        <v>607</v>
      </c>
      <c r="O108" t="s">
        <v>27</v>
      </c>
      <c r="P108" t="s">
        <v>470</v>
      </c>
      <c r="Q108" t="s">
        <v>608</v>
      </c>
      <c r="R108" t="s">
        <v>608</v>
      </c>
      <c r="S108" t="s">
        <v>609</v>
      </c>
      <c r="T108">
        <v>743.5</v>
      </c>
      <c r="U108">
        <v>1121.5</v>
      </c>
      <c r="V108" t="s">
        <v>605</v>
      </c>
    </row>
    <row r="109" spans="1:22" x14ac:dyDescent="0.25">
      <c r="A109">
        <v>1978069</v>
      </c>
      <c r="B109">
        <v>1025812</v>
      </c>
      <c r="C109">
        <v>62404</v>
      </c>
      <c r="D109" s="1" t="s">
        <v>610</v>
      </c>
      <c r="E109">
        <v>1.8</v>
      </c>
      <c r="F109" t="s">
        <v>611</v>
      </c>
      <c r="G109" t="s">
        <v>612</v>
      </c>
      <c r="H109" s="4">
        <v>180</v>
      </c>
      <c r="I109" s="4">
        <v>188</v>
      </c>
      <c r="J109" s="4">
        <f t="shared" si="1"/>
        <v>8</v>
      </c>
      <c r="K109" t="s">
        <v>611</v>
      </c>
      <c r="L109" t="s">
        <v>35</v>
      </c>
      <c r="M109" t="s">
        <v>292</v>
      </c>
      <c r="N109" t="s">
        <v>37</v>
      </c>
      <c r="O109" t="s">
        <v>27</v>
      </c>
      <c r="P109" t="s">
        <v>613</v>
      </c>
      <c r="Q109" t="s">
        <v>614</v>
      </c>
      <c r="R109" t="s">
        <v>614</v>
      </c>
      <c r="S109" t="s">
        <v>615</v>
      </c>
      <c r="T109">
        <v>656.5</v>
      </c>
      <c r="U109">
        <v>1030.5999999999999</v>
      </c>
      <c r="V109" t="s">
        <v>611</v>
      </c>
    </row>
    <row r="110" spans="1:22" x14ac:dyDescent="0.25">
      <c r="A110">
        <v>1978070</v>
      </c>
      <c r="B110">
        <v>1025812</v>
      </c>
      <c r="C110">
        <v>1913</v>
      </c>
      <c r="D110" s="1" t="s">
        <v>616</v>
      </c>
      <c r="E110">
        <v>2.4</v>
      </c>
      <c r="F110" t="s">
        <v>372</v>
      </c>
      <c r="G110" t="s">
        <v>469</v>
      </c>
      <c r="H110" s="4">
        <v>158</v>
      </c>
      <c r="I110" s="4">
        <v>166</v>
      </c>
      <c r="J110" s="4">
        <f t="shared" si="1"/>
        <v>8</v>
      </c>
      <c r="K110" t="s">
        <v>372</v>
      </c>
      <c r="L110" t="s">
        <v>45</v>
      </c>
      <c r="M110" t="s">
        <v>119</v>
      </c>
      <c r="N110" t="s">
        <v>45</v>
      </c>
      <c r="O110" t="s">
        <v>27</v>
      </c>
      <c r="P110" t="s">
        <v>617</v>
      </c>
      <c r="Q110" t="s">
        <v>374</v>
      </c>
      <c r="R110" t="s">
        <v>374</v>
      </c>
      <c r="S110" t="s">
        <v>618</v>
      </c>
      <c r="T110">
        <v>708.9</v>
      </c>
      <c r="U110">
        <v>1075</v>
      </c>
      <c r="V110" t="s">
        <v>372</v>
      </c>
    </row>
    <row r="111" spans="1:22" x14ac:dyDescent="0.25">
      <c r="A111">
        <v>1956150</v>
      </c>
      <c r="B111">
        <v>1025104</v>
      </c>
      <c r="C111">
        <v>175797</v>
      </c>
      <c r="D111" s="1" t="s">
        <v>619</v>
      </c>
      <c r="E111">
        <v>2.35</v>
      </c>
      <c r="F111" t="s">
        <v>620</v>
      </c>
      <c r="J111" s="4">
        <f t="shared" si="1"/>
        <v>0</v>
      </c>
      <c r="K111" t="s">
        <v>620</v>
      </c>
      <c r="O111" t="s">
        <v>27</v>
      </c>
      <c r="P111" t="s">
        <v>28</v>
      </c>
      <c r="Q111" t="s">
        <v>621</v>
      </c>
      <c r="R111" t="s">
        <v>622</v>
      </c>
      <c r="S111" t="s">
        <v>623</v>
      </c>
      <c r="T111">
        <v>739.79999999999905</v>
      </c>
      <c r="U111">
        <v>1123.3</v>
      </c>
      <c r="V111" t="s">
        <v>620</v>
      </c>
    </row>
    <row r="112" spans="1:22" x14ac:dyDescent="0.25">
      <c r="A112">
        <v>1956151</v>
      </c>
      <c r="B112">
        <v>1025104</v>
      </c>
      <c r="C112">
        <v>175795</v>
      </c>
      <c r="D112" s="1" t="s">
        <v>624</v>
      </c>
      <c r="E112">
        <v>2.75</v>
      </c>
      <c r="F112" t="s">
        <v>625</v>
      </c>
      <c r="J112" s="4">
        <f t="shared" si="1"/>
        <v>0</v>
      </c>
      <c r="K112" t="s">
        <v>625</v>
      </c>
      <c r="O112" t="s">
        <v>27</v>
      </c>
      <c r="P112" t="s">
        <v>28</v>
      </c>
      <c r="Q112" t="s">
        <v>626</v>
      </c>
      <c r="R112" t="s">
        <v>626</v>
      </c>
      <c r="S112" t="s">
        <v>627</v>
      </c>
      <c r="T112">
        <v>727.6</v>
      </c>
      <c r="U112">
        <v>1023.9</v>
      </c>
      <c r="V112" t="s">
        <v>625</v>
      </c>
    </row>
    <row r="113" spans="1:22" x14ac:dyDescent="0.25">
      <c r="A113">
        <v>1978068</v>
      </c>
      <c r="B113">
        <v>1025812</v>
      </c>
      <c r="C113">
        <v>65108</v>
      </c>
      <c r="D113" s="1" t="s">
        <v>628</v>
      </c>
      <c r="E113">
        <v>2.8</v>
      </c>
      <c r="F113" t="s">
        <v>629</v>
      </c>
      <c r="G113" t="s">
        <v>630</v>
      </c>
      <c r="H113" s="4">
        <v>199</v>
      </c>
      <c r="I113" s="4">
        <v>207</v>
      </c>
      <c r="J113" s="4">
        <f t="shared" si="1"/>
        <v>8</v>
      </c>
      <c r="K113" t="s">
        <v>629</v>
      </c>
      <c r="L113" t="s">
        <v>45</v>
      </c>
      <c r="M113" t="s">
        <v>631</v>
      </c>
      <c r="N113" t="s">
        <v>45</v>
      </c>
      <c r="O113" t="s">
        <v>27</v>
      </c>
      <c r="P113" t="s">
        <v>613</v>
      </c>
      <c r="Q113" t="s">
        <v>632</v>
      </c>
      <c r="R113" t="s">
        <v>632</v>
      </c>
      <c r="S113" t="s">
        <v>633</v>
      </c>
      <c r="T113">
        <v>653.9</v>
      </c>
      <c r="U113">
        <v>996.1</v>
      </c>
      <c r="V113" t="s">
        <v>629</v>
      </c>
    </row>
    <row r="114" spans="1:22" x14ac:dyDescent="0.25">
      <c r="A114">
        <v>2096526</v>
      </c>
      <c r="B114">
        <v>1027214</v>
      </c>
      <c r="C114">
        <v>7136</v>
      </c>
      <c r="D114" s="1" t="s">
        <v>634</v>
      </c>
      <c r="E114">
        <v>2.39</v>
      </c>
      <c r="F114" t="s">
        <v>356</v>
      </c>
      <c r="G114" t="s">
        <v>635</v>
      </c>
      <c r="H114" s="4">
        <v>44</v>
      </c>
      <c r="I114" s="4">
        <v>52</v>
      </c>
      <c r="J114" s="4">
        <f t="shared" si="1"/>
        <v>8</v>
      </c>
      <c r="K114" t="s">
        <v>356</v>
      </c>
      <c r="L114" t="s">
        <v>636</v>
      </c>
      <c r="M114" t="s">
        <v>105</v>
      </c>
      <c r="N114" t="s">
        <v>62</v>
      </c>
      <c r="O114" t="s">
        <v>27</v>
      </c>
      <c r="P114" t="s">
        <v>280</v>
      </c>
      <c r="Q114" t="s">
        <v>637</v>
      </c>
      <c r="R114" t="s">
        <v>638</v>
      </c>
      <c r="S114" t="s">
        <v>639</v>
      </c>
      <c r="T114">
        <v>741.2</v>
      </c>
      <c r="U114">
        <v>1118.2</v>
      </c>
      <c r="V114" t="s">
        <v>356</v>
      </c>
    </row>
    <row r="115" spans="1:22" x14ac:dyDescent="0.25">
      <c r="A115">
        <v>2096527</v>
      </c>
      <c r="B115">
        <v>1027214</v>
      </c>
      <c r="C115">
        <v>181983</v>
      </c>
      <c r="D115" s="1" t="s">
        <v>640</v>
      </c>
      <c r="E115">
        <v>2.2999999999999998</v>
      </c>
      <c r="F115" t="s">
        <v>641</v>
      </c>
      <c r="G115" t="s">
        <v>642</v>
      </c>
      <c r="H115" s="4">
        <v>44</v>
      </c>
      <c r="I115" s="4">
        <v>52</v>
      </c>
      <c r="J115" s="4">
        <f t="shared" si="1"/>
        <v>8</v>
      </c>
      <c r="K115" t="s">
        <v>641</v>
      </c>
      <c r="L115" t="s">
        <v>643</v>
      </c>
      <c r="M115" t="s">
        <v>105</v>
      </c>
      <c r="N115" t="s">
        <v>62</v>
      </c>
      <c r="O115" t="s">
        <v>27</v>
      </c>
      <c r="P115" t="s">
        <v>280</v>
      </c>
      <c r="Q115" t="s">
        <v>644</v>
      </c>
      <c r="R115" t="s">
        <v>645</v>
      </c>
      <c r="S115" t="s">
        <v>646</v>
      </c>
      <c r="T115">
        <v>736.2</v>
      </c>
      <c r="U115">
        <v>1131.4000000000001</v>
      </c>
      <c r="V115" t="s">
        <v>641</v>
      </c>
    </row>
    <row r="116" spans="1:22" x14ac:dyDescent="0.25">
      <c r="A116">
        <v>3338675</v>
      </c>
      <c r="B116">
        <v>1031716</v>
      </c>
      <c r="C116">
        <v>127246</v>
      </c>
      <c r="D116" s="1" t="s">
        <v>647</v>
      </c>
      <c r="E116">
        <v>2</v>
      </c>
      <c r="F116" t="s">
        <v>116</v>
      </c>
      <c r="G116" t="s">
        <v>117</v>
      </c>
      <c r="H116" s="4">
        <v>240</v>
      </c>
      <c r="I116" s="4">
        <v>249</v>
      </c>
      <c r="J116" s="4">
        <f t="shared" si="1"/>
        <v>9</v>
      </c>
      <c r="K116" t="s">
        <v>116</v>
      </c>
      <c r="L116" t="s">
        <v>118</v>
      </c>
      <c r="M116" t="s">
        <v>119</v>
      </c>
      <c r="N116" t="s">
        <v>45</v>
      </c>
      <c r="O116" t="s">
        <v>27</v>
      </c>
      <c r="P116" t="s">
        <v>648</v>
      </c>
      <c r="Q116" t="s">
        <v>121</v>
      </c>
      <c r="R116" t="s">
        <v>649</v>
      </c>
      <c r="S116" t="s">
        <v>650</v>
      </c>
      <c r="T116">
        <v>722</v>
      </c>
      <c r="U116">
        <v>1057</v>
      </c>
      <c r="V116" t="s">
        <v>116</v>
      </c>
    </row>
    <row r="117" spans="1:22" x14ac:dyDescent="0.25">
      <c r="A117">
        <v>2094113</v>
      </c>
      <c r="B117">
        <v>1027305</v>
      </c>
      <c r="C117">
        <v>41975</v>
      </c>
      <c r="D117" s="1" t="s">
        <v>651</v>
      </c>
      <c r="E117">
        <v>2.5</v>
      </c>
      <c r="F117" t="s">
        <v>652</v>
      </c>
      <c r="G117" t="s">
        <v>653</v>
      </c>
      <c r="H117" s="4">
        <v>61</v>
      </c>
      <c r="I117" s="4">
        <v>69</v>
      </c>
      <c r="J117" s="4">
        <f t="shared" si="1"/>
        <v>8</v>
      </c>
      <c r="K117" t="s">
        <v>652</v>
      </c>
      <c r="L117" t="s">
        <v>654</v>
      </c>
      <c r="M117" t="s">
        <v>655</v>
      </c>
      <c r="N117" t="s">
        <v>654</v>
      </c>
      <c r="O117" t="s">
        <v>27</v>
      </c>
      <c r="P117" t="s">
        <v>470</v>
      </c>
      <c r="Q117" t="s">
        <v>656</v>
      </c>
      <c r="R117" t="s">
        <v>656</v>
      </c>
      <c r="S117" t="s">
        <v>657</v>
      </c>
      <c r="T117">
        <v>746.7</v>
      </c>
      <c r="U117">
        <v>1140.4000000000001</v>
      </c>
      <c r="V117" t="s">
        <v>652</v>
      </c>
    </row>
    <row r="118" spans="1:22" x14ac:dyDescent="0.25">
      <c r="A118">
        <v>1603433</v>
      </c>
      <c r="B118">
        <v>1013640</v>
      </c>
      <c r="C118">
        <v>99851</v>
      </c>
      <c r="D118" s="1" t="s">
        <v>658</v>
      </c>
      <c r="E118">
        <v>2.8</v>
      </c>
      <c r="F118" t="s">
        <v>659</v>
      </c>
      <c r="G118" t="s">
        <v>660</v>
      </c>
      <c r="H118" s="4">
        <v>461</v>
      </c>
      <c r="I118" s="4">
        <v>469</v>
      </c>
      <c r="J118" s="4">
        <f t="shared" si="1"/>
        <v>8</v>
      </c>
      <c r="K118" t="s">
        <v>659</v>
      </c>
      <c r="L118" t="s">
        <v>35</v>
      </c>
      <c r="M118" t="s">
        <v>661</v>
      </c>
      <c r="N118" t="s">
        <v>37</v>
      </c>
      <c r="O118" t="s">
        <v>27</v>
      </c>
      <c r="P118" t="s">
        <v>47</v>
      </c>
      <c r="Q118" t="s">
        <v>662</v>
      </c>
      <c r="R118" t="s">
        <v>663</v>
      </c>
      <c r="S118" t="s">
        <v>664</v>
      </c>
      <c r="T118">
        <v>751.9</v>
      </c>
      <c r="U118">
        <v>1026.9000000000001</v>
      </c>
      <c r="V118" t="s">
        <v>659</v>
      </c>
    </row>
    <row r="119" spans="1:22" x14ac:dyDescent="0.25">
      <c r="A119">
        <v>1781233</v>
      </c>
      <c r="B119">
        <v>1013980</v>
      </c>
      <c r="C119">
        <v>38458</v>
      </c>
      <c r="D119" s="1" t="s">
        <v>237</v>
      </c>
      <c r="E119">
        <v>2.5</v>
      </c>
      <c r="F119" t="s">
        <v>161</v>
      </c>
      <c r="G119" t="s">
        <v>162</v>
      </c>
      <c r="H119" s="4">
        <v>52</v>
      </c>
      <c r="I119" s="4">
        <v>64</v>
      </c>
      <c r="J119" s="4">
        <f t="shared" si="1"/>
        <v>12</v>
      </c>
      <c r="K119" t="s">
        <v>161</v>
      </c>
      <c r="L119" t="s">
        <v>86</v>
      </c>
      <c r="M119" t="s">
        <v>163</v>
      </c>
      <c r="N119" t="s">
        <v>88</v>
      </c>
      <c r="O119" t="s">
        <v>27</v>
      </c>
      <c r="P119" t="s">
        <v>150</v>
      </c>
      <c r="Q119" t="s">
        <v>665</v>
      </c>
      <c r="R119" t="s">
        <v>666</v>
      </c>
      <c r="S119" t="s">
        <v>667</v>
      </c>
      <c r="T119">
        <v>728.1</v>
      </c>
      <c r="U119">
        <v>1162.9000000000001</v>
      </c>
      <c r="V119" t="s">
        <v>161</v>
      </c>
    </row>
    <row r="120" spans="1:22" x14ac:dyDescent="0.25">
      <c r="A120">
        <v>4550834</v>
      </c>
      <c r="B120">
        <v>1033576</v>
      </c>
      <c r="C120">
        <v>858972</v>
      </c>
      <c r="D120" s="1" t="s">
        <v>668</v>
      </c>
      <c r="E120">
        <v>2</v>
      </c>
      <c r="F120" t="s">
        <v>669</v>
      </c>
      <c r="G120" t="s">
        <v>670</v>
      </c>
      <c r="H120" s="4">
        <v>152</v>
      </c>
      <c r="I120" s="4">
        <v>160</v>
      </c>
      <c r="J120" s="4">
        <f t="shared" si="1"/>
        <v>8</v>
      </c>
      <c r="K120" t="s">
        <v>669</v>
      </c>
      <c r="L120" t="s">
        <v>324</v>
      </c>
      <c r="M120" t="s">
        <v>671</v>
      </c>
      <c r="N120" t="s">
        <v>324</v>
      </c>
      <c r="O120" t="s">
        <v>27</v>
      </c>
      <c r="P120" t="s">
        <v>28</v>
      </c>
      <c r="Q120" t="s">
        <v>672</v>
      </c>
      <c r="R120" t="s">
        <v>672</v>
      </c>
      <c r="S120" t="s">
        <v>673</v>
      </c>
      <c r="T120">
        <v>634</v>
      </c>
      <c r="U120">
        <v>944</v>
      </c>
      <c r="V120" t="s">
        <v>669</v>
      </c>
    </row>
    <row r="121" spans="1:22" x14ac:dyDescent="0.25">
      <c r="A121">
        <v>4550835</v>
      </c>
      <c r="B121">
        <v>1033576</v>
      </c>
      <c r="C121">
        <v>165604</v>
      </c>
      <c r="D121" s="2" t="s">
        <v>2494</v>
      </c>
      <c r="E121">
        <v>1.7</v>
      </c>
      <c r="F121" t="s">
        <v>674</v>
      </c>
      <c r="G121" t="s">
        <v>675</v>
      </c>
      <c r="H121" s="4">
        <v>152</v>
      </c>
      <c r="I121" s="4">
        <v>160</v>
      </c>
      <c r="J121" s="4">
        <f t="shared" si="1"/>
        <v>8</v>
      </c>
      <c r="K121" t="s">
        <v>674</v>
      </c>
      <c r="L121" t="s">
        <v>324</v>
      </c>
      <c r="M121" t="s">
        <v>671</v>
      </c>
      <c r="N121" t="s">
        <v>324</v>
      </c>
      <c r="O121" t="s">
        <v>27</v>
      </c>
      <c r="P121" t="s">
        <v>28</v>
      </c>
      <c r="Q121" t="s">
        <v>676</v>
      </c>
      <c r="R121" t="s">
        <v>677</v>
      </c>
      <c r="S121" t="s">
        <v>678</v>
      </c>
      <c r="T121">
        <v>606</v>
      </c>
      <c r="U121">
        <v>932</v>
      </c>
      <c r="V121" t="s">
        <v>674</v>
      </c>
    </row>
    <row r="122" spans="1:22" x14ac:dyDescent="0.25">
      <c r="A122">
        <v>1778390</v>
      </c>
      <c r="B122">
        <v>1019711</v>
      </c>
      <c r="C122">
        <v>136896</v>
      </c>
      <c r="D122" s="1" t="s">
        <v>679</v>
      </c>
      <c r="E122">
        <v>1.3</v>
      </c>
      <c r="F122" t="s">
        <v>680</v>
      </c>
      <c r="G122" t="s">
        <v>681</v>
      </c>
      <c r="H122" s="4">
        <v>137</v>
      </c>
      <c r="I122" s="4">
        <v>145</v>
      </c>
      <c r="J122" s="4">
        <f t="shared" si="1"/>
        <v>8</v>
      </c>
      <c r="K122" t="s">
        <v>680</v>
      </c>
      <c r="L122" t="s">
        <v>35</v>
      </c>
      <c r="M122" t="s">
        <v>682</v>
      </c>
      <c r="N122" t="s">
        <v>37</v>
      </c>
      <c r="O122" t="s">
        <v>27</v>
      </c>
      <c r="P122" t="s">
        <v>28</v>
      </c>
      <c r="Q122" t="s">
        <v>683</v>
      </c>
      <c r="R122" t="s">
        <v>684</v>
      </c>
      <c r="S122" t="s">
        <v>685</v>
      </c>
      <c r="T122">
        <v>649.5</v>
      </c>
      <c r="U122">
        <v>1011.3</v>
      </c>
      <c r="V122" t="s">
        <v>680</v>
      </c>
    </row>
    <row r="123" spans="1:22" x14ac:dyDescent="0.25">
      <c r="A123">
        <v>1865543</v>
      </c>
      <c r="B123">
        <v>1019714</v>
      </c>
      <c r="C123">
        <v>11010</v>
      </c>
      <c r="D123" s="1" t="s">
        <v>686</v>
      </c>
      <c r="E123">
        <v>1.8</v>
      </c>
      <c r="F123" t="s">
        <v>687</v>
      </c>
      <c r="G123" t="s">
        <v>688</v>
      </c>
      <c r="H123" s="4">
        <v>161</v>
      </c>
      <c r="I123" s="4">
        <v>169</v>
      </c>
      <c r="J123" s="4">
        <f t="shared" si="1"/>
        <v>8</v>
      </c>
      <c r="K123" t="s">
        <v>687</v>
      </c>
      <c r="L123" t="s">
        <v>35</v>
      </c>
      <c r="M123" t="s">
        <v>689</v>
      </c>
      <c r="N123" t="s">
        <v>37</v>
      </c>
      <c r="O123" t="s">
        <v>27</v>
      </c>
      <c r="P123" t="s">
        <v>280</v>
      </c>
      <c r="Q123" t="s">
        <v>690</v>
      </c>
      <c r="R123" t="s">
        <v>691</v>
      </c>
      <c r="S123" t="s">
        <v>692</v>
      </c>
      <c r="T123">
        <v>682.9</v>
      </c>
      <c r="U123">
        <v>967.2</v>
      </c>
      <c r="V123" t="s">
        <v>687</v>
      </c>
    </row>
    <row r="124" spans="1:22" x14ac:dyDescent="0.25">
      <c r="A124">
        <v>1985867</v>
      </c>
      <c r="B124">
        <v>1024925</v>
      </c>
      <c r="C124">
        <v>28657</v>
      </c>
      <c r="D124" s="1" t="s">
        <v>693</v>
      </c>
      <c r="E124">
        <v>1.35</v>
      </c>
      <c r="F124" t="s">
        <v>694</v>
      </c>
      <c r="G124" t="s">
        <v>695</v>
      </c>
      <c r="H124" s="4">
        <v>147</v>
      </c>
      <c r="I124" s="4">
        <v>155</v>
      </c>
      <c r="J124" s="4">
        <f t="shared" si="1"/>
        <v>8</v>
      </c>
      <c r="K124" t="s">
        <v>694</v>
      </c>
      <c r="L124" t="s">
        <v>45</v>
      </c>
      <c r="M124" t="s">
        <v>97</v>
      </c>
      <c r="N124" t="s">
        <v>45</v>
      </c>
      <c r="O124" t="s">
        <v>27</v>
      </c>
      <c r="P124" t="s">
        <v>696</v>
      </c>
      <c r="Q124" t="s">
        <v>697</v>
      </c>
      <c r="R124" t="s">
        <v>697</v>
      </c>
      <c r="S124" t="s">
        <v>698</v>
      </c>
      <c r="T124">
        <v>662.3</v>
      </c>
      <c r="U124">
        <v>1067.9000000000001</v>
      </c>
      <c r="V124" t="s">
        <v>699</v>
      </c>
    </row>
    <row r="125" spans="1:22" x14ac:dyDescent="0.25">
      <c r="A125">
        <v>1985870</v>
      </c>
      <c r="B125">
        <v>1024925</v>
      </c>
      <c r="C125">
        <v>29804</v>
      </c>
      <c r="D125" s="1" t="s">
        <v>700</v>
      </c>
      <c r="E125">
        <v>1.65</v>
      </c>
      <c r="F125" t="s">
        <v>701</v>
      </c>
      <c r="G125" t="s">
        <v>702</v>
      </c>
      <c r="H125" s="4">
        <v>30</v>
      </c>
      <c r="I125" s="4">
        <v>40</v>
      </c>
      <c r="J125" s="4">
        <f t="shared" si="1"/>
        <v>10</v>
      </c>
      <c r="K125" t="s">
        <v>701</v>
      </c>
      <c r="L125" t="s">
        <v>45</v>
      </c>
      <c r="M125" t="s">
        <v>97</v>
      </c>
      <c r="N125" t="s">
        <v>45</v>
      </c>
      <c r="O125" t="s">
        <v>27</v>
      </c>
      <c r="P125" t="s">
        <v>696</v>
      </c>
      <c r="Q125" t="s">
        <v>703</v>
      </c>
      <c r="R125" t="s">
        <v>704</v>
      </c>
      <c r="S125" t="s">
        <v>705</v>
      </c>
      <c r="T125">
        <v>698.2</v>
      </c>
      <c r="U125">
        <v>979.6</v>
      </c>
      <c r="V125" t="s">
        <v>701</v>
      </c>
    </row>
    <row r="126" spans="1:22" x14ac:dyDescent="0.25">
      <c r="A126">
        <v>1985871</v>
      </c>
      <c r="B126">
        <v>1024925</v>
      </c>
      <c r="C126">
        <v>187159</v>
      </c>
      <c r="D126" s="1" t="s">
        <v>706</v>
      </c>
      <c r="E126">
        <v>2</v>
      </c>
      <c r="F126" t="s">
        <v>707</v>
      </c>
      <c r="G126" t="s">
        <v>708</v>
      </c>
      <c r="H126" s="4">
        <v>30</v>
      </c>
      <c r="I126" s="4">
        <v>37</v>
      </c>
      <c r="J126" s="4">
        <f t="shared" si="1"/>
        <v>7</v>
      </c>
      <c r="K126" t="s">
        <v>707</v>
      </c>
      <c r="L126" t="s">
        <v>45</v>
      </c>
      <c r="M126" t="s">
        <v>97</v>
      </c>
      <c r="N126" t="s">
        <v>45</v>
      </c>
      <c r="O126" t="s">
        <v>27</v>
      </c>
      <c r="P126" t="s">
        <v>696</v>
      </c>
      <c r="Q126" t="s">
        <v>709</v>
      </c>
      <c r="R126" t="s">
        <v>709</v>
      </c>
      <c r="S126" t="s">
        <v>710</v>
      </c>
      <c r="T126">
        <v>662.3</v>
      </c>
      <c r="U126">
        <v>962.9</v>
      </c>
      <c r="V126" t="s">
        <v>711</v>
      </c>
    </row>
    <row r="127" spans="1:22" x14ac:dyDescent="0.25">
      <c r="A127">
        <v>1982854</v>
      </c>
      <c r="B127">
        <v>1024929</v>
      </c>
      <c r="C127">
        <v>187163</v>
      </c>
      <c r="D127" s="1" t="s">
        <v>712</v>
      </c>
      <c r="E127">
        <v>1.85</v>
      </c>
      <c r="F127" t="s">
        <v>713</v>
      </c>
      <c r="G127" t="s">
        <v>714</v>
      </c>
      <c r="H127" s="4">
        <v>162</v>
      </c>
      <c r="I127" s="4">
        <v>172</v>
      </c>
      <c r="J127" s="4">
        <f t="shared" si="1"/>
        <v>10</v>
      </c>
      <c r="K127" t="s">
        <v>713</v>
      </c>
      <c r="L127" t="s">
        <v>45</v>
      </c>
      <c r="M127" t="s">
        <v>97</v>
      </c>
      <c r="N127" t="s">
        <v>45</v>
      </c>
      <c r="O127" t="s">
        <v>27</v>
      </c>
      <c r="P127" t="s">
        <v>696</v>
      </c>
      <c r="Q127" t="s">
        <v>715</v>
      </c>
      <c r="R127" t="s">
        <v>716</v>
      </c>
      <c r="S127" t="s">
        <v>717</v>
      </c>
      <c r="T127">
        <v>734.2</v>
      </c>
      <c r="U127">
        <v>1004.1</v>
      </c>
      <c r="V127" t="s">
        <v>713</v>
      </c>
    </row>
    <row r="128" spans="1:22" x14ac:dyDescent="0.25">
      <c r="A128">
        <v>1982855</v>
      </c>
      <c r="B128">
        <v>1024929</v>
      </c>
      <c r="C128">
        <v>187158</v>
      </c>
      <c r="D128" s="1" t="s">
        <v>718</v>
      </c>
      <c r="E128">
        <v>1.5</v>
      </c>
      <c r="F128" t="s">
        <v>719</v>
      </c>
      <c r="G128" t="s">
        <v>720</v>
      </c>
      <c r="H128" s="4">
        <v>155</v>
      </c>
      <c r="I128" s="4">
        <v>165</v>
      </c>
      <c r="J128" s="4">
        <f t="shared" si="1"/>
        <v>10</v>
      </c>
      <c r="K128" t="s">
        <v>719</v>
      </c>
      <c r="L128" t="s">
        <v>45</v>
      </c>
      <c r="M128" t="s">
        <v>97</v>
      </c>
      <c r="N128" t="s">
        <v>45</v>
      </c>
      <c r="O128" t="s">
        <v>27</v>
      </c>
      <c r="P128" t="s">
        <v>696</v>
      </c>
      <c r="Q128" t="s">
        <v>721</v>
      </c>
      <c r="R128" t="s">
        <v>722</v>
      </c>
      <c r="S128" t="s">
        <v>723</v>
      </c>
      <c r="T128">
        <v>745.6</v>
      </c>
      <c r="U128">
        <v>1008.1</v>
      </c>
      <c r="V128" t="s">
        <v>719</v>
      </c>
    </row>
    <row r="129" spans="1:22" x14ac:dyDescent="0.25">
      <c r="A129">
        <v>1864231</v>
      </c>
      <c r="B129">
        <v>1013643</v>
      </c>
      <c r="C129">
        <v>99844</v>
      </c>
      <c r="D129" s="1" t="s">
        <v>724</v>
      </c>
      <c r="E129">
        <v>1.6</v>
      </c>
      <c r="F129" t="s">
        <v>725</v>
      </c>
      <c r="G129" t="s">
        <v>726</v>
      </c>
      <c r="H129" s="4">
        <v>526</v>
      </c>
      <c r="I129" s="4">
        <v>534</v>
      </c>
      <c r="J129" s="4">
        <f t="shared" si="1"/>
        <v>8</v>
      </c>
      <c r="K129" t="s">
        <v>294</v>
      </c>
      <c r="L129" t="s">
        <v>35</v>
      </c>
      <c r="M129" t="s">
        <v>296</v>
      </c>
      <c r="N129" t="s">
        <v>37</v>
      </c>
      <c r="O129" t="s">
        <v>27</v>
      </c>
      <c r="P129" t="s">
        <v>28</v>
      </c>
      <c r="Q129" t="s">
        <v>727</v>
      </c>
      <c r="R129" t="s">
        <v>728</v>
      </c>
      <c r="S129" t="s">
        <v>729</v>
      </c>
      <c r="T129">
        <v>671</v>
      </c>
      <c r="U129">
        <v>1001.6</v>
      </c>
      <c r="V129" t="s">
        <v>294</v>
      </c>
    </row>
    <row r="130" spans="1:22" x14ac:dyDescent="0.25">
      <c r="A130">
        <v>1864232</v>
      </c>
      <c r="B130">
        <v>1013643</v>
      </c>
      <c r="C130">
        <v>99843</v>
      </c>
      <c r="D130" s="1" t="s">
        <v>730</v>
      </c>
      <c r="E130">
        <v>1.65</v>
      </c>
      <c r="F130" t="s">
        <v>731</v>
      </c>
      <c r="G130" t="s">
        <v>732</v>
      </c>
      <c r="H130" s="4">
        <v>249</v>
      </c>
      <c r="I130" s="4">
        <v>258</v>
      </c>
      <c r="J130" s="4">
        <f t="shared" si="1"/>
        <v>9</v>
      </c>
      <c r="K130" t="s">
        <v>733</v>
      </c>
      <c r="L130" t="s">
        <v>35</v>
      </c>
      <c r="M130" t="s">
        <v>734</v>
      </c>
      <c r="N130" t="s">
        <v>37</v>
      </c>
      <c r="O130" t="s">
        <v>27</v>
      </c>
      <c r="P130" t="s">
        <v>28</v>
      </c>
      <c r="Q130" t="s">
        <v>735</v>
      </c>
      <c r="R130" t="s">
        <v>736</v>
      </c>
      <c r="S130" t="s">
        <v>737</v>
      </c>
      <c r="T130">
        <v>788.7</v>
      </c>
      <c r="U130">
        <v>1124.9000000000001</v>
      </c>
      <c r="V130" t="s">
        <v>733</v>
      </c>
    </row>
    <row r="131" spans="1:22" x14ac:dyDescent="0.25">
      <c r="A131">
        <v>1864233</v>
      </c>
      <c r="B131">
        <v>1013643</v>
      </c>
      <c r="C131">
        <v>99845</v>
      </c>
      <c r="D131" s="1" t="s">
        <v>738</v>
      </c>
      <c r="E131">
        <v>1.7</v>
      </c>
      <c r="F131" t="s">
        <v>739</v>
      </c>
      <c r="G131" t="s">
        <v>740</v>
      </c>
      <c r="H131" s="4">
        <v>53</v>
      </c>
      <c r="I131" s="4">
        <v>62</v>
      </c>
      <c r="J131" s="4">
        <f t="shared" ref="J131:J194" si="2">I131-H131</f>
        <v>9</v>
      </c>
      <c r="K131" t="s">
        <v>741</v>
      </c>
      <c r="L131" t="s">
        <v>35</v>
      </c>
      <c r="M131" t="s">
        <v>742</v>
      </c>
      <c r="N131" t="s">
        <v>37</v>
      </c>
      <c r="O131" t="s">
        <v>27</v>
      </c>
      <c r="P131" t="s">
        <v>28</v>
      </c>
      <c r="Q131" t="s">
        <v>743</v>
      </c>
      <c r="R131" t="s">
        <v>744</v>
      </c>
      <c r="S131" t="s">
        <v>745</v>
      </c>
      <c r="T131">
        <v>753.29999999999905</v>
      </c>
      <c r="U131">
        <v>1061.7</v>
      </c>
      <c r="V131" t="s">
        <v>741</v>
      </c>
    </row>
    <row r="132" spans="1:22" x14ac:dyDescent="0.25">
      <c r="A132">
        <v>1864234</v>
      </c>
      <c r="B132">
        <v>1013643</v>
      </c>
      <c r="C132">
        <v>99826</v>
      </c>
      <c r="D132" s="1" t="s">
        <v>746</v>
      </c>
      <c r="E132">
        <v>2.2000000000000002</v>
      </c>
      <c r="F132" t="s">
        <v>747</v>
      </c>
      <c r="G132" t="s">
        <v>748</v>
      </c>
      <c r="H132" s="4">
        <v>49</v>
      </c>
      <c r="I132" s="4">
        <v>58</v>
      </c>
      <c r="J132" s="4">
        <f t="shared" si="2"/>
        <v>9</v>
      </c>
      <c r="K132" t="s">
        <v>749</v>
      </c>
      <c r="L132" t="s">
        <v>35</v>
      </c>
      <c r="M132" t="s">
        <v>750</v>
      </c>
      <c r="N132" t="s">
        <v>37</v>
      </c>
      <c r="O132" t="s">
        <v>27</v>
      </c>
      <c r="P132" t="s">
        <v>28</v>
      </c>
      <c r="Q132" t="s">
        <v>751</v>
      </c>
      <c r="R132" t="s">
        <v>752</v>
      </c>
      <c r="S132" t="s">
        <v>753</v>
      </c>
      <c r="T132">
        <v>801.29999999999905</v>
      </c>
      <c r="U132">
        <v>1144.2</v>
      </c>
      <c r="V132" t="s">
        <v>749</v>
      </c>
    </row>
    <row r="133" spans="1:22" x14ac:dyDescent="0.25">
      <c r="A133">
        <v>1593316</v>
      </c>
      <c r="B133">
        <v>1004511</v>
      </c>
      <c r="C133">
        <v>95513</v>
      </c>
      <c r="D133" s="1" t="s">
        <v>754</v>
      </c>
      <c r="E133">
        <v>1.9</v>
      </c>
      <c r="F133" t="s">
        <v>755</v>
      </c>
      <c r="G133" t="s">
        <v>756</v>
      </c>
      <c r="H133" s="4">
        <v>72</v>
      </c>
      <c r="I133" s="4">
        <v>80</v>
      </c>
      <c r="J133" s="4">
        <f t="shared" si="2"/>
        <v>8</v>
      </c>
      <c r="K133" t="s">
        <v>755</v>
      </c>
      <c r="L133" t="s">
        <v>35</v>
      </c>
      <c r="M133" t="s">
        <v>757</v>
      </c>
      <c r="N133" t="s">
        <v>37</v>
      </c>
      <c r="O133" t="s">
        <v>27</v>
      </c>
      <c r="P133" t="s">
        <v>140</v>
      </c>
      <c r="Q133" t="s">
        <v>758</v>
      </c>
      <c r="R133" t="s">
        <v>759</v>
      </c>
      <c r="S133" t="s">
        <v>760</v>
      </c>
      <c r="T133">
        <v>718</v>
      </c>
      <c r="U133">
        <v>1106.9000000000001</v>
      </c>
      <c r="V133" t="s">
        <v>755</v>
      </c>
    </row>
    <row r="134" spans="1:22" x14ac:dyDescent="0.25">
      <c r="A134">
        <v>1791424</v>
      </c>
      <c r="B134">
        <v>1019644</v>
      </c>
      <c r="C134">
        <v>141649</v>
      </c>
      <c r="D134" s="1" t="s">
        <v>761</v>
      </c>
      <c r="E134">
        <v>3</v>
      </c>
      <c r="F134" t="s">
        <v>762</v>
      </c>
      <c r="G134" t="s">
        <v>763</v>
      </c>
      <c r="H134" s="4">
        <v>204</v>
      </c>
      <c r="I134" s="4">
        <v>212</v>
      </c>
      <c r="J134" s="4">
        <f t="shared" si="2"/>
        <v>8</v>
      </c>
      <c r="K134" t="s">
        <v>762</v>
      </c>
      <c r="L134" t="s">
        <v>35</v>
      </c>
      <c r="M134" t="s">
        <v>764</v>
      </c>
      <c r="N134" t="s">
        <v>37</v>
      </c>
      <c r="O134" t="s">
        <v>27</v>
      </c>
      <c r="P134" t="s">
        <v>765</v>
      </c>
      <c r="Q134" t="s">
        <v>766</v>
      </c>
      <c r="R134" t="s">
        <v>766</v>
      </c>
      <c r="S134" t="s">
        <v>767</v>
      </c>
      <c r="T134">
        <v>640.6</v>
      </c>
      <c r="U134">
        <v>1011.8</v>
      </c>
      <c r="V134" t="s">
        <v>762</v>
      </c>
    </row>
    <row r="135" spans="1:22" x14ac:dyDescent="0.25">
      <c r="A135">
        <v>2381684</v>
      </c>
      <c r="B135">
        <v>1028565</v>
      </c>
      <c r="C135">
        <v>133256</v>
      </c>
      <c r="D135" s="1" t="s">
        <v>768</v>
      </c>
      <c r="E135">
        <v>1.7</v>
      </c>
      <c r="F135" t="s">
        <v>769</v>
      </c>
      <c r="J135" s="4">
        <f t="shared" si="2"/>
        <v>0</v>
      </c>
      <c r="K135" t="s">
        <v>769</v>
      </c>
      <c r="O135" t="s">
        <v>27</v>
      </c>
      <c r="P135" t="s">
        <v>28</v>
      </c>
      <c r="Q135" t="s">
        <v>770</v>
      </c>
      <c r="R135" t="s">
        <v>771</v>
      </c>
      <c r="S135" t="s">
        <v>772</v>
      </c>
      <c r="T135">
        <v>626.5</v>
      </c>
      <c r="U135">
        <v>968.6</v>
      </c>
      <c r="V135" t="s">
        <v>769</v>
      </c>
    </row>
    <row r="136" spans="1:22" x14ac:dyDescent="0.25">
      <c r="A136">
        <v>2381685</v>
      </c>
      <c r="B136">
        <v>1028565</v>
      </c>
      <c r="C136">
        <v>20788</v>
      </c>
      <c r="D136" s="1" t="s">
        <v>773</v>
      </c>
      <c r="E136">
        <v>1.1000000000000001</v>
      </c>
      <c r="F136" t="s">
        <v>774</v>
      </c>
      <c r="G136" t="s">
        <v>775</v>
      </c>
      <c r="H136" s="4">
        <v>259</v>
      </c>
      <c r="I136" s="4">
        <v>267</v>
      </c>
      <c r="J136" s="4">
        <f t="shared" si="2"/>
        <v>8</v>
      </c>
      <c r="K136" t="s">
        <v>774</v>
      </c>
      <c r="L136" t="s">
        <v>126</v>
      </c>
      <c r="M136" t="s">
        <v>776</v>
      </c>
      <c r="N136" t="s">
        <v>88</v>
      </c>
      <c r="O136" t="s">
        <v>27</v>
      </c>
      <c r="P136" t="s">
        <v>28</v>
      </c>
      <c r="Q136" t="s">
        <v>777</v>
      </c>
      <c r="R136" t="s">
        <v>778</v>
      </c>
      <c r="S136" t="s">
        <v>779</v>
      </c>
      <c r="T136">
        <v>578.20000000000005</v>
      </c>
      <c r="U136">
        <v>985.4</v>
      </c>
      <c r="V136" t="s">
        <v>774</v>
      </c>
    </row>
    <row r="137" spans="1:22" x14ac:dyDescent="0.25">
      <c r="A137">
        <v>1587192</v>
      </c>
      <c r="B137">
        <v>1013583</v>
      </c>
      <c r="C137">
        <v>95375</v>
      </c>
      <c r="D137" s="1" t="s">
        <v>780</v>
      </c>
      <c r="E137">
        <v>2.2000000000000002</v>
      </c>
      <c r="F137" t="s">
        <v>781</v>
      </c>
      <c r="J137" s="4">
        <f t="shared" si="2"/>
        <v>0</v>
      </c>
      <c r="K137" t="s">
        <v>781</v>
      </c>
      <c r="O137" t="s">
        <v>27</v>
      </c>
      <c r="P137" t="s">
        <v>28</v>
      </c>
      <c r="Q137" t="s">
        <v>782</v>
      </c>
      <c r="R137" t="s">
        <v>782</v>
      </c>
      <c r="S137" t="s">
        <v>783</v>
      </c>
      <c r="T137">
        <v>775.1</v>
      </c>
      <c r="U137">
        <v>1030</v>
      </c>
      <c r="V137" t="s">
        <v>781</v>
      </c>
    </row>
    <row r="138" spans="1:22" x14ac:dyDescent="0.25">
      <c r="A138">
        <v>1587193</v>
      </c>
      <c r="B138">
        <v>1013583</v>
      </c>
      <c r="C138">
        <v>95240</v>
      </c>
      <c r="D138" s="1" t="s">
        <v>784</v>
      </c>
      <c r="E138">
        <v>1.85</v>
      </c>
      <c r="F138" t="s">
        <v>785</v>
      </c>
      <c r="J138" s="4">
        <f t="shared" si="2"/>
        <v>0</v>
      </c>
      <c r="K138" t="s">
        <v>785</v>
      </c>
      <c r="O138" t="s">
        <v>27</v>
      </c>
      <c r="P138" t="s">
        <v>28</v>
      </c>
      <c r="Q138" t="s">
        <v>786</v>
      </c>
      <c r="R138" t="s">
        <v>786</v>
      </c>
      <c r="S138" t="s">
        <v>787</v>
      </c>
      <c r="T138">
        <v>656.8</v>
      </c>
      <c r="U138">
        <v>1033.5</v>
      </c>
      <c r="V138" t="s">
        <v>785</v>
      </c>
    </row>
    <row r="139" spans="1:22" x14ac:dyDescent="0.25">
      <c r="A139">
        <v>1587194</v>
      </c>
      <c r="B139">
        <v>1013583</v>
      </c>
      <c r="C139">
        <v>95241</v>
      </c>
      <c r="D139" s="1" t="s">
        <v>788</v>
      </c>
      <c r="E139">
        <v>2.8</v>
      </c>
      <c r="F139" t="s">
        <v>789</v>
      </c>
      <c r="J139" s="4">
        <f t="shared" si="2"/>
        <v>0</v>
      </c>
      <c r="K139" t="s">
        <v>789</v>
      </c>
      <c r="O139" t="s">
        <v>27</v>
      </c>
      <c r="P139" t="s">
        <v>28</v>
      </c>
      <c r="Q139" t="s">
        <v>790</v>
      </c>
      <c r="R139" t="s">
        <v>791</v>
      </c>
      <c r="S139" t="s">
        <v>792</v>
      </c>
      <c r="T139">
        <v>668.2</v>
      </c>
      <c r="U139">
        <v>1027.7</v>
      </c>
      <c r="V139" t="s">
        <v>789</v>
      </c>
    </row>
    <row r="140" spans="1:22" x14ac:dyDescent="0.25">
      <c r="A140">
        <v>1930706</v>
      </c>
      <c r="B140">
        <v>1022691</v>
      </c>
      <c r="C140">
        <v>6568</v>
      </c>
      <c r="D140" s="1" t="s">
        <v>793</v>
      </c>
      <c r="E140">
        <v>1.9</v>
      </c>
      <c r="F140" t="s">
        <v>794</v>
      </c>
      <c r="G140" t="s">
        <v>795</v>
      </c>
      <c r="H140" s="4">
        <v>426</v>
      </c>
      <c r="I140" s="4">
        <v>434</v>
      </c>
      <c r="J140" s="4">
        <f t="shared" si="2"/>
        <v>8</v>
      </c>
      <c r="K140" t="s">
        <v>794</v>
      </c>
      <c r="L140" t="s">
        <v>126</v>
      </c>
      <c r="M140" t="s">
        <v>207</v>
      </c>
      <c r="N140" t="s">
        <v>88</v>
      </c>
      <c r="O140" t="s">
        <v>27</v>
      </c>
      <c r="P140" t="s">
        <v>28</v>
      </c>
      <c r="Q140" t="s">
        <v>796</v>
      </c>
      <c r="R140" t="s">
        <v>797</v>
      </c>
      <c r="S140" t="s">
        <v>798</v>
      </c>
      <c r="T140">
        <v>628.4</v>
      </c>
      <c r="U140">
        <v>1013</v>
      </c>
      <c r="V140" t="s">
        <v>794</v>
      </c>
    </row>
    <row r="141" spans="1:22" x14ac:dyDescent="0.25">
      <c r="A141">
        <v>1403132</v>
      </c>
      <c r="B141">
        <v>1004503</v>
      </c>
      <c r="C141">
        <v>24536</v>
      </c>
      <c r="D141" s="1" t="s">
        <v>799</v>
      </c>
      <c r="E141">
        <v>1.9</v>
      </c>
      <c r="F141" t="s">
        <v>800</v>
      </c>
      <c r="G141" t="s">
        <v>801</v>
      </c>
      <c r="H141" s="4">
        <v>407</v>
      </c>
      <c r="I141" s="4">
        <v>417</v>
      </c>
      <c r="J141" s="4">
        <f t="shared" si="2"/>
        <v>10</v>
      </c>
      <c r="K141" t="s">
        <v>800</v>
      </c>
      <c r="L141" t="s">
        <v>126</v>
      </c>
      <c r="M141" t="s">
        <v>802</v>
      </c>
      <c r="N141" t="s">
        <v>88</v>
      </c>
      <c r="O141" t="s">
        <v>27</v>
      </c>
      <c r="P141" t="s">
        <v>150</v>
      </c>
      <c r="Q141" t="s">
        <v>803</v>
      </c>
      <c r="R141" t="s">
        <v>804</v>
      </c>
      <c r="S141" t="s">
        <v>805</v>
      </c>
      <c r="T141">
        <v>686</v>
      </c>
      <c r="U141">
        <v>1018.1</v>
      </c>
      <c r="V141" t="s">
        <v>800</v>
      </c>
    </row>
    <row r="142" spans="1:22" x14ac:dyDescent="0.25">
      <c r="A142">
        <v>1403131</v>
      </c>
      <c r="B142">
        <v>1004503</v>
      </c>
      <c r="C142">
        <v>24536</v>
      </c>
      <c r="D142" s="1" t="s">
        <v>806</v>
      </c>
      <c r="E142">
        <v>1.5</v>
      </c>
      <c r="F142" t="s">
        <v>800</v>
      </c>
      <c r="G142" t="s">
        <v>801</v>
      </c>
      <c r="H142" s="4">
        <v>407</v>
      </c>
      <c r="I142" s="4">
        <v>417</v>
      </c>
      <c r="J142" s="4">
        <f t="shared" si="2"/>
        <v>10</v>
      </c>
      <c r="K142" t="s">
        <v>800</v>
      </c>
      <c r="L142" t="s">
        <v>126</v>
      </c>
      <c r="M142" t="s">
        <v>802</v>
      </c>
      <c r="N142" t="s">
        <v>88</v>
      </c>
      <c r="O142" t="s">
        <v>27</v>
      </c>
      <c r="P142" t="s">
        <v>140</v>
      </c>
      <c r="Q142" t="s">
        <v>807</v>
      </c>
      <c r="R142" t="s">
        <v>808</v>
      </c>
      <c r="S142" t="s">
        <v>809</v>
      </c>
      <c r="T142">
        <v>564.6</v>
      </c>
      <c r="U142">
        <v>911.5</v>
      </c>
      <c r="V142" t="s">
        <v>800</v>
      </c>
    </row>
    <row r="143" spans="1:22" x14ac:dyDescent="0.25">
      <c r="A143">
        <v>2118925</v>
      </c>
      <c r="B143">
        <v>1028105</v>
      </c>
      <c r="C143">
        <v>12941</v>
      </c>
      <c r="D143" s="1" t="s">
        <v>810</v>
      </c>
      <c r="E143">
        <v>2.56</v>
      </c>
      <c r="F143" t="s">
        <v>195</v>
      </c>
      <c r="J143" s="4">
        <f t="shared" si="2"/>
        <v>0</v>
      </c>
      <c r="K143" t="s">
        <v>195</v>
      </c>
      <c r="O143" t="s">
        <v>27</v>
      </c>
      <c r="P143" t="s">
        <v>28</v>
      </c>
      <c r="Q143" t="s">
        <v>202</v>
      </c>
      <c r="R143" t="s">
        <v>202</v>
      </c>
      <c r="S143" t="s">
        <v>811</v>
      </c>
      <c r="T143">
        <v>715.7</v>
      </c>
      <c r="U143">
        <v>1094.9000000000001</v>
      </c>
      <c r="V143" t="s">
        <v>195</v>
      </c>
    </row>
    <row r="144" spans="1:22" x14ac:dyDescent="0.25">
      <c r="A144">
        <v>2119217</v>
      </c>
      <c r="B144">
        <v>1028140</v>
      </c>
      <c r="C144">
        <v>12941</v>
      </c>
      <c r="D144" s="1" t="s">
        <v>812</v>
      </c>
      <c r="E144">
        <v>2.8</v>
      </c>
      <c r="F144" t="s">
        <v>195</v>
      </c>
      <c r="J144" s="4">
        <f t="shared" si="2"/>
        <v>0</v>
      </c>
      <c r="K144" t="s">
        <v>195</v>
      </c>
      <c r="O144" t="s">
        <v>27</v>
      </c>
      <c r="P144" t="s">
        <v>28</v>
      </c>
      <c r="Q144" t="s">
        <v>308</v>
      </c>
      <c r="R144" t="s">
        <v>202</v>
      </c>
      <c r="S144" t="s">
        <v>309</v>
      </c>
      <c r="T144">
        <v>695.1</v>
      </c>
      <c r="U144">
        <v>1096.0999999999999</v>
      </c>
      <c r="V144" t="s">
        <v>195</v>
      </c>
    </row>
    <row r="145" spans="1:22" x14ac:dyDescent="0.25">
      <c r="A145">
        <v>2119218</v>
      </c>
      <c r="B145">
        <v>1028140</v>
      </c>
      <c r="C145">
        <v>12941</v>
      </c>
      <c r="D145" s="1" t="s">
        <v>813</v>
      </c>
      <c r="E145">
        <v>2.7</v>
      </c>
      <c r="F145" t="s">
        <v>195</v>
      </c>
      <c r="J145" s="4">
        <f t="shared" si="2"/>
        <v>0</v>
      </c>
      <c r="K145" t="s">
        <v>195</v>
      </c>
      <c r="O145" t="s">
        <v>27</v>
      </c>
      <c r="P145" t="s">
        <v>28</v>
      </c>
      <c r="Q145" t="s">
        <v>308</v>
      </c>
      <c r="R145" t="s">
        <v>202</v>
      </c>
      <c r="S145" t="s">
        <v>814</v>
      </c>
      <c r="T145">
        <v>680.8</v>
      </c>
      <c r="U145">
        <v>1070.3</v>
      </c>
      <c r="V145" t="s">
        <v>195</v>
      </c>
    </row>
    <row r="146" spans="1:22" x14ac:dyDescent="0.25">
      <c r="A146">
        <v>2119221</v>
      </c>
      <c r="B146">
        <v>1028140</v>
      </c>
      <c r="C146">
        <v>155</v>
      </c>
      <c r="D146" s="1" t="s">
        <v>815</v>
      </c>
      <c r="E146">
        <v>2.6</v>
      </c>
      <c r="F146" t="s">
        <v>198</v>
      </c>
      <c r="G146" t="s">
        <v>200</v>
      </c>
      <c r="H146" s="4">
        <v>27</v>
      </c>
      <c r="I146" s="4">
        <v>35</v>
      </c>
      <c r="J146" s="4">
        <f t="shared" si="2"/>
        <v>8</v>
      </c>
      <c r="K146" t="s">
        <v>198</v>
      </c>
      <c r="L146" t="s">
        <v>35</v>
      </c>
      <c r="M146" t="s">
        <v>201</v>
      </c>
      <c r="N146" t="s">
        <v>37</v>
      </c>
      <c r="O146" t="s">
        <v>27</v>
      </c>
      <c r="P146" t="s">
        <v>28</v>
      </c>
      <c r="Q146" t="s">
        <v>816</v>
      </c>
      <c r="R146" t="s">
        <v>817</v>
      </c>
      <c r="S146" t="s">
        <v>818</v>
      </c>
      <c r="T146">
        <v>634.5</v>
      </c>
      <c r="U146">
        <v>964.9</v>
      </c>
      <c r="V146" t="s">
        <v>198</v>
      </c>
    </row>
    <row r="147" spans="1:22" x14ac:dyDescent="0.25">
      <c r="A147">
        <v>2119222</v>
      </c>
      <c r="B147">
        <v>1028140</v>
      </c>
      <c r="C147">
        <v>155</v>
      </c>
      <c r="D147" s="1" t="s">
        <v>819</v>
      </c>
      <c r="E147">
        <v>2.2999999999999998</v>
      </c>
      <c r="F147" t="s">
        <v>198</v>
      </c>
      <c r="G147" t="s">
        <v>200</v>
      </c>
      <c r="H147" s="4">
        <v>27</v>
      </c>
      <c r="I147" s="4">
        <v>35</v>
      </c>
      <c r="J147" s="4">
        <f t="shared" si="2"/>
        <v>8</v>
      </c>
      <c r="K147" t="s">
        <v>198</v>
      </c>
      <c r="L147" t="s">
        <v>35</v>
      </c>
      <c r="M147" t="s">
        <v>201</v>
      </c>
      <c r="N147" t="s">
        <v>37</v>
      </c>
      <c r="O147" t="s">
        <v>27</v>
      </c>
      <c r="P147" t="s">
        <v>28</v>
      </c>
      <c r="Q147" t="s">
        <v>816</v>
      </c>
      <c r="R147" t="s">
        <v>820</v>
      </c>
      <c r="S147" t="s">
        <v>821</v>
      </c>
      <c r="T147">
        <v>595.20000000000005</v>
      </c>
      <c r="U147">
        <v>925.8</v>
      </c>
      <c r="V147" t="s">
        <v>198</v>
      </c>
    </row>
    <row r="148" spans="1:22" x14ac:dyDescent="0.25">
      <c r="A148">
        <v>1602968</v>
      </c>
      <c r="B148">
        <v>1013639</v>
      </c>
      <c r="C148">
        <v>98989</v>
      </c>
      <c r="D148" s="1" t="s">
        <v>822</v>
      </c>
      <c r="E148">
        <v>2.27</v>
      </c>
      <c r="F148" t="s">
        <v>823</v>
      </c>
      <c r="G148" t="s">
        <v>824</v>
      </c>
      <c r="H148" s="4">
        <v>481</v>
      </c>
      <c r="I148" s="4">
        <v>489</v>
      </c>
      <c r="J148" s="4">
        <f t="shared" si="2"/>
        <v>8</v>
      </c>
      <c r="K148" t="s">
        <v>823</v>
      </c>
      <c r="L148" t="s">
        <v>35</v>
      </c>
      <c r="M148" t="s">
        <v>825</v>
      </c>
      <c r="N148" t="s">
        <v>37</v>
      </c>
      <c r="O148" t="s">
        <v>27</v>
      </c>
      <c r="P148" t="s">
        <v>89</v>
      </c>
      <c r="Q148" t="s">
        <v>826</v>
      </c>
      <c r="R148" t="s">
        <v>827</v>
      </c>
      <c r="S148" t="s">
        <v>828</v>
      </c>
      <c r="T148">
        <v>815.9</v>
      </c>
      <c r="U148">
        <v>1198.5</v>
      </c>
      <c r="V148" t="s">
        <v>823</v>
      </c>
    </row>
    <row r="149" spans="1:22" x14ac:dyDescent="0.25">
      <c r="A149">
        <v>1602969</v>
      </c>
      <c r="B149">
        <v>1013639</v>
      </c>
      <c r="C149">
        <v>98989</v>
      </c>
      <c r="D149" s="1" t="s">
        <v>829</v>
      </c>
      <c r="E149">
        <v>2.1</v>
      </c>
      <c r="F149" t="s">
        <v>823</v>
      </c>
      <c r="G149" t="s">
        <v>824</v>
      </c>
      <c r="H149" s="4">
        <v>481</v>
      </c>
      <c r="I149" s="4">
        <v>489</v>
      </c>
      <c r="J149" s="4">
        <f t="shared" si="2"/>
        <v>8</v>
      </c>
      <c r="K149" t="s">
        <v>823</v>
      </c>
      <c r="L149" t="s">
        <v>35</v>
      </c>
      <c r="M149" t="s">
        <v>825</v>
      </c>
      <c r="N149" t="s">
        <v>37</v>
      </c>
      <c r="O149" t="s">
        <v>27</v>
      </c>
      <c r="P149" t="s">
        <v>212</v>
      </c>
      <c r="Q149" t="s">
        <v>826</v>
      </c>
      <c r="R149" t="s">
        <v>827</v>
      </c>
      <c r="S149" t="s">
        <v>830</v>
      </c>
      <c r="T149">
        <v>807.29999999999905</v>
      </c>
      <c r="U149">
        <v>1192.4000000000001</v>
      </c>
      <c r="V149" t="s">
        <v>823</v>
      </c>
    </row>
    <row r="150" spans="1:22" x14ac:dyDescent="0.25">
      <c r="A150">
        <v>15937</v>
      </c>
      <c r="B150">
        <v>1147</v>
      </c>
      <c r="C150">
        <v>20351</v>
      </c>
      <c r="D150" s="1" t="s">
        <v>831</v>
      </c>
      <c r="E150">
        <v>2.9</v>
      </c>
      <c r="F150" t="s">
        <v>832</v>
      </c>
      <c r="G150" t="s">
        <v>260</v>
      </c>
      <c r="H150" s="4">
        <v>58</v>
      </c>
      <c r="I150" s="4">
        <v>66</v>
      </c>
      <c r="J150" s="4">
        <f t="shared" si="2"/>
        <v>8</v>
      </c>
      <c r="K150" t="s">
        <v>259</v>
      </c>
      <c r="L150" t="s">
        <v>62</v>
      </c>
      <c r="M150" t="s">
        <v>61</v>
      </c>
      <c r="N150" t="s">
        <v>62</v>
      </c>
      <c r="O150" t="s">
        <v>27</v>
      </c>
      <c r="P150" t="s">
        <v>28</v>
      </c>
      <c r="Q150" t="s">
        <v>833</v>
      </c>
      <c r="R150" t="s">
        <v>833</v>
      </c>
      <c r="S150" t="s">
        <v>834</v>
      </c>
      <c r="T150">
        <v>533.5</v>
      </c>
      <c r="U150">
        <v>946.2</v>
      </c>
      <c r="V150" t="s">
        <v>835</v>
      </c>
    </row>
    <row r="151" spans="1:22" x14ac:dyDescent="0.25">
      <c r="A151">
        <v>6702</v>
      </c>
      <c r="B151">
        <v>684</v>
      </c>
      <c r="C151">
        <v>55635</v>
      </c>
      <c r="D151" s="1" t="s">
        <v>836</v>
      </c>
      <c r="E151">
        <v>2.2000000000000002</v>
      </c>
      <c r="F151" t="s">
        <v>242</v>
      </c>
      <c r="G151" t="s">
        <v>243</v>
      </c>
      <c r="H151" s="4">
        <v>400</v>
      </c>
      <c r="I151" s="4">
        <v>408</v>
      </c>
      <c r="J151" s="4">
        <f t="shared" si="2"/>
        <v>8</v>
      </c>
      <c r="K151" t="s">
        <v>242</v>
      </c>
      <c r="L151" t="s">
        <v>35</v>
      </c>
      <c r="M151" t="s">
        <v>244</v>
      </c>
      <c r="N151" t="s">
        <v>37</v>
      </c>
      <c r="O151" t="s">
        <v>27</v>
      </c>
      <c r="P151" t="s">
        <v>212</v>
      </c>
      <c r="Q151" t="s">
        <v>246</v>
      </c>
      <c r="R151" t="s">
        <v>246</v>
      </c>
      <c r="S151" t="s">
        <v>837</v>
      </c>
      <c r="T151">
        <v>879.2</v>
      </c>
      <c r="U151">
        <v>1296.2</v>
      </c>
      <c r="V151" t="s">
        <v>242</v>
      </c>
    </row>
    <row r="152" spans="1:22" x14ac:dyDescent="0.25">
      <c r="A152">
        <v>6701</v>
      </c>
      <c r="B152">
        <v>684</v>
      </c>
      <c r="C152">
        <v>55635</v>
      </c>
      <c r="D152" s="1" t="s">
        <v>838</v>
      </c>
      <c r="E152">
        <v>1.47</v>
      </c>
      <c r="F152" t="s">
        <v>242</v>
      </c>
      <c r="G152" t="s">
        <v>243</v>
      </c>
      <c r="H152" s="4">
        <v>400</v>
      </c>
      <c r="I152" s="4">
        <v>408</v>
      </c>
      <c r="J152" s="4">
        <f t="shared" si="2"/>
        <v>8</v>
      </c>
      <c r="K152" t="s">
        <v>242</v>
      </c>
      <c r="L152" t="s">
        <v>35</v>
      </c>
      <c r="M152" t="s">
        <v>244</v>
      </c>
      <c r="N152" t="s">
        <v>37</v>
      </c>
      <c r="O152" t="s">
        <v>27</v>
      </c>
      <c r="P152" t="s">
        <v>89</v>
      </c>
      <c r="Q152" t="s">
        <v>246</v>
      </c>
      <c r="R152" t="s">
        <v>246</v>
      </c>
      <c r="S152" t="s">
        <v>839</v>
      </c>
      <c r="T152">
        <v>864</v>
      </c>
      <c r="U152">
        <v>1286.8</v>
      </c>
      <c r="V152" t="s">
        <v>242</v>
      </c>
    </row>
    <row r="153" spans="1:22" x14ac:dyDescent="0.25">
      <c r="A153">
        <v>1356624</v>
      </c>
      <c r="B153">
        <v>1002939</v>
      </c>
      <c r="C153">
        <v>32738</v>
      </c>
      <c r="D153" s="1" t="s">
        <v>840</v>
      </c>
      <c r="E153">
        <v>2.2999999999999998</v>
      </c>
      <c r="F153" t="s">
        <v>841</v>
      </c>
      <c r="G153" t="s">
        <v>842</v>
      </c>
      <c r="H153" s="4">
        <v>141</v>
      </c>
      <c r="I153" s="4">
        <v>149</v>
      </c>
      <c r="J153" s="4">
        <f t="shared" si="2"/>
        <v>8</v>
      </c>
      <c r="K153" t="s">
        <v>841</v>
      </c>
      <c r="L153" t="s">
        <v>843</v>
      </c>
      <c r="M153" t="s">
        <v>844</v>
      </c>
      <c r="N153" t="s">
        <v>845</v>
      </c>
      <c r="O153" t="s">
        <v>27</v>
      </c>
      <c r="P153" t="s">
        <v>846</v>
      </c>
      <c r="Q153" t="s">
        <v>847</v>
      </c>
      <c r="R153" t="s">
        <v>847</v>
      </c>
      <c r="S153" t="s">
        <v>848</v>
      </c>
      <c r="T153">
        <v>805.29999999999905</v>
      </c>
      <c r="U153">
        <v>1125.2</v>
      </c>
      <c r="V153" t="s">
        <v>841</v>
      </c>
    </row>
    <row r="154" spans="1:22" x14ac:dyDescent="0.25">
      <c r="A154">
        <v>1356628</v>
      </c>
      <c r="B154">
        <v>1002939</v>
      </c>
      <c r="C154">
        <v>65812</v>
      </c>
      <c r="D154" s="1" t="s">
        <v>849</v>
      </c>
      <c r="E154">
        <v>2.2999999999999998</v>
      </c>
      <c r="F154" t="s">
        <v>850</v>
      </c>
      <c r="G154" t="s">
        <v>851</v>
      </c>
      <c r="H154" s="4">
        <v>84</v>
      </c>
      <c r="I154" s="4">
        <v>92</v>
      </c>
      <c r="J154" s="4">
        <f t="shared" si="2"/>
        <v>8</v>
      </c>
      <c r="K154" t="s">
        <v>850</v>
      </c>
      <c r="L154" t="s">
        <v>852</v>
      </c>
      <c r="M154" t="s">
        <v>97</v>
      </c>
      <c r="N154" t="s">
        <v>852</v>
      </c>
      <c r="O154" t="s">
        <v>27</v>
      </c>
      <c r="P154" t="s">
        <v>846</v>
      </c>
      <c r="Q154" t="s">
        <v>853</v>
      </c>
      <c r="R154" t="s">
        <v>854</v>
      </c>
      <c r="S154" t="s">
        <v>855</v>
      </c>
      <c r="T154">
        <v>668.1</v>
      </c>
      <c r="U154">
        <v>979.7</v>
      </c>
      <c r="V154" t="s">
        <v>850</v>
      </c>
    </row>
    <row r="155" spans="1:22" x14ac:dyDescent="0.25">
      <c r="A155">
        <v>1977521</v>
      </c>
      <c r="B155">
        <v>1024917</v>
      </c>
      <c r="C155">
        <v>183365</v>
      </c>
      <c r="D155" s="1" t="s">
        <v>856</v>
      </c>
      <c r="E155">
        <v>2.2999999999999998</v>
      </c>
      <c r="F155" t="s">
        <v>857</v>
      </c>
      <c r="G155" t="s">
        <v>858</v>
      </c>
      <c r="H155" s="4">
        <v>24</v>
      </c>
      <c r="I155" s="4">
        <v>31</v>
      </c>
      <c r="J155" s="4">
        <f t="shared" si="2"/>
        <v>7</v>
      </c>
      <c r="K155" t="s">
        <v>857</v>
      </c>
      <c r="L155" t="s">
        <v>45</v>
      </c>
      <c r="M155" t="s">
        <v>97</v>
      </c>
      <c r="N155" t="s">
        <v>45</v>
      </c>
      <c r="O155" t="s">
        <v>27</v>
      </c>
      <c r="P155" t="s">
        <v>859</v>
      </c>
      <c r="Q155" t="s">
        <v>860</v>
      </c>
      <c r="R155" t="s">
        <v>861</v>
      </c>
      <c r="S155" t="s">
        <v>862</v>
      </c>
      <c r="T155">
        <v>645.79999999999995</v>
      </c>
      <c r="U155">
        <v>978.8</v>
      </c>
      <c r="V155" t="s">
        <v>857</v>
      </c>
    </row>
    <row r="156" spans="1:22" x14ac:dyDescent="0.25">
      <c r="A156">
        <v>1977644</v>
      </c>
      <c r="B156">
        <v>1024917</v>
      </c>
      <c r="C156">
        <v>183364</v>
      </c>
      <c r="D156" s="1" t="s">
        <v>863</v>
      </c>
      <c r="E156">
        <v>2.1</v>
      </c>
      <c r="F156" t="s">
        <v>864</v>
      </c>
      <c r="G156" t="s">
        <v>858</v>
      </c>
      <c r="H156" s="4">
        <v>24</v>
      </c>
      <c r="I156" s="4">
        <v>31</v>
      </c>
      <c r="J156" s="4">
        <f t="shared" si="2"/>
        <v>7</v>
      </c>
      <c r="K156" t="s">
        <v>864</v>
      </c>
      <c r="L156" t="s">
        <v>45</v>
      </c>
      <c r="M156" t="s">
        <v>97</v>
      </c>
      <c r="N156" t="s">
        <v>45</v>
      </c>
      <c r="O156" t="s">
        <v>27</v>
      </c>
      <c r="P156" t="s">
        <v>859</v>
      </c>
      <c r="Q156" t="s">
        <v>865</v>
      </c>
      <c r="R156" t="s">
        <v>865</v>
      </c>
      <c r="S156" t="s">
        <v>866</v>
      </c>
      <c r="T156">
        <v>636.1</v>
      </c>
      <c r="U156">
        <v>989</v>
      </c>
      <c r="V156" t="s">
        <v>864</v>
      </c>
    </row>
    <row r="157" spans="1:22" x14ac:dyDescent="0.25">
      <c r="A157">
        <v>1977646</v>
      </c>
      <c r="B157">
        <v>1024917</v>
      </c>
      <c r="C157">
        <v>183366</v>
      </c>
      <c r="D157" s="1" t="s">
        <v>867</v>
      </c>
      <c r="E157">
        <v>2.2000000000000002</v>
      </c>
      <c r="F157" t="s">
        <v>868</v>
      </c>
      <c r="G157" t="s">
        <v>869</v>
      </c>
      <c r="H157" s="4">
        <v>24</v>
      </c>
      <c r="I157" s="4">
        <v>31</v>
      </c>
      <c r="J157" s="4">
        <f t="shared" si="2"/>
        <v>7</v>
      </c>
      <c r="K157" t="s">
        <v>868</v>
      </c>
      <c r="L157" t="s">
        <v>45</v>
      </c>
      <c r="M157" t="s">
        <v>97</v>
      </c>
      <c r="N157" t="s">
        <v>45</v>
      </c>
      <c r="O157" t="s">
        <v>27</v>
      </c>
      <c r="P157" t="s">
        <v>859</v>
      </c>
      <c r="Q157" t="s">
        <v>870</v>
      </c>
      <c r="R157" t="s">
        <v>870</v>
      </c>
      <c r="S157" t="s">
        <v>871</v>
      </c>
      <c r="T157">
        <v>691.8</v>
      </c>
      <c r="U157">
        <v>1037.5</v>
      </c>
      <c r="V157" t="s">
        <v>868</v>
      </c>
    </row>
    <row r="158" spans="1:22" x14ac:dyDescent="0.25">
      <c r="A158">
        <v>1977648</v>
      </c>
      <c r="B158">
        <v>1024917</v>
      </c>
      <c r="C158">
        <v>183371</v>
      </c>
      <c r="D158" s="1" t="s">
        <v>872</v>
      </c>
      <c r="E158">
        <v>2.2000000000000002</v>
      </c>
      <c r="F158" t="s">
        <v>873</v>
      </c>
      <c r="G158" t="s">
        <v>869</v>
      </c>
      <c r="H158" s="4">
        <v>24</v>
      </c>
      <c r="I158" s="4">
        <v>31</v>
      </c>
      <c r="J158" s="4">
        <f t="shared" si="2"/>
        <v>7</v>
      </c>
      <c r="K158" t="s">
        <v>873</v>
      </c>
      <c r="L158" t="s">
        <v>45</v>
      </c>
      <c r="M158" t="s">
        <v>97</v>
      </c>
      <c r="N158" t="s">
        <v>45</v>
      </c>
      <c r="O158" t="s">
        <v>27</v>
      </c>
      <c r="P158" t="s">
        <v>859</v>
      </c>
      <c r="Q158" t="s">
        <v>874</v>
      </c>
      <c r="R158" t="s">
        <v>874</v>
      </c>
      <c r="S158" t="s">
        <v>875</v>
      </c>
      <c r="T158">
        <v>662.8</v>
      </c>
      <c r="U158">
        <v>978.9</v>
      </c>
      <c r="V158" t="s">
        <v>873</v>
      </c>
    </row>
    <row r="159" spans="1:22" x14ac:dyDescent="0.25">
      <c r="A159">
        <v>1977518</v>
      </c>
      <c r="B159">
        <v>1024917</v>
      </c>
      <c r="C159">
        <v>183363</v>
      </c>
      <c r="D159" s="1" t="s">
        <v>876</v>
      </c>
      <c r="E159">
        <v>2.0499999999999998</v>
      </c>
      <c r="F159" t="s">
        <v>877</v>
      </c>
      <c r="G159" t="s">
        <v>858</v>
      </c>
      <c r="H159" s="4">
        <v>24</v>
      </c>
      <c r="I159" s="4">
        <v>31</v>
      </c>
      <c r="J159" s="4">
        <f t="shared" si="2"/>
        <v>7</v>
      </c>
      <c r="K159" t="s">
        <v>877</v>
      </c>
      <c r="L159" t="s">
        <v>45</v>
      </c>
      <c r="M159" t="s">
        <v>97</v>
      </c>
      <c r="N159" t="s">
        <v>45</v>
      </c>
      <c r="O159" t="s">
        <v>27</v>
      </c>
      <c r="P159" t="s">
        <v>859</v>
      </c>
      <c r="Q159" t="s">
        <v>878</v>
      </c>
      <c r="R159" t="s">
        <v>878</v>
      </c>
      <c r="S159" t="s">
        <v>879</v>
      </c>
      <c r="T159">
        <v>647.4</v>
      </c>
      <c r="U159">
        <v>992.2</v>
      </c>
      <c r="V159" t="s">
        <v>877</v>
      </c>
    </row>
    <row r="160" spans="1:22" x14ac:dyDescent="0.25">
      <c r="A160">
        <v>3243410</v>
      </c>
      <c r="B160">
        <v>1031690</v>
      </c>
      <c r="C160">
        <v>624114</v>
      </c>
      <c r="D160" s="1" t="s">
        <v>880</v>
      </c>
      <c r="E160">
        <v>2.7</v>
      </c>
      <c r="F160" t="s">
        <v>881</v>
      </c>
      <c r="G160" t="s">
        <v>882</v>
      </c>
      <c r="H160" s="4">
        <v>249</v>
      </c>
      <c r="I160" s="4">
        <v>260</v>
      </c>
      <c r="J160" s="4">
        <f t="shared" si="2"/>
        <v>11</v>
      </c>
      <c r="K160" t="s">
        <v>881</v>
      </c>
      <c r="L160" t="s">
        <v>35</v>
      </c>
      <c r="M160" t="s">
        <v>734</v>
      </c>
      <c r="N160" t="s">
        <v>37</v>
      </c>
      <c r="O160" t="s">
        <v>27</v>
      </c>
      <c r="P160" t="s">
        <v>28</v>
      </c>
      <c r="Q160" t="s">
        <v>883</v>
      </c>
      <c r="R160" t="s">
        <v>884</v>
      </c>
      <c r="S160" t="s">
        <v>885</v>
      </c>
      <c r="T160">
        <v>800</v>
      </c>
      <c r="U160">
        <v>1117</v>
      </c>
      <c r="V160" t="s">
        <v>881</v>
      </c>
    </row>
    <row r="161" spans="1:22" x14ac:dyDescent="0.25">
      <c r="A161">
        <v>3243411</v>
      </c>
      <c r="B161">
        <v>1031690</v>
      </c>
      <c r="C161">
        <v>624135</v>
      </c>
      <c r="D161" s="1" t="s">
        <v>886</v>
      </c>
      <c r="E161">
        <v>1.7</v>
      </c>
      <c r="F161" t="s">
        <v>887</v>
      </c>
      <c r="G161" t="s">
        <v>888</v>
      </c>
      <c r="H161" s="4">
        <v>165</v>
      </c>
      <c r="I161" s="4">
        <v>173</v>
      </c>
      <c r="J161" s="4">
        <f t="shared" si="2"/>
        <v>8</v>
      </c>
      <c r="K161" t="s">
        <v>889</v>
      </c>
      <c r="L161" t="s">
        <v>35</v>
      </c>
      <c r="M161" t="s">
        <v>890</v>
      </c>
      <c r="N161" t="s">
        <v>37</v>
      </c>
      <c r="O161" t="s">
        <v>27</v>
      </c>
      <c r="P161" t="s">
        <v>28</v>
      </c>
      <c r="Q161" t="s">
        <v>891</v>
      </c>
      <c r="R161" t="s">
        <v>891</v>
      </c>
      <c r="S161" t="s">
        <v>892</v>
      </c>
      <c r="T161">
        <v>730</v>
      </c>
      <c r="U161">
        <v>1062</v>
      </c>
      <c r="V161" t="s">
        <v>889</v>
      </c>
    </row>
    <row r="162" spans="1:22" x14ac:dyDescent="0.25">
      <c r="A162">
        <v>3243412</v>
      </c>
      <c r="B162">
        <v>1031690</v>
      </c>
      <c r="C162">
        <v>577006</v>
      </c>
      <c r="D162" s="1" t="s">
        <v>893</v>
      </c>
      <c r="E162">
        <v>2.1</v>
      </c>
      <c r="F162" t="s">
        <v>889</v>
      </c>
      <c r="G162" t="s">
        <v>888</v>
      </c>
      <c r="H162" s="4">
        <v>165</v>
      </c>
      <c r="I162" s="4">
        <v>173</v>
      </c>
      <c r="J162" s="4">
        <f t="shared" si="2"/>
        <v>8</v>
      </c>
      <c r="K162" t="s">
        <v>889</v>
      </c>
      <c r="L162" t="s">
        <v>35</v>
      </c>
      <c r="M162" t="s">
        <v>890</v>
      </c>
      <c r="N162" t="s">
        <v>37</v>
      </c>
      <c r="O162" t="s">
        <v>27</v>
      </c>
      <c r="P162" t="s">
        <v>28</v>
      </c>
      <c r="Q162" t="s">
        <v>894</v>
      </c>
      <c r="R162" t="s">
        <v>895</v>
      </c>
      <c r="S162" t="s">
        <v>896</v>
      </c>
      <c r="T162">
        <v>698</v>
      </c>
      <c r="U162">
        <v>1082</v>
      </c>
      <c r="V162" t="s">
        <v>889</v>
      </c>
    </row>
    <row r="163" spans="1:22" x14ac:dyDescent="0.25">
      <c r="A163">
        <v>3243406</v>
      </c>
      <c r="B163">
        <v>1031690</v>
      </c>
      <c r="C163">
        <v>99844</v>
      </c>
      <c r="D163" s="1" t="s">
        <v>897</v>
      </c>
      <c r="E163">
        <v>2.1</v>
      </c>
      <c r="F163" t="s">
        <v>725</v>
      </c>
      <c r="G163" t="s">
        <v>295</v>
      </c>
      <c r="H163" s="4">
        <v>526</v>
      </c>
      <c r="I163" s="4">
        <v>534</v>
      </c>
      <c r="J163" s="4">
        <f t="shared" si="2"/>
        <v>8</v>
      </c>
      <c r="K163" t="s">
        <v>294</v>
      </c>
      <c r="L163" t="s">
        <v>35</v>
      </c>
      <c r="M163" t="s">
        <v>296</v>
      </c>
      <c r="N163" t="s">
        <v>37</v>
      </c>
      <c r="O163" t="s">
        <v>27</v>
      </c>
      <c r="P163" t="s">
        <v>28</v>
      </c>
      <c r="Q163" t="s">
        <v>728</v>
      </c>
      <c r="R163" t="s">
        <v>728</v>
      </c>
      <c r="S163" t="s">
        <v>898</v>
      </c>
      <c r="T163">
        <v>690</v>
      </c>
      <c r="U163">
        <v>1008</v>
      </c>
      <c r="V163" t="s">
        <v>294</v>
      </c>
    </row>
    <row r="164" spans="1:22" x14ac:dyDescent="0.25">
      <c r="A164">
        <v>3243407</v>
      </c>
      <c r="B164">
        <v>1031690</v>
      </c>
      <c r="C164">
        <v>153878</v>
      </c>
      <c r="D164" s="1" t="s">
        <v>293</v>
      </c>
      <c r="E164">
        <v>1.9</v>
      </c>
      <c r="F164" t="s">
        <v>294</v>
      </c>
      <c r="G164" t="s">
        <v>295</v>
      </c>
      <c r="H164" s="4">
        <v>526</v>
      </c>
      <c r="I164" s="4">
        <v>534</v>
      </c>
      <c r="J164" s="4">
        <f t="shared" si="2"/>
        <v>8</v>
      </c>
      <c r="K164" t="s">
        <v>294</v>
      </c>
      <c r="L164" t="s">
        <v>35</v>
      </c>
      <c r="M164" t="s">
        <v>296</v>
      </c>
      <c r="N164" t="s">
        <v>37</v>
      </c>
      <c r="O164" t="s">
        <v>27</v>
      </c>
      <c r="P164" t="s">
        <v>28</v>
      </c>
      <c r="Q164" t="s">
        <v>297</v>
      </c>
      <c r="R164" t="s">
        <v>298</v>
      </c>
      <c r="S164" t="s">
        <v>299</v>
      </c>
      <c r="T164">
        <v>668</v>
      </c>
      <c r="U164">
        <v>1030</v>
      </c>
      <c r="V164" t="s">
        <v>294</v>
      </c>
    </row>
    <row r="165" spans="1:22" x14ac:dyDescent="0.25">
      <c r="A165">
        <v>3243408</v>
      </c>
      <c r="B165">
        <v>1031690</v>
      </c>
      <c r="C165">
        <v>624113</v>
      </c>
      <c r="D165" s="1" t="s">
        <v>899</v>
      </c>
      <c r="E165">
        <v>2</v>
      </c>
      <c r="F165" t="s">
        <v>900</v>
      </c>
      <c r="G165" t="s">
        <v>882</v>
      </c>
      <c r="H165" s="4">
        <v>249</v>
      </c>
      <c r="I165" s="4">
        <v>260</v>
      </c>
      <c r="J165" s="4">
        <f t="shared" si="2"/>
        <v>11</v>
      </c>
      <c r="K165" t="s">
        <v>881</v>
      </c>
      <c r="L165" t="s">
        <v>35</v>
      </c>
      <c r="M165" t="s">
        <v>734</v>
      </c>
      <c r="N165" t="s">
        <v>37</v>
      </c>
      <c r="O165" t="s">
        <v>27</v>
      </c>
      <c r="P165" t="s">
        <v>28</v>
      </c>
      <c r="Q165" t="s">
        <v>901</v>
      </c>
      <c r="R165" t="s">
        <v>901</v>
      </c>
      <c r="S165" t="s">
        <v>902</v>
      </c>
      <c r="T165">
        <v>750</v>
      </c>
      <c r="U165">
        <v>1116</v>
      </c>
      <c r="V165" t="s">
        <v>881</v>
      </c>
    </row>
    <row r="166" spans="1:22" x14ac:dyDescent="0.25">
      <c r="A166">
        <v>4551452</v>
      </c>
      <c r="B166">
        <v>1016521</v>
      </c>
      <c r="C166">
        <v>832625</v>
      </c>
      <c r="D166" s="1" t="s">
        <v>903</v>
      </c>
      <c r="E166">
        <v>2.1</v>
      </c>
      <c r="F166" t="s">
        <v>904</v>
      </c>
      <c r="J166" s="4">
        <f t="shared" si="2"/>
        <v>0</v>
      </c>
      <c r="K166" t="s">
        <v>904</v>
      </c>
      <c r="O166" t="s">
        <v>27</v>
      </c>
      <c r="P166" t="s">
        <v>28</v>
      </c>
      <c r="Q166" t="s">
        <v>905</v>
      </c>
      <c r="R166" t="s">
        <v>906</v>
      </c>
      <c r="S166" t="s">
        <v>907</v>
      </c>
      <c r="T166">
        <v>685</v>
      </c>
      <c r="U166">
        <v>1040</v>
      </c>
      <c r="V166" t="s">
        <v>904</v>
      </c>
    </row>
    <row r="167" spans="1:22" x14ac:dyDescent="0.25">
      <c r="A167">
        <v>4551453</v>
      </c>
      <c r="B167">
        <v>1016521</v>
      </c>
      <c r="C167">
        <v>44920</v>
      </c>
      <c r="D167" s="1" t="s">
        <v>908</v>
      </c>
      <c r="E167">
        <v>2.8</v>
      </c>
      <c r="F167" t="s">
        <v>252</v>
      </c>
      <c r="G167" t="s">
        <v>909</v>
      </c>
      <c r="H167" s="4">
        <v>485</v>
      </c>
      <c r="I167" s="4">
        <v>493</v>
      </c>
      <c r="J167" s="4">
        <f t="shared" si="2"/>
        <v>8</v>
      </c>
      <c r="K167" t="s">
        <v>252</v>
      </c>
      <c r="L167" t="s">
        <v>254</v>
      </c>
      <c r="M167" t="s">
        <v>148</v>
      </c>
      <c r="N167" t="s">
        <v>149</v>
      </c>
      <c r="O167" t="s">
        <v>27</v>
      </c>
      <c r="P167" t="s">
        <v>28</v>
      </c>
      <c r="Q167" t="s">
        <v>910</v>
      </c>
      <c r="R167" t="s">
        <v>911</v>
      </c>
      <c r="S167" t="s">
        <v>912</v>
      </c>
      <c r="T167">
        <v>620</v>
      </c>
      <c r="U167">
        <v>962</v>
      </c>
      <c r="V167" t="s">
        <v>252</v>
      </c>
    </row>
    <row r="168" spans="1:22" x14ac:dyDescent="0.25">
      <c r="A168">
        <v>4551537</v>
      </c>
      <c r="B168">
        <v>1016521</v>
      </c>
      <c r="C168">
        <v>832584</v>
      </c>
      <c r="D168" s="1" t="s">
        <v>913</v>
      </c>
      <c r="E168">
        <v>2.1</v>
      </c>
      <c r="F168" t="s">
        <v>914</v>
      </c>
      <c r="J168" s="4">
        <f t="shared" si="2"/>
        <v>0</v>
      </c>
      <c r="K168" t="s">
        <v>914</v>
      </c>
      <c r="O168" t="s">
        <v>27</v>
      </c>
      <c r="P168" t="s">
        <v>28</v>
      </c>
      <c r="Q168" t="s">
        <v>915</v>
      </c>
      <c r="R168" t="s">
        <v>916</v>
      </c>
      <c r="S168" t="s">
        <v>917</v>
      </c>
      <c r="T168">
        <v>729</v>
      </c>
      <c r="U168">
        <v>1066</v>
      </c>
      <c r="V168" t="s">
        <v>914</v>
      </c>
    </row>
    <row r="169" spans="1:22" x14ac:dyDescent="0.25">
      <c r="A169">
        <v>4551436</v>
      </c>
      <c r="B169">
        <v>1016521</v>
      </c>
      <c r="C169">
        <v>834063</v>
      </c>
      <c r="D169" s="1" t="s">
        <v>918</v>
      </c>
      <c r="E169">
        <v>1.93</v>
      </c>
      <c r="F169" t="s">
        <v>919</v>
      </c>
      <c r="J169" s="4">
        <f t="shared" si="2"/>
        <v>0</v>
      </c>
      <c r="K169" t="s">
        <v>919</v>
      </c>
      <c r="O169" t="s">
        <v>27</v>
      </c>
      <c r="P169" t="s">
        <v>28</v>
      </c>
      <c r="Q169" t="s">
        <v>920</v>
      </c>
      <c r="R169" t="s">
        <v>256</v>
      </c>
      <c r="S169" t="s">
        <v>921</v>
      </c>
      <c r="T169">
        <v>626</v>
      </c>
      <c r="U169">
        <v>970</v>
      </c>
      <c r="V169" t="s">
        <v>919</v>
      </c>
    </row>
    <row r="170" spans="1:22" x14ac:dyDescent="0.25">
      <c r="A170">
        <v>4551442</v>
      </c>
      <c r="B170">
        <v>1016521</v>
      </c>
      <c r="C170">
        <v>834121</v>
      </c>
      <c r="D170" s="1" t="s">
        <v>922</v>
      </c>
      <c r="E170">
        <v>1.4</v>
      </c>
      <c r="F170" t="s">
        <v>923</v>
      </c>
      <c r="G170" t="s">
        <v>924</v>
      </c>
      <c r="H170" s="4">
        <v>137</v>
      </c>
      <c r="I170" s="4">
        <v>145</v>
      </c>
      <c r="J170" s="4">
        <f t="shared" si="2"/>
        <v>8</v>
      </c>
      <c r="K170" t="s">
        <v>923</v>
      </c>
      <c r="L170" t="s">
        <v>35</v>
      </c>
      <c r="M170" t="s">
        <v>925</v>
      </c>
      <c r="N170" t="s">
        <v>37</v>
      </c>
      <c r="O170" t="s">
        <v>27</v>
      </c>
      <c r="P170" t="s">
        <v>28</v>
      </c>
      <c r="Q170" t="s">
        <v>926</v>
      </c>
      <c r="R170" t="s">
        <v>927</v>
      </c>
      <c r="S170" t="s">
        <v>928</v>
      </c>
      <c r="T170">
        <v>668</v>
      </c>
      <c r="U170">
        <v>1049</v>
      </c>
      <c r="V170" t="s">
        <v>923</v>
      </c>
    </row>
    <row r="171" spans="1:22" x14ac:dyDescent="0.25">
      <c r="A171">
        <v>1975989</v>
      </c>
      <c r="B171">
        <v>1025721</v>
      </c>
      <c r="C171">
        <v>33250</v>
      </c>
      <c r="D171" s="1" t="s">
        <v>929</v>
      </c>
      <c r="E171">
        <v>1.6</v>
      </c>
      <c r="F171" t="s">
        <v>94</v>
      </c>
      <c r="G171" t="s">
        <v>930</v>
      </c>
      <c r="H171" s="4">
        <v>263</v>
      </c>
      <c r="I171" s="4">
        <v>272</v>
      </c>
      <c r="J171" s="4">
        <f t="shared" si="2"/>
        <v>9</v>
      </c>
      <c r="K171" t="s">
        <v>94</v>
      </c>
      <c r="L171" t="s">
        <v>45</v>
      </c>
      <c r="M171" t="s">
        <v>119</v>
      </c>
      <c r="N171" t="s">
        <v>45</v>
      </c>
      <c r="O171" t="s">
        <v>27</v>
      </c>
      <c r="P171" t="s">
        <v>89</v>
      </c>
      <c r="Q171" t="s">
        <v>98</v>
      </c>
      <c r="R171" t="s">
        <v>931</v>
      </c>
      <c r="S171" t="s">
        <v>932</v>
      </c>
      <c r="T171">
        <v>735</v>
      </c>
      <c r="U171">
        <v>1135.2</v>
      </c>
      <c r="V171" t="s">
        <v>94</v>
      </c>
    </row>
    <row r="172" spans="1:22" x14ac:dyDescent="0.25">
      <c r="A172">
        <v>1977147</v>
      </c>
      <c r="B172">
        <v>1025721</v>
      </c>
      <c r="C172">
        <v>184136</v>
      </c>
      <c r="D172" s="1" t="s">
        <v>933</v>
      </c>
      <c r="E172">
        <v>1.6</v>
      </c>
      <c r="F172" t="s">
        <v>934</v>
      </c>
      <c r="G172" t="s">
        <v>935</v>
      </c>
      <c r="H172" s="4">
        <v>261</v>
      </c>
      <c r="I172" s="4">
        <v>270</v>
      </c>
      <c r="J172" s="4">
        <f t="shared" si="2"/>
        <v>9</v>
      </c>
      <c r="K172" t="s">
        <v>934</v>
      </c>
      <c r="L172" t="s">
        <v>45</v>
      </c>
      <c r="M172" t="s">
        <v>97</v>
      </c>
      <c r="N172" t="s">
        <v>45</v>
      </c>
      <c r="O172" t="s">
        <v>27</v>
      </c>
      <c r="P172" t="s">
        <v>89</v>
      </c>
      <c r="Q172" t="s">
        <v>936</v>
      </c>
      <c r="R172" t="s">
        <v>99</v>
      </c>
      <c r="S172" t="s">
        <v>937</v>
      </c>
      <c r="T172">
        <v>724.9</v>
      </c>
      <c r="U172">
        <v>1150.9000000000001</v>
      </c>
      <c r="V172" t="s">
        <v>934</v>
      </c>
    </row>
    <row r="173" spans="1:22" x14ac:dyDescent="0.25">
      <c r="A173">
        <v>4551856</v>
      </c>
      <c r="B173">
        <v>1025721</v>
      </c>
      <c r="C173">
        <v>184136</v>
      </c>
      <c r="D173" s="1" t="s">
        <v>938</v>
      </c>
      <c r="E173">
        <v>1.9</v>
      </c>
      <c r="F173" t="s">
        <v>934</v>
      </c>
      <c r="G173" t="s">
        <v>935</v>
      </c>
      <c r="H173" s="4">
        <v>261</v>
      </c>
      <c r="I173" s="4">
        <v>270</v>
      </c>
      <c r="J173" s="4">
        <f t="shared" si="2"/>
        <v>9</v>
      </c>
      <c r="K173" t="s">
        <v>934</v>
      </c>
      <c r="L173" t="s">
        <v>45</v>
      </c>
      <c r="M173" t="s">
        <v>97</v>
      </c>
      <c r="N173" t="s">
        <v>45</v>
      </c>
      <c r="O173" t="s">
        <v>27</v>
      </c>
      <c r="P173" t="s">
        <v>89</v>
      </c>
      <c r="Q173" t="s">
        <v>936</v>
      </c>
      <c r="R173" t="s">
        <v>99</v>
      </c>
      <c r="S173" t="s">
        <v>939</v>
      </c>
      <c r="T173">
        <v>783</v>
      </c>
      <c r="U173">
        <v>1201</v>
      </c>
      <c r="V173" t="s">
        <v>934</v>
      </c>
    </row>
    <row r="174" spans="1:22" x14ac:dyDescent="0.25">
      <c r="A174">
        <v>4551855</v>
      </c>
      <c r="B174">
        <v>1025721</v>
      </c>
      <c r="C174">
        <v>33250</v>
      </c>
      <c r="D174" s="1" t="s">
        <v>940</v>
      </c>
      <c r="E174">
        <v>2.4</v>
      </c>
      <c r="F174" t="s">
        <v>94</v>
      </c>
      <c r="G174" t="s">
        <v>930</v>
      </c>
      <c r="H174" s="4">
        <v>263</v>
      </c>
      <c r="I174" s="4">
        <v>272</v>
      </c>
      <c r="J174" s="4">
        <f t="shared" si="2"/>
        <v>9</v>
      </c>
      <c r="K174" t="s">
        <v>94</v>
      </c>
      <c r="L174" t="s">
        <v>45</v>
      </c>
      <c r="M174" t="s">
        <v>119</v>
      </c>
      <c r="N174" t="s">
        <v>45</v>
      </c>
      <c r="O174" t="s">
        <v>27</v>
      </c>
      <c r="P174" t="s">
        <v>89</v>
      </c>
      <c r="Q174" t="s">
        <v>98</v>
      </c>
      <c r="R174" t="s">
        <v>99</v>
      </c>
      <c r="S174" t="s">
        <v>941</v>
      </c>
      <c r="T174">
        <v>758</v>
      </c>
      <c r="U174">
        <v>1177</v>
      </c>
      <c r="V174" t="s">
        <v>94</v>
      </c>
    </row>
    <row r="175" spans="1:22" x14ac:dyDescent="0.25">
      <c r="A175">
        <v>1930413</v>
      </c>
      <c r="B175">
        <v>1022868</v>
      </c>
      <c r="C175">
        <v>103041</v>
      </c>
      <c r="D175" s="1" t="s">
        <v>942</v>
      </c>
      <c r="E175">
        <v>1.67</v>
      </c>
      <c r="F175" t="s">
        <v>943</v>
      </c>
      <c r="G175" t="s">
        <v>944</v>
      </c>
      <c r="H175" s="4">
        <v>15</v>
      </c>
      <c r="I175" s="4">
        <v>24</v>
      </c>
      <c r="J175" s="4">
        <f t="shared" si="2"/>
        <v>9</v>
      </c>
      <c r="K175" t="s">
        <v>943</v>
      </c>
      <c r="L175" t="s">
        <v>35</v>
      </c>
      <c r="M175" t="s">
        <v>945</v>
      </c>
      <c r="N175" t="s">
        <v>37</v>
      </c>
      <c r="O175" t="s">
        <v>27</v>
      </c>
      <c r="P175" t="s">
        <v>28</v>
      </c>
      <c r="Q175" t="s">
        <v>946</v>
      </c>
      <c r="R175" t="s">
        <v>946</v>
      </c>
      <c r="S175" t="s">
        <v>947</v>
      </c>
      <c r="T175">
        <v>609</v>
      </c>
      <c r="U175">
        <v>965</v>
      </c>
      <c r="V175" t="s">
        <v>943</v>
      </c>
    </row>
    <row r="176" spans="1:22" x14ac:dyDescent="0.25">
      <c r="A176">
        <v>4551190</v>
      </c>
      <c r="B176">
        <v>1022868</v>
      </c>
      <c r="C176">
        <v>103041</v>
      </c>
      <c r="D176" s="1" t="s">
        <v>948</v>
      </c>
      <c r="E176">
        <v>2.6</v>
      </c>
      <c r="F176" t="s">
        <v>943</v>
      </c>
      <c r="G176" t="s">
        <v>944</v>
      </c>
      <c r="H176" s="4">
        <v>15</v>
      </c>
      <c r="I176" s="4">
        <v>24</v>
      </c>
      <c r="J176" s="4">
        <f t="shared" si="2"/>
        <v>9</v>
      </c>
      <c r="K176" t="s">
        <v>943</v>
      </c>
      <c r="L176" t="s">
        <v>35</v>
      </c>
      <c r="M176" t="s">
        <v>945</v>
      </c>
      <c r="N176" t="s">
        <v>37</v>
      </c>
      <c r="O176" t="s">
        <v>27</v>
      </c>
      <c r="P176" t="s">
        <v>28</v>
      </c>
      <c r="Q176" t="s">
        <v>946</v>
      </c>
      <c r="R176" t="s">
        <v>946</v>
      </c>
      <c r="S176" t="s">
        <v>949</v>
      </c>
      <c r="T176">
        <v>567</v>
      </c>
      <c r="U176">
        <v>926</v>
      </c>
      <c r="V176" t="s">
        <v>943</v>
      </c>
    </row>
    <row r="177" spans="1:22" x14ac:dyDescent="0.25">
      <c r="A177">
        <v>4551191</v>
      </c>
      <c r="B177">
        <v>1022868</v>
      </c>
      <c r="C177">
        <v>103041</v>
      </c>
      <c r="D177" s="1" t="s">
        <v>950</v>
      </c>
      <c r="E177">
        <v>2.7120000000000002</v>
      </c>
      <c r="F177" t="s">
        <v>943</v>
      </c>
      <c r="G177" t="s">
        <v>944</v>
      </c>
      <c r="H177" s="4">
        <v>15</v>
      </c>
      <c r="I177" s="4">
        <v>24</v>
      </c>
      <c r="J177" s="4">
        <f t="shared" si="2"/>
        <v>9</v>
      </c>
      <c r="K177" t="s">
        <v>943</v>
      </c>
      <c r="L177" t="s">
        <v>35</v>
      </c>
      <c r="M177" t="s">
        <v>945</v>
      </c>
      <c r="N177" t="s">
        <v>37</v>
      </c>
      <c r="O177" t="s">
        <v>27</v>
      </c>
      <c r="P177" t="s">
        <v>28</v>
      </c>
      <c r="Q177" t="s">
        <v>946</v>
      </c>
      <c r="R177" t="s">
        <v>946</v>
      </c>
      <c r="S177" t="s">
        <v>951</v>
      </c>
      <c r="T177">
        <v>602</v>
      </c>
      <c r="U177">
        <v>928</v>
      </c>
      <c r="V177" t="s">
        <v>943</v>
      </c>
    </row>
    <row r="178" spans="1:22" x14ac:dyDescent="0.25">
      <c r="A178">
        <v>1585909</v>
      </c>
      <c r="B178">
        <v>1013545</v>
      </c>
      <c r="C178">
        <v>35844</v>
      </c>
      <c r="D178" s="1" t="s">
        <v>952</v>
      </c>
      <c r="E178">
        <v>2.15</v>
      </c>
      <c r="F178" t="s">
        <v>953</v>
      </c>
      <c r="G178" t="s">
        <v>954</v>
      </c>
      <c r="H178" s="4">
        <v>12</v>
      </c>
      <c r="I178" s="4">
        <v>19</v>
      </c>
      <c r="J178" s="4">
        <f t="shared" si="2"/>
        <v>7</v>
      </c>
      <c r="K178" t="s">
        <v>953</v>
      </c>
      <c r="L178" t="s">
        <v>24</v>
      </c>
      <c r="M178" t="s">
        <v>25</v>
      </c>
      <c r="N178" t="s">
        <v>26</v>
      </c>
      <c r="O178" t="s">
        <v>27</v>
      </c>
      <c r="P178" t="s">
        <v>28</v>
      </c>
      <c r="Q178" t="s">
        <v>955</v>
      </c>
      <c r="R178" t="s">
        <v>956</v>
      </c>
      <c r="S178" t="s">
        <v>957</v>
      </c>
      <c r="T178">
        <v>584.70000000000005</v>
      </c>
      <c r="U178">
        <v>850.5</v>
      </c>
      <c r="V178" t="s">
        <v>953</v>
      </c>
    </row>
    <row r="179" spans="1:22" x14ac:dyDescent="0.25">
      <c r="A179">
        <v>1585910</v>
      </c>
      <c r="B179">
        <v>1013545</v>
      </c>
      <c r="C179">
        <v>37257</v>
      </c>
      <c r="D179" s="1" t="s">
        <v>958</v>
      </c>
      <c r="E179">
        <v>1.8</v>
      </c>
      <c r="F179" t="s">
        <v>22</v>
      </c>
      <c r="G179" t="s">
        <v>23</v>
      </c>
      <c r="H179" s="4">
        <v>11</v>
      </c>
      <c r="I179" s="4">
        <v>19</v>
      </c>
      <c r="J179" s="4">
        <f t="shared" si="2"/>
        <v>8</v>
      </c>
      <c r="K179" t="s">
        <v>22</v>
      </c>
      <c r="L179" t="s">
        <v>24</v>
      </c>
      <c r="M179" t="s">
        <v>25</v>
      </c>
      <c r="N179" t="s">
        <v>26</v>
      </c>
      <c r="O179" t="s">
        <v>27</v>
      </c>
      <c r="P179" t="s">
        <v>28</v>
      </c>
      <c r="Q179" t="s">
        <v>29</v>
      </c>
      <c r="R179" t="s">
        <v>959</v>
      </c>
      <c r="S179" t="s">
        <v>31</v>
      </c>
      <c r="T179">
        <v>696.1</v>
      </c>
      <c r="U179">
        <v>1029.9000000000001</v>
      </c>
      <c r="V179" t="s">
        <v>22</v>
      </c>
    </row>
    <row r="180" spans="1:22" x14ac:dyDescent="0.25">
      <c r="A180">
        <v>1595545</v>
      </c>
      <c r="B180">
        <v>1013620</v>
      </c>
      <c r="C180">
        <v>14628</v>
      </c>
      <c r="D180" s="1" t="s">
        <v>960</v>
      </c>
      <c r="E180">
        <v>2.2999999999999998</v>
      </c>
      <c r="F180" t="s">
        <v>961</v>
      </c>
      <c r="G180" t="s">
        <v>962</v>
      </c>
      <c r="H180" s="4">
        <v>312</v>
      </c>
      <c r="I180" s="4">
        <v>321</v>
      </c>
      <c r="J180" s="4">
        <f t="shared" si="2"/>
        <v>9</v>
      </c>
      <c r="K180" t="s">
        <v>961</v>
      </c>
      <c r="L180" t="s">
        <v>35</v>
      </c>
      <c r="M180" t="s">
        <v>292</v>
      </c>
      <c r="N180" t="s">
        <v>37</v>
      </c>
      <c r="O180" t="s">
        <v>27</v>
      </c>
      <c r="P180" t="s">
        <v>617</v>
      </c>
      <c r="Q180" t="s">
        <v>963</v>
      </c>
      <c r="R180" t="s">
        <v>964</v>
      </c>
      <c r="S180" t="s">
        <v>965</v>
      </c>
      <c r="T180">
        <v>744.29999999999905</v>
      </c>
      <c r="U180">
        <v>1092</v>
      </c>
      <c r="V180" t="s">
        <v>961</v>
      </c>
    </row>
    <row r="181" spans="1:22" x14ac:dyDescent="0.25">
      <c r="A181">
        <v>1597581</v>
      </c>
      <c r="B181">
        <v>1013635</v>
      </c>
      <c r="C181">
        <v>98690</v>
      </c>
      <c r="D181" s="1" t="s">
        <v>966</v>
      </c>
      <c r="E181">
        <v>2.15</v>
      </c>
      <c r="F181" t="s">
        <v>967</v>
      </c>
      <c r="J181" s="4">
        <f t="shared" si="2"/>
        <v>0</v>
      </c>
      <c r="K181" t="s">
        <v>967</v>
      </c>
      <c r="O181" t="s">
        <v>27</v>
      </c>
      <c r="P181" t="s">
        <v>28</v>
      </c>
      <c r="Q181" t="s">
        <v>968</v>
      </c>
      <c r="R181" t="s">
        <v>969</v>
      </c>
      <c r="S181" t="s">
        <v>970</v>
      </c>
      <c r="T181">
        <v>597.70000000000005</v>
      </c>
      <c r="U181">
        <v>964.3</v>
      </c>
      <c r="V181" t="s">
        <v>967</v>
      </c>
    </row>
    <row r="182" spans="1:22" x14ac:dyDescent="0.25">
      <c r="A182">
        <v>1597582</v>
      </c>
      <c r="B182">
        <v>1013635</v>
      </c>
      <c r="C182">
        <v>12941</v>
      </c>
      <c r="D182" s="1" t="s">
        <v>971</v>
      </c>
      <c r="E182">
        <v>1.85</v>
      </c>
      <c r="F182" t="s">
        <v>195</v>
      </c>
      <c r="J182" s="4">
        <f t="shared" si="2"/>
        <v>0</v>
      </c>
      <c r="K182" t="s">
        <v>195</v>
      </c>
      <c r="O182" t="s">
        <v>27</v>
      </c>
      <c r="P182" t="s">
        <v>28</v>
      </c>
      <c r="Q182" t="s">
        <v>972</v>
      </c>
      <c r="R182" t="s">
        <v>973</v>
      </c>
      <c r="S182" t="s">
        <v>974</v>
      </c>
      <c r="T182">
        <v>711.8</v>
      </c>
      <c r="U182">
        <v>1064.9000000000001</v>
      </c>
      <c r="V182" t="s">
        <v>195</v>
      </c>
    </row>
    <row r="183" spans="1:22" x14ac:dyDescent="0.25">
      <c r="A183">
        <v>2723540</v>
      </c>
      <c r="B183">
        <v>1029982</v>
      </c>
      <c r="C183">
        <v>74641</v>
      </c>
      <c r="D183" s="1" t="s">
        <v>975</v>
      </c>
      <c r="E183">
        <v>2.02</v>
      </c>
      <c r="F183" t="s">
        <v>976</v>
      </c>
      <c r="J183" s="4">
        <f t="shared" si="2"/>
        <v>0</v>
      </c>
      <c r="K183" t="s">
        <v>976</v>
      </c>
      <c r="O183" t="s">
        <v>27</v>
      </c>
      <c r="P183" t="s">
        <v>28</v>
      </c>
      <c r="Q183" t="s">
        <v>977</v>
      </c>
      <c r="R183" t="s">
        <v>977</v>
      </c>
      <c r="S183" t="s">
        <v>978</v>
      </c>
      <c r="T183">
        <v>692.2</v>
      </c>
      <c r="U183">
        <v>1012.3</v>
      </c>
      <c r="V183" t="s">
        <v>976</v>
      </c>
    </row>
    <row r="184" spans="1:22" x14ac:dyDescent="0.25">
      <c r="A184">
        <v>2723541</v>
      </c>
      <c r="B184">
        <v>1029982</v>
      </c>
      <c r="C184">
        <v>74638</v>
      </c>
      <c r="D184" s="1" t="s">
        <v>979</v>
      </c>
      <c r="E184">
        <v>1.97</v>
      </c>
      <c r="F184" t="s">
        <v>980</v>
      </c>
      <c r="G184" t="s">
        <v>981</v>
      </c>
      <c r="H184" s="4">
        <v>280</v>
      </c>
      <c r="I184" s="4">
        <v>288</v>
      </c>
      <c r="J184" s="4">
        <f t="shared" si="2"/>
        <v>8</v>
      </c>
      <c r="K184" t="s">
        <v>980</v>
      </c>
      <c r="L184" t="s">
        <v>35</v>
      </c>
      <c r="M184" t="s">
        <v>550</v>
      </c>
      <c r="N184" t="s">
        <v>37</v>
      </c>
      <c r="O184" t="s">
        <v>27</v>
      </c>
      <c r="P184" t="s">
        <v>28</v>
      </c>
      <c r="Q184" t="s">
        <v>982</v>
      </c>
      <c r="R184" t="s">
        <v>983</v>
      </c>
      <c r="S184" t="s">
        <v>984</v>
      </c>
      <c r="T184">
        <v>655.29999999999995</v>
      </c>
      <c r="U184">
        <v>965.4</v>
      </c>
      <c r="V184" t="s">
        <v>980</v>
      </c>
    </row>
    <row r="185" spans="1:22" x14ac:dyDescent="0.25">
      <c r="A185">
        <v>2723543</v>
      </c>
      <c r="B185">
        <v>1029982</v>
      </c>
      <c r="C185">
        <v>74567</v>
      </c>
      <c r="D185" s="1" t="s">
        <v>985</v>
      </c>
      <c r="E185">
        <v>2.12</v>
      </c>
      <c r="F185" t="s">
        <v>986</v>
      </c>
      <c r="J185" s="4">
        <f t="shared" si="2"/>
        <v>0</v>
      </c>
      <c r="K185" t="s">
        <v>986</v>
      </c>
      <c r="O185" t="s">
        <v>27</v>
      </c>
      <c r="P185" t="s">
        <v>28</v>
      </c>
      <c r="Q185" t="s">
        <v>987</v>
      </c>
      <c r="R185" t="s">
        <v>987</v>
      </c>
      <c r="S185" t="s">
        <v>988</v>
      </c>
      <c r="T185">
        <v>651</v>
      </c>
      <c r="U185">
        <v>953</v>
      </c>
      <c r="V185" t="s">
        <v>986</v>
      </c>
    </row>
    <row r="186" spans="1:22" x14ac:dyDescent="0.25">
      <c r="A186">
        <v>2723545</v>
      </c>
      <c r="B186">
        <v>1029982</v>
      </c>
      <c r="C186">
        <v>534529</v>
      </c>
      <c r="D186" s="1" t="s">
        <v>989</v>
      </c>
      <c r="E186">
        <v>1.54</v>
      </c>
      <c r="F186" t="s">
        <v>990</v>
      </c>
      <c r="J186" s="4">
        <f t="shared" si="2"/>
        <v>0</v>
      </c>
      <c r="K186" t="s">
        <v>990</v>
      </c>
      <c r="O186" t="s">
        <v>27</v>
      </c>
      <c r="P186" t="s">
        <v>28</v>
      </c>
      <c r="Q186" t="s">
        <v>991</v>
      </c>
      <c r="R186" t="s">
        <v>983</v>
      </c>
      <c r="S186" t="s">
        <v>992</v>
      </c>
      <c r="T186">
        <v>669.2</v>
      </c>
      <c r="U186">
        <v>945.4</v>
      </c>
      <c r="V186" t="s">
        <v>990</v>
      </c>
    </row>
    <row r="187" spans="1:22" x14ac:dyDescent="0.25">
      <c r="A187">
        <v>1848966</v>
      </c>
      <c r="B187">
        <v>1021361</v>
      </c>
      <c r="C187">
        <v>64710</v>
      </c>
      <c r="D187" s="1" t="s">
        <v>993</v>
      </c>
      <c r="E187">
        <v>2.8</v>
      </c>
      <c r="F187" t="s">
        <v>994</v>
      </c>
      <c r="G187" t="s">
        <v>995</v>
      </c>
      <c r="H187" s="4">
        <v>60</v>
      </c>
      <c r="I187" s="4">
        <v>69</v>
      </c>
      <c r="J187" s="4">
        <f t="shared" si="2"/>
        <v>9</v>
      </c>
      <c r="K187" t="s">
        <v>994</v>
      </c>
      <c r="L187" t="s">
        <v>996</v>
      </c>
      <c r="M187" t="s">
        <v>997</v>
      </c>
      <c r="N187" t="s">
        <v>607</v>
      </c>
      <c r="O187" t="s">
        <v>27</v>
      </c>
      <c r="P187" t="s">
        <v>28</v>
      </c>
      <c r="Q187" t="s">
        <v>998</v>
      </c>
      <c r="R187" t="s">
        <v>999</v>
      </c>
      <c r="S187" t="s">
        <v>1000</v>
      </c>
      <c r="T187">
        <v>653.70000000000005</v>
      </c>
      <c r="U187">
        <v>1040.5</v>
      </c>
      <c r="V187" t="s">
        <v>994</v>
      </c>
    </row>
    <row r="188" spans="1:22" x14ac:dyDescent="0.25">
      <c r="A188">
        <v>1781239</v>
      </c>
      <c r="B188">
        <v>1013981</v>
      </c>
      <c r="C188">
        <v>59278</v>
      </c>
      <c r="D188" s="1" t="s">
        <v>1001</v>
      </c>
      <c r="E188">
        <v>2.1</v>
      </c>
      <c r="F188" t="s">
        <v>311</v>
      </c>
      <c r="G188" t="s">
        <v>1002</v>
      </c>
      <c r="H188" s="4">
        <v>157</v>
      </c>
      <c r="I188" s="4">
        <v>165</v>
      </c>
      <c r="J188" s="4">
        <f t="shared" si="2"/>
        <v>8</v>
      </c>
      <c r="K188" t="s">
        <v>311</v>
      </c>
      <c r="L188" t="s">
        <v>35</v>
      </c>
      <c r="M188" t="s">
        <v>313</v>
      </c>
      <c r="N188" t="s">
        <v>37</v>
      </c>
      <c r="O188" t="s">
        <v>27</v>
      </c>
      <c r="P188" t="s">
        <v>28</v>
      </c>
      <c r="Q188" t="s">
        <v>314</v>
      </c>
      <c r="R188" t="s">
        <v>315</v>
      </c>
      <c r="S188" t="s">
        <v>1003</v>
      </c>
      <c r="T188">
        <v>648.5</v>
      </c>
      <c r="U188">
        <v>999.4</v>
      </c>
      <c r="V188" t="s">
        <v>311</v>
      </c>
    </row>
    <row r="189" spans="1:22" x14ac:dyDescent="0.25">
      <c r="A189">
        <v>1781235</v>
      </c>
      <c r="B189">
        <v>1013981</v>
      </c>
      <c r="C189">
        <v>59278</v>
      </c>
      <c r="D189" s="1" t="s">
        <v>1004</v>
      </c>
      <c r="E189">
        <v>2.7</v>
      </c>
      <c r="F189" t="s">
        <v>311</v>
      </c>
      <c r="G189" t="s">
        <v>1002</v>
      </c>
      <c r="H189" s="4">
        <v>157</v>
      </c>
      <c r="I189" s="4">
        <v>165</v>
      </c>
      <c r="J189" s="4">
        <f t="shared" si="2"/>
        <v>8</v>
      </c>
      <c r="K189" t="s">
        <v>311</v>
      </c>
      <c r="L189" t="s">
        <v>35</v>
      </c>
      <c r="M189" t="s">
        <v>313</v>
      </c>
      <c r="N189" t="s">
        <v>37</v>
      </c>
      <c r="O189" t="s">
        <v>27</v>
      </c>
      <c r="P189" t="s">
        <v>28</v>
      </c>
      <c r="Q189" t="s">
        <v>314</v>
      </c>
      <c r="R189" t="s">
        <v>315</v>
      </c>
      <c r="S189" t="s">
        <v>1005</v>
      </c>
      <c r="T189">
        <v>631.79999999999995</v>
      </c>
      <c r="U189">
        <v>952.8</v>
      </c>
      <c r="V189" t="s">
        <v>311</v>
      </c>
    </row>
    <row r="190" spans="1:22" x14ac:dyDescent="0.25">
      <c r="A190">
        <v>1781237</v>
      </c>
      <c r="B190">
        <v>1013981</v>
      </c>
      <c r="C190">
        <v>59278</v>
      </c>
      <c r="D190" s="1" t="s">
        <v>1004</v>
      </c>
      <c r="E190">
        <v>2.7</v>
      </c>
      <c r="F190" t="s">
        <v>311</v>
      </c>
      <c r="G190" t="s">
        <v>1002</v>
      </c>
      <c r="H190" s="4">
        <v>157</v>
      </c>
      <c r="I190" s="4">
        <v>165</v>
      </c>
      <c r="J190" s="4">
        <f t="shared" si="2"/>
        <v>8</v>
      </c>
      <c r="K190" t="s">
        <v>311</v>
      </c>
      <c r="L190" t="s">
        <v>35</v>
      </c>
      <c r="M190" t="s">
        <v>313</v>
      </c>
      <c r="N190" t="s">
        <v>37</v>
      </c>
      <c r="O190" t="s">
        <v>27</v>
      </c>
      <c r="P190" t="s">
        <v>28</v>
      </c>
      <c r="Q190" t="s">
        <v>1006</v>
      </c>
      <c r="R190" t="s">
        <v>1007</v>
      </c>
      <c r="S190" t="s">
        <v>1008</v>
      </c>
      <c r="T190">
        <v>654.70000000000005</v>
      </c>
      <c r="U190">
        <v>1002.6</v>
      </c>
      <c r="V190" t="s">
        <v>311</v>
      </c>
    </row>
    <row r="191" spans="1:22" x14ac:dyDescent="0.25">
      <c r="A191">
        <v>3477376</v>
      </c>
      <c r="B191">
        <v>1032160</v>
      </c>
      <c r="C191">
        <v>624135</v>
      </c>
      <c r="D191" s="1" t="s">
        <v>886</v>
      </c>
      <c r="E191">
        <v>1.7</v>
      </c>
      <c r="F191" t="s">
        <v>887</v>
      </c>
      <c r="G191" t="s">
        <v>888</v>
      </c>
      <c r="H191" s="4">
        <v>165</v>
      </c>
      <c r="I191" s="4">
        <v>173</v>
      </c>
      <c r="J191" s="4">
        <f t="shared" si="2"/>
        <v>8</v>
      </c>
      <c r="K191" t="s">
        <v>889</v>
      </c>
      <c r="L191" t="s">
        <v>35</v>
      </c>
      <c r="M191" t="s">
        <v>890</v>
      </c>
      <c r="N191" t="s">
        <v>37</v>
      </c>
      <c r="O191" t="s">
        <v>27</v>
      </c>
      <c r="P191" t="s">
        <v>28</v>
      </c>
      <c r="Q191" t="s">
        <v>891</v>
      </c>
      <c r="R191" t="s">
        <v>891</v>
      </c>
      <c r="S191" t="s">
        <v>892</v>
      </c>
      <c r="T191">
        <v>730</v>
      </c>
      <c r="U191">
        <v>1062</v>
      </c>
      <c r="V191" t="s">
        <v>889</v>
      </c>
    </row>
    <row r="192" spans="1:22" x14ac:dyDescent="0.25">
      <c r="A192">
        <v>3478292</v>
      </c>
      <c r="B192">
        <v>1032160</v>
      </c>
      <c r="C192">
        <v>577006</v>
      </c>
      <c r="D192" s="1" t="s">
        <v>893</v>
      </c>
      <c r="E192">
        <v>2.1</v>
      </c>
      <c r="F192" t="s">
        <v>889</v>
      </c>
      <c r="G192" t="s">
        <v>888</v>
      </c>
      <c r="H192" s="4">
        <v>165</v>
      </c>
      <c r="I192" s="4">
        <v>173</v>
      </c>
      <c r="J192" s="4">
        <f t="shared" si="2"/>
        <v>8</v>
      </c>
      <c r="K192" t="s">
        <v>889</v>
      </c>
      <c r="L192" t="s">
        <v>35</v>
      </c>
      <c r="M192" t="s">
        <v>890</v>
      </c>
      <c r="N192" t="s">
        <v>37</v>
      </c>
      <c r="O192" t="s">
        <v>27</v>
      </c>
      <c r="P192" t="s">
        <v>28</v>
      </c>
      <c r="Q192" t="s">
        <v>894</v>
      </c>
      <c r="R192" t="s">
        <v>895</v>
      </c>
      <c r="S192" t="s">
        <v>896</v>
      </c>
      <c r="T192">
        <v>698</v>
      </c>
      <c r="U192">
        <v>1082</v>
      </c>
      <c r="V192" t="s">
        <v>889</v>
      </c>
    </row>
    <row r="193" spans="1:22" x14ac:dyDescent="0.25">
      <c r="A193">
        <v>3477370</v>
      </c>
      <c r="B193">
        <v>1032160</v>
      </c>
      <c r="C193">
        <v>99844</v>
      </c>
      <c r="D193" s="1" t="s">
        <v>897</v>
      </c>
      <c r="E193">
        <v>2.1</v>
      </c>
      <c r="F193" t="s">
        <v>725</v>
      </c>
      <c r="G193" t="s">
        <v>295</v>
      </c>
      <c r="H193" s="4">
        <v>526</v>
      </c>
      <c r="I193" s="4">
        <v>534</v>
      </c>
      <c r="J193" s="4">
        <f t="shared" si="2"/>
        <v>8</v>
      </c>
      <c r="K193" t="s">
        <v>294</v>
      </c>
      <c r="L193" t="s">
        <v>35</v>
      </c>
      <c r="M193" t="s">
        <v>296</v>
      </c>
      <c r="N193" t="s">
        <v>37</v>
      </c>
      <c r="O193" t="s">
        <v>27</v>
      </c>
      <c r="P193" t="s">
        <v>28</v>
      </c>
      <c r="Q193" t="s">
        <v>728</v>
      </c>
      <c r="R193" t="s">
        <v>728</v>
      </c>
      <c r="S193" t="s">
        <v>898</v>
      </c>
      <c r="T193">
        <v>690</v>
      </c>
      <c r="U193">
        <v>1008</v>
      </c>
      <c r="V193" t="s">
        <v>294</v>
      </c>
    </row>
    <row r="194" spans="1:22" x14ac:dyDescent="0.25">
      <c r="A194">
        <v>1417427</v>
      </c>
      <c r="B194">
        <v>1002511</v>
      </c>
      <c r="C194">
        <v>3732</v>
      </c>
      <c r="D194" s="1" t="s">
        <v>1009</v>
      </c>
      <c r="E194">
        <v>2</v>
      </c>
      <c r="F194" t="s">
        <v>1010</v>
      </c>
      <c r="G194" t="s">
        <v>1011</v>
      </c>
      <c r="H194" s="4">
        <v>77</v>
      </c>
      <c r="I194" s="4">
        <v>86</v>
      </c>
      <c r="J194" s="4">
        <f t="shared" si="2"/>
        <v>9</v>
      </c>
      <c r="K194" t="s">
        <v>1010</v>
      </c>
      <c r="L194" t="s">
        <v>86</v>
      </c>
      <c r="M194" t="s">
        <v>163</v>
      </c>
      <c r="N194" t="s">
        <v>88</v>
      </c>
      <c r="O194" t="s">
        <v>27</v>
      </c>
      <c r="P194" t="s">
        <v>140</v>
      </c>
      <c r="Q194" t="s">
        <v>1012</v>
      </c>
      <c r="R194" t="s">
        <v>1013</v>
      </c>
      <c r="S194" t="s">
        <v>1014</v>
      </c>
      <c r="T194">
        <v>659.3</v>
      </c>
      <c r="U194">
        <v>1029.9000000000001</v>
      </c>
      <c r="V194" t="s">
        <v>1010</v>
      </c>
    </row>
    <row r="195" spans="1:22" x14ac:dyDescent="0.25">
      <c r="A195">
        <v>1417163</v>
      </c>
      <c r="B195">
        <v>1002511</v>
      </c>
      <c r="C195">
        <v>3732</v>
      </c>
      <c r="D195" s="1" t="s">
        <v>1015</v>
      </c>
      <c r="E195">
        <v>1.8</v>
      </c>
      <c r="F195" t="s">
        <v>1010</v>
      </c>
      <c r="G195" t="s">
        <v>1011</v>
      </c>
      <c r="H195" s="4">
        <v>77</v>
      </c>
      <c r="I195" s="4">
        <v>86</v>
      </c>
      <c r="J195" s="4">
        <f t="shared" ref="J195:J258" si="3">I195-H195</f>
        <v>9</v>
      </c>
      <c r="K195" t="s">
        <v>1010</v>
      </c>
      <c r="L195" t="s">
        <v>86</v>
      </c>
      <c r="M195" t="s">
        <v>163</v>
      </c>
      <c r="N195" t="s">
        <v>88</v>
      </c>
      <c r="O195" t="s">
        <v>27</v>
      </c>
      <c r="P195" t="s">
        <v>150</v>
      </c>
      <c r="Q195" t="s">
        <v>1012</v>
      </c>
      <c r="R195" t="s">
        <v>1012</v>
      </c>
      <c r="S195" t="s">
        <v>1016</v>
      </c>
      <c r="T195">
        <v>648.1</v>
      </c>
      <c r="U195">
        <v>1058.8</v>
      </c>
      <c r="V195" t="s">
        <v>1010</v>
      </c>
    </row>
    <row r="196" spans="1:22" x14ac:dyDescent="0.25">
      <c r="A196">
        <v>1971837</v>
      </c>
      <c r="B196">
        <v>315367</v>
      </c>
      <c r="C196">
        <v>180337</v>
      </c>
      <c r="D196" s="3" t="s">
        <v>2495</v>
      </c>
      <c r="E196">
        <v>2.2000000000000002</v>
      </c>
      <c r="F196" t="s">
        <v>1017</v>
      </c>
      <c r="G196" t="s">
        <v>1018</v>
      </c>
      <c r="H196" s="4">
        <v>747</v>
      </c>
      <c r="I196" s="4">
        <v>755</v>
      </c>
      <c r="J196" s="4">
        <f t="shared" si="3"/>
        <v>8</v>
      </c>
      <c r="K196" t="s">
        <v>1017</v>
      </c>
      <c r="L196" t="s">
        <v>45</v>
      </c>
      <c r="M196" t="s">
        <v>119</v>
      </c>
      <c r="N196" t="s">
        <v>45</v>
      </c>
      <c r="O196" t="s">
        <v>27</v>
      </c>
      <c r="P196" t="s">
        <v>303</v>
      </c>
      <c r="Q196" t="s">
        <v>1019</v>
      </c>
      <c r="R196" t="s">
        <v>1019</v>
      </c>
      <c r="S196" t="s">
        <v>1020</v>
      </c>
      <c r="T196">
        <v>686.6</v>
      </c>
      <c r="U196">
        <v>1044</v>
      </c>
      <c r="V196" t="s">
        <v>1017</v>
      </c>
    </row>
    <row r="197" spans="1:22" x14ac:dyDescent="0.25">
      <c r="A197">
        <v>1971838</v>
      </c>
      <c r="B197">
        <v>315367</v>
      </c>
      <c r="C197">
        <v>102104</v>
      </c>
      <c r="D197" s="3" t="s">
        <v>2496</v>
      </c>
      <c r="E197">
        <v>3</v>
      </c>
      <c r="F197" t="s">
        <v>301</v>
      </c>
      <c r="G197" t="s">
        <v>1021</v>
      </c>
      <c r="H197" s="4">
        <v>283</v>
      </c>
      <c r="I197" s="4">
        <v>290</v>
      </c>
      <c r="J197" s="4">
        <f t="shared" si="3"/>
        <v>7</v>
      </c>
      <c r="K197" t="s">
        <v>301</v>
      </c>
      <c r="L197" t="s">
        <v>45</v>
      </c>
      <c r="M197" t="s">
        <v>119</v>
      </c>
      <c r="N197" t="s">
        <v>45</v>
      </c>
      <c r="O197" t="s">
        <v>27</v>
      </c>
      <c r="P197" t="s">
        <v>303</v>
      </c>
      <c r="Q197" t="s">
        <v>305</v>
      </c>
      <c r="R197" t="s">
        <v>305</v>
      </c>
      <c r="S197" t="s">
        <v>1022</v>
      </c>
      <c r="T197">
        <v>648.20000000000005</v>
      </c>
      <c r="U197">
        <v>961.6</v>
      </c>
      <c r="V197" t="s">
        <v>301</v>
      </c>
    </row>
    <row r="198" spans="1:22" x14ac:dyDescent="0.25">
      <c r="A198">
        <v>1505354</v>
      </c>
      <c r="B198">
        <v>1007938</v>
      </c>
      <c r="C198">
        <v>20354</v>
      </c>
      <c r="D198" s="1" t="s">
        <v>1023</v>
      </c>
      <c r="E198">
        <v>1.6</v>
      </c>
      <c r="F198" t="s">
        <v>259</v>
      </c>
      <c r="G198" t="s">
        <v>260</v>
      </c>
      <c r="H198" s="4">
        <v>58</v>
      </c>
      <c r="I198" s="4">
        <v>66</v>
      </c>
      <c r="J198" s="4">
        <f t="shared" si="3"/>
        <v>8</v>
      </c>
      <c r="K198" t="s">
        <v>259</v>
      </c>
      <c r="L198" t="s">
        <v>62</v>
      </c>
      <c r="M198" t="s">
        <v>61</v>
      </c>
      <c r="N198" t="s">
        <v>62</v>
      </c>
      <c r="O198" t="s">
        <v>27</v>
      </c>
      <c r="P198" t="s">
        <v>28</v>
      </c>
      <c r="Q198" t="s">
        <v>1024</v>
      </c>
      <c r="R198" t="s">
        <v>1024</v>
      </c>
      <c r="S198" t="s">
        <v>1025</v>
      </c>
      <c r="T198">
        <v>642.79999999999995</v>
      </c>
      <c r="U198">
        <v>1058.7</v>
      </c>
      <c r="V198" t="s">
        <v>259</v>
      </c>
    </row>
    <row r="199" spans="1:22" x14ac:dyDescent="0.25">
      <c r="A199">
        <v>1781218</v>
      </c>
      <c r="B199">
        <v>1007938</v>
      </c>
      <c r="C199">
        <v>20354</v>
      </c>
      <c r="D199" s="1" t="s">
        <v>1026</v>
      </c>
      <c r="E199">
        <v>2.4</v>
      </c>
      <c r="F199" t="s">
        <v>259</v>
      </c>
      <c r="G199" t="s">
        <v>260</v>
      </c>
      <c r="H199" s="4">
        <v>58</v>
      </c>
      <c r="I199" s="4">
        <v>66</v>
      </c>
      <c r="J199" s="4">
        <f t="shared" si="3"/>
        <v>8</v>
      </c>
      <c r="K199" t="s">
        <v>259</v>
      </c>
      <c r="L199" t="s">
        <v>62</v>
      </c>
      <c r="M199" t="s">
        <v>61</v>
      </c>
      <c r="N199" t="s">
        <v>62</v>
      </c>
      <c r="O199" t="s">
        <v>27</v>
      </c>
      <c r="P199" t="s">
        <v>28</v>
      </c>
      <c r="Q199" t="s">
        <v>1024</v>
      </c>
      <c r="R199" t="s">
        <v>352</v>
      </c>
      <c r="S199" t="s">
        <v>1027</v>
      </c>
      <c r="T199">
        <v>667.4</v>
      </c>
      <c r="U199">
        <v>1051.3</v>
      </c>
      <c r="V199" t="s">
        <v>259</v>
      </c>
    </row>
    <row r="200" spans="1:22" x14ac:dyDescent="0.25">
      <c r="A200">
        <v>1781220</v>
      </c>
      <c r="B200">
        <v>1007938</v>
      </c>
      <c r="C200">
        <v>20354</v>
      </c>
      <c r="D200" s="1" t="s">
        <v>1028</v>
      </c>
      <c r="E200">
        <v>2.5</v>
      </c>
      <c r="F200" t="s">
        <v>259</v>
      </c>
      <c r="G200" t="s">
        <v>260</v>
      </c>
      <c r="H200" s="4">
        <v>58</v>
      </c>
      <c r="I200" s="4">
        <v>66</v>
      </c>
      <c r="J200" s="4">
        <f t="shared" si="3"/>
        <v>8</v>
      </c>
      <c r="K200" t="s">
        <v>259</v>
      </c>
      <c r="L200" t="s">
        <v>62</v>
      </c>
      <c r="M200" t="s">
        <v>61</v>
      </c>
      <c r="N200" t="s">
        <v>62</v>
      </c>
      <c r="O200" t="s">
        <v>27</v>
      </c>
      <c r="P200" t="s">
        <v>28</v>
      </c>
      <c r="Q200" t="s">
        <v>1024</v>
      </c>
      <c r="R200" t="s">
        <v>352</v>
      </c>
      <c r="S200" t="s">
        <v>1029</v>
      </c>
      <c r="T200">
        <v>665.2</v>
      </c>
      <c r="U200">
        <v>1019.2</v>
      </c>
      <c r="V200" t="s">
        <v>259</v>
      </c>
    </row>
    <row r="201" spans="1:22" x14ac:dyDescent="0.25">
      <c r="A201">
        <v>6279274</v>
      </c>
      <c r="B201">
        <v>1035741</v>
      </c>
      <c r="C201">
        <v>859015</v>
      </c>
      <c r="D201" s="1" t="s">
        <v>1030</v>
      </c>
      <c r="E201">
        <v>2.15</v>
      </c>
      <c r="F201" t="s">
        <v>1031</v>
      </c>
      <c r="J201" s="4">
        <f t="shared" si="3"/>
        <v>0</v>
      </c>
      <c r="K201" t="s">
        <v>1031</v>
      </c>
      <c r="O201" t="s">
        <v>27</v>
      </c>
      <c r="P201" t="s">
        <v>28</v>
      </c>
      <c r="Q201" t="s">
        <v>1032</v>
      </c>
      <c r="R201" t="s">
        <v>1032</v>
      </c>
      <c r="S201" t="s">
        <v>1033</v>
      </c>
      <c r="T201">
        <v>670</v>
      </c>
      <c r="U201">
        <v>1036</v>
      </c>
      <c r="V201" t="s">
        <v>1031</v>
      </c>
    </row>
    <row r="202" spans="1:22" x14ac:dyDescent="0.25">
      <c r="A202">
        <v>6279275</v>
      </c>
      <c r="B202">
        <v>1035741</v>
      </c>
      <c r="C202">
        <v>952638</v>
      </c>
      <c r="D202" s="1" t="s">
        <v>1034</v>
      </c>
      <c r="E202">
        <v>1.7909999999999999</v>
      </c>
      <c r="F202" t="s">
        <v>1035</v>
      </c>
      <c r="J202" s="4">
        <f t="shared" si="3"/>
        <v>0</v>
      </c>
      <c r="K202" t="s">
        <v>1035</v>
      </c>
      <c r="O202" t="s">
        <v>27</v>
      </c>
      <c r="P202" t="s">
        <v>28</v>
      </c>
      <c r="Q202" t="s">
        <v>1036</v>
      </c>
      <c r="R202" t="s">
        <v>1037</v>
      </c>
      <c r="S202" t="s">
        <v>1038</v>
      </c>
      <c r="T202">
        <v>703</v>
      </c>
      <c r="U202">
        <v>1055</v>
      </c>
      <c r="V202" t="s">
        <v>1035</v>
      </c>
    </row>
    <row r="203" spans="1:22" x14ac:dyDescent="0.25">
      <c r="A203">
        <v>6279276</v>
      </c>
      <c r="B203">
        <v>1035741</v>
      </c>
      <c r="C203">
        <v>710995</v>
      </c>
      <c r="D203" s="1" t="s">
        <v>1039</v>
      </c>
      <c r="E203">
        <v>1.901</v>
      </c>
      <c r="F203" t="s">
        <v>1040</v>
      </c>
      <c r="G203" t="s">
        <v>1041</v>
      </c>
      <c r="H203" s="4">
        <v>154</v>
      </c>
      <c r="I203" s="4">
        <v>162</v>
      </c>
      <c r="J203" s="4">
        <f t="shared" si="3"/>
        <v>8</v>
      </c>
      <c r="K203" t="s">
        <v>1040</v>
      </c>
      <c r="L203" t="s">
        <v>35</v>
      </c>
      <c r="M203" t="s">
        <v>1042</v>
      </c>
      <c r="N203" t="s">
        <v>37</v>
      </c>
      <c r="O203" t="s">
        <v>27</v>
      </c>
      <c r="P203" t="s">
        <v>28</v>
      </c>
      <c r="Q203" t="s">
        <v>1043</v>
      </c>
      <c r="R203" t="s">
        <v>1043</v>
      </c>
      <c r="S203" t="s">
        <v>1044</v>
      </c>
      <c r="T203">
        <v>671</v>
      </c>
      <c r="U203">
        <v>1033</v>
      </c>
      <c r="V203" t="s">
        <v>1040</v>
      </c>
    </row>
    <row r="204" spans="1:22" x14ac:dyDescent="0.25">
      <c r="A204">
        <v>1959540</v>
      </c>
      <c r="B204">
        <v>1025143</v>
      </c>
      <c r="C204">
        <v>176343</v>
      </c>
      <c r="D204" s="1" t="s">
        <v>1045</v>
      </c>
      <c r="E204">
        <v>2.4</v>
      </c>
      <c r="F204" t="s">
        <v>1046</v>
      </c>
      <c r="G204" t="s">
        <v>1047</v>
      </c>
      <c r="H204" s="4">
        <v>649</v>
      </c>
      <c r="I204" s="4">
        <v>658</v>
      </c>
      <c r="J204" s="4">
        <f t="shared" si="3"/>
        <v>9</v>
      </c>
      <c r="K204" t="s">
        <v>1046</v>
      </c>
      <c r="L204" t="s">
        <v>1048</v>
      </c>
      <c r="M204" t="s">
        <v>1049</v>
      </c>
      <c r="N204" t="s">
        <v>62</v>
      </c>
      <c r="O204" t="s">
        <v>27</v>
      </c>
      <c r="P204" t="s">
        <v>47</v>
      </c>
      <c r="Q204" t="s">
        <v>1050</v>
      </c>
      <c r="R204" t="s">
        <v>1051</v>
      </c>
      <c r="S204" t="s">
        <v>1052</v>
      </c>
      <c r="T204">
        <v>699.3</v>
      </c>
      <c r="U204">
        <v>1101</v>
      </c>
      <c r="V204" t="s">
        <v>1046</v>
      </c>
    </row>
    <row r="205" spans="1:22" x14ac:dyDescent="0.25">
      <c r="A205">
        <v>1959541</v>
      </c>
      <c r="B205">
        <v>1025143</v>
      </c>
      <c r="C205">
        <v>144297</v>
      </c>
      <c r="D205" s="1" t="s">
        <v>1053</v>
      </c>
      <c r="E205">
        <v>1.9</v>
      </c>
      <c r="F205" t="s">
        <v>1054</v>
      </c>
      <c r="G205" t="s">
        <v>1055</v>
      </c>
      <c r="H205" s="4">
        <v>496</v>
      </c>
      <c r="I205" s="4">
        <v>505</v>
      </c>
      <c r="J205" s="4">
        <f t="shared" si="3"/>
        <v>9</v>
      </c>
      <c r="K205" t="s">
        <v>1054</v>
      </c>
      <c r="L205" t="s">
        <v>1048</v>
      </c>
      <c r="M205" t="s">
        <v>1056</v>
      </c>
      <c r="N205" t="s">
        <v>62</v>
      </c>
      <c r="O205" t="s">
        <v>27</v>
      </c>
      <c r="P205" t="s">
        <v>47</v>
      </c>
      <c r="Q205" t="s">
        <v>1057</v>
      </c>
      <c r="R205" t="s">
        <v>1057</v>
      </c>
      <c r="S205" t="s">
        <v>1058</v>
      </c>
      <c r="T205">
        <v>701</v>
      </c>
      <c r="U205">
        <v>1160.5999999999999</v>
      </c>
      <c r="V205" t="s">
        <v>1054</v>
      </c>
    </row>
    <row r="206" spans="1:22" x14ac:dyDescent="0.25">
      <c r="A206">
        <v>1959542</v>
      </c>
      <c r="B206">
        <v>1025143</v>
      </c>
      <c r="C206">
        <v>124692</v>
      </c>
      <c r="D206" s="1" t="s">
        <v>1059</v>
      </c>
      <c r="E206">
        <v>1.7</v>
      </c>
      <c r="F206" t="s">
        <v>1060</v>
      </c>
      <c r="G206" t="s">
        <v>1061</v>
      </c>
      <c r="H206" s="4">
        <v>498</v>
      </c>
      <c r="I206" s="4">
        <v>505</v>
      </c>
      <c r="J206" s="4">
        <f t="shared" si="3"/>
        <v>7</v>
      </c>
      <c r="K206" t="s">
        <v>1060</v>
      </c>
      <c r="L206" t="s">
        <v>1048</v>
      </c>
      <c r="M206" t="s">
        <v>1056</v>
      </c>
      <c r="N206" t="s">
        <v>62</v>
      </c>
      <c r="O206" t="s">
        <v>27</v>
      </c>
      <c r="P206" t="s">
        <v>47</v>
      </c>
      <c r="Q206" t="s">
        <v>1062</v>
      </c>
      <c r="R206" t="s">
        <v>1062</v>
      </c>
      <c r="S206" t="s">
        <v>1063</v>
      </c>
      <c r="T206">
        <v>700.1</v>
      </c>
      <c r="U206">
        <v>1131.3</v>
      </c>
      <c r="V206" t="s">
        <v>1060</v>
      </c>
    </row>
    <row r="207" spans="1:22" x14ac:dyDescent="0.25">
      <c r="A207">
        <v>1584070</v>
      </c>
      <c r="B207">
        <v>1012045</v>
      </c>
      <c r="C207">
        <v>95009</v>
      </c>
      <c r="D207" s="1" t="s">
        <v>1064</v>
      </c>
      <c r="E207">
        <v>1.7</v>
      </c>
      <c r="F207" t="s">
        <v>416</v>
      </c>
      <c r="G207" t="s">
        <v>1065</v>
      </c>
      <c r="H207" s="4">
        <v>77</v>
      </c>
      <c r="I207" s="4">
        <v>85</v>
      </c>
      <c r="J207" s="4">
        <f t="shared" si="3"/>
        <v>8</v>
      </c>
      <c r="K207" t="s">
        <v>416</v>
      </c>
      <c r="L207" t="s">
        <v>35</v>
      </c>
      <c r="M207" t="s">
        <v>418</v>
      </c>
      <c r="N207" t="s">
        <v>37</v>
      </c>
      <c r="O207" t="s">
        <v>27</v>
      </c>
      <c r="P207" t="s">
        <v>127</v>
      </c>
      <c r="Q207" t="s">
        <v>419</v>
      </c>
      <c r="R207" t="s">
        <v>420</v>
      </c>
      <c r="S207" t="s">
        <v>1066</v>
      </c>
      <c r="T207">
        <v>740.7</v>
      </c>
      <c r="U207">
        <v>1062.8</v>
      </c>
      <c r="V207" t="s">
        <v>416</v>
      </c>
    </row>
    <row r="208" spans="1:22" x14ac:dyDescent="0.25">
      <c r="A208">
        <v>1584071</v>
      </c>
      <c r="B208">
        <v>1012045</v>
      </c>
      <c r="C208">
        <v>95010</v>
      </c>
      <c r="D208" s="1" t="s">
        <v>1067</v>
      </c>
      <c r="E208">
        <v>2.4</v>
      </c>
      <c r="F208" t="s">
        <v>1068</v>
      </c>
      <c r="G208" t="s">
        <v>1069</v>
      </c>
      <c r="H208" s="4">
        <v>257</v>
      </c>
      <c r="I208" s="4">
        <v>265</v>
      </c>
      <c r="J208" s="4">
        <f t="shared" si="3"/>
        <v>8</v>
      </c>
      <c r="K208" t="s">
        <v>1068</v>
      </c>
      <c r="L208" t="s">
        <v>35</v>
      </c>
      <c r="M208" t="s">
        <v>1070</v>
      </c>
      <c r="N208" t="s">
        <v>37</v>
      </c>
      <c r="O208" t="s">
        <v>27</v>
      </c>
      <c r="P208" t="s">
        <v>135</v>
      </c>
      <c r="Q208" t="s">
        <v>1071</v>
      </c>
      <c r="R208" t="s">
        <v>1072</v>
      </c>
      <c r="S208" t="s">
        <v>1073</v>
      </c>
      <c r="T208">
        <v>753.6</v>
      </c>
      <c r="U208">
        <v>1130.0999999999999</v>
      </c>
      <c r="V208" t="s">
        <v>1068</v>
      </c>
    </row>
    <row r="209" spans="1:22" x14ac:dyDescent="0.25">
      <c r="A209">
        <v>1605392</v>
      </c>
      <c r="B209">
        <v>1013616</v>
      </c>
      <c r="C209">
        <v>98690</v>
      </c>
      <c r="D209" s="1" t="s">
        <v>1074</v>
      </c>
      <c r="E209">
        <v>1.7</v>
      </c>
      <c r="F209" t="s">
        <v>967</v>
      </c>
      <c r="J209" s="4">
        <f t="shared" si="3"/>
        <v>0</v>
      </c>
      <c r="K209" t="s">
        <v>967</v>
      </c>
      <c r="O209" t="s">
        <v>27</v>
      </c>
      <c r="P209" t="s">
        <v>28</v>
      </c>
      <c r="Q209" t="s">
        <v>968</v>
      </c>
      <c r="R209" t="s">
        <v>1075</v>
      </c>
      <c r="S209" t="s">
        <v>1076</v>
      </c>
      <c r="T209">
        <v>594.4</v>
      </c>
      <c r="U209">
        <v>968.2</v>
      </c>
      <c r="V209" t="s">
        <v>967</v>
      </c>
    </row>
    <row r="210" spans="1:22" x14ac:dyDescent="0.25">
      <c r="A210">
        <v>1595531</v>
      </c>
      <c r="B210">
        <v>1013616</v>
      </c>
      <c r="C210">
        <v>155</v>
      </c>
      <c r="D210" s="1" t="s">
        <v>1077</v>
      </c>
      <c r="E210">
        <v>1.9</v>
      </c>
      <c r="F210" t="s">
        <v>198</v>
      </c>
      <c r="G210" t="s">
        <v>200</v>
      </c>
      <c r="H210" s="4">
        <v>27</v>
      </c>
      <c r="I210" s="4">
        <v>35</v>
      </c>
      <c r="J210" s="4">
        <f t="shared" si="3"/>
        <v>8</v>
      </c>
      <c r="K210" t="s">
        <v>198</v>
      </c>
      <c r="L210" t="s">
        <v>35</v>
      </c>
      <c r="M210" t="s">
        <v>201</v>
      </c>
      <c r="N210" t="s">
        <v>37</v>
      </c>
      <c r="O210" t="s">
        <v>27</v>
      </c>
      <c r="P210" t="s">
        <v>28</v>
      </c>
      <c r="Q210" t="s">
        <v>816</v>
      </c>
      <c r="R210" t="s">
        <v>1078</v>
      </c>
      <c r="S210" t="s">
        <v>1079</v>
      </c>
      <c r="T210">
        <v>605.9</v>
      </c>
      <c r="U210">
        <v>904.3</v>
      </c>
      <c r="V210" t="s">
        <v>198</v>
      </c>
    </row>
    <row r="211" spans="1:22" x14ac:dyDescent="0.25">
      <c r="A211">
        <v>1595533</v>
      </c>
      <c r="B211">
        <v>1013616</v>
      </c>
      <c r="C211">
        <v>98690</v>
      </c>
      <c r="D211" s="1" t="s">
        <v>1074</v>
      </c>
      <c r="E211">
        <v>1.7</v>
      </c>
      <c r="F211" t="s">
        <v>967</v>
      </c>
      <c r="J211" s="4">
        <f t="shared" si="3"/>
        <v>0</v>
      </c>
      <c r="K211" t="s">
        <v>967</v>
      </c>
      <c r="O211" t="s">
        <v>27</v>
      </c>
      <c r="P211" t="s">
        <v>28</v>
      </c>
      <c r="Q211" t="s">
        <v>968</v>
      </c>
      <c r="R211" t="s">
        <v>1075</v>
      </c>
      <c r="S211" t="s">
        <v>1076</v>
      </c>
      <c r="T211">
        <v>594.4</v>
      </c>
      <c r="U211">
        <v>968.2</v>
      </c>
      <c r="V211" t="s">
        <v>967</v>
      </c>
    </row>
    <row r="212" spans="1:22" x14ac:dyDescent="0.25">
      <c r="A212">
        <v>1595535</v>
      </c>
      <c r="B212">
        <v>1013616</v>
      </c>
      <c r="C212">
        <v>99827</v>
      </c>
      <c r="D212" s="1" t="s">
        <v>1080</v>
      </c>
      <c r="E212">
        <v>1.55</v>
      </c>
      <c r="F212" t="s">
        <v>1081</v>
      </c>
      <c r="J212" s="4">
        <f t="shared" si="3"/>
        <v>0</v>
      </c>
      <c r="K212" t="s">
        <v>1081</v>
      </c>
      <c r="O212" t="s">
        <v>27</v>
      </c>
      <c r="P212" t="s">
        <v>28</v>
      </c>
      <c r="Q212" t="s">
        <v>1082</v>
      </c>
      <c r="R212" t="s">
        <v>1083</v>
      </c>
      <c r="S212" t="s">
        <v>1084</v>
      </c>
      <c r="T212">
        <v>601.1</v>
      </c>
      <c r="U212">
        <v>916.5</v>
      </c>
      <c r="V212" t="s">
        <v>1081</v>
      </c>
    </row>
    <row r="213" spans="1:22" x14ac:dyDescent="0.25">
      <c r="A213">
        <v>1595537</v>
      </c>
      <c r="B213">
        <v>1013616</v>
      </c>
      <c r="C213">
        <v>10987</v>
      </c>
      <c r="D213" s="1" t="s">
        <v>1085</v>
      </c>
      <c r="E213">
        <v>1.75</v>
      </c>
      <c r="F213" t="s">
        <v>411</v>
      </c>
      <c r="G213" t="s">
        <v>412</v>
      </c>
      <c r="H213" s="4">
        <v>26</v>
      </c>
      <c r="I213" s="4">
        <v>35</v>
      </c>
      <c r="J213" s="4">
        <f t="shared" si="3"/>
        <v>9</v>
      </c>
      <c r="K213" t="s">
        <v>411</v>
      </c>
      <c r="L213" t="s">
        <v>35</v>
      </c>
      <c r="M213" t="s">
        <v>201</v>
      </c>
      <c r="N213" t="s">
        <v>37</v>
      </c>
      <c r="O213" t="s">
        <v>27</v>
      </c>
      <c r="P213" t="s">
        <v>28</v>
      </c>
      <c r="Q213" t="s">
        <v>1086</v>
      </c>
      <c r="R213" t="s">
        <v>1087</v>
      </c>
      <c r="S213" t="s">
        <v>1088</v>
      </c>
      <c r="T213">
        <v>664.2</v>
      </c>
      <c r="U213">
        <v>1006.6</v>
      </c>
      <c r="V213" t="s">
        <v>411</v>
      </c>
    </row>
    <row r="214" spans="1:22" x14ac:dyDescent="0.25">
      <c r="A214">
        <v>1605391</v>
      </c>
      <c r="B214">
        <v>1013616</v>
      </c>
      <c r="C214">
        <v>155</v>
      </c>
      <c r="D214" s="1" t="s">
        <v>1077</v>
      </c>
      <c r="E214">
        <v>1.9</v>
      </c>
      <c r="F214" t="s">
        <v>198</v>
      </c>
      <c r="G214" t="s">
        <v>200</v>
      </c>
      <c r="H214" s="4">
        <v>27</v>
      </c>
      <c r="I214" s="4">
        <v>35</v>
      </c>
      <c r="J214" s="4">
        <f t="shared" si="3"/>
        <v>8</v>
      </c>
      <c r="K214" t="s">
        <v>198</v>
      </c>
      <c r="L214" t="s">
        <v>35</v>
      </c>
      <c r="M214" t="s">
        <v>201</v>
      </c>
      <c r="N214" t="s">
        <v>37</v>
      </c>
      <c r="O214" t="s">
        <v>27</v>
      </c>
      <c r="P214" t="s">
        <v>28</v>
      </c>
      <c r="Q214" t="s">
        <v>816</v>
      </c>
      <c r="R214" t="s">
        <v>1078</v>
      </c>
      <c r="S214" t="s">
        <v>1079</v>
      </c>
      <c r="T214">
        <v>605.9</v>
      </c>
      <c r="U214">
        <v>904.3</v>
      </c>
      <c r="V214" t="s">
        <v>198</v>
      </c>
    </row>
    <row r="215" spans="1:22" x14ac:dyDescent="0.25">
      <c r="A215">
        <v>1585916</v>
      </c>
      <c r="B215">
        <v>1013577</v>
      </c>
      <c r="C215">
        <v>95099</v>
      </c>
      <c r="D215" s="1" t="s">
        <v>1089</v>
      </c>
      <c r="E215">
        <v>2.25</v>
      </c>
      <c r="F215" t="s">
        <v>1090</v>
      </c>
      <c r="J215" s="4">
        <f t="shared" si="3"/>
        <v>0</v>
      </c>
      <c r="K215" t="s">
        <v>1090</v>
      </c>
      <c r="O215" t="s">
        <v>27</v>
      </c>
      <c r="P215" t="s">
        <v>28</v>
      </c>
      <c r="Q215" t="s">
        <v>1091</v>
      </c>
      <c r="R215" t="s">
        <v>1092</v>
      </c>
      <c r="S215" t="s">
        <v>1093</v>
      </c>
      <c r="T215">
        <v>615.6</v>
      </c>
      <c r="U215">
        <v>958.5</v>
      </c>
      <c r="V215" t="s">
        <v>1090</v>
      </c>
    </row>
    <row r="216" spans="1:22" x14ac:dyDescent="0.25">
      <c r="A216">
        <v>1585915</v>
      </c>
      <c r="B216">
        <v>1013577</v>
      </c>
      <c r="C216">
        <v>95098</v>
      </c>
      <c r="D216" s="1" t="s">
        <v>1094</v>
      </c>
      <c r="E216">
        <v>2.2999999999999998</v>
      </c>
      <c r="F216" t="s">
        <v>1095</v>
      </c>
      <c r="J216" s="4">
        <f t="shared" si="3"/>
        <v>0</v>
      </c>
      <c r="K216" t="s">
        <v>1095</v>
      </c>
      <c r="O216" t="s">
        <v>27</v>
      </c>
      <c r="P216" t="s">
        <v>28</v>
      </c>
      <c r="Q216" t="s">
        <v>1096</v>
      </c>
      <c r="R216" t="s">
        <v>1097</v>
      </c>
      <c r="S216" t="s">
        <v>1098</v>
      </c>
      <c r="T216">
        <v>653.4</v>
      </c>
      <c r="U216">
        <v>1006.2</v>
      </c>
      <c r="V216" t="s">
        <v>1095</v>
      </c>
    </row>
    <row r="217" spans="1:22" x14ac:dyDescent="0.25">
      <c r="A217">
        <v>1907579</v>
      </c>
      <c r="B217">
        <v>1013577</v>
      </c>
      <c r="C217">
        <v>95098</v>
      </c>
      <c r="D217" s="1" t="s">
        <v>1094</v>
      </c>
      <c r="E217">
        <v>2.2999999999999998</v>
      </c>
      <c r="F217" t="s">
        <v>1095</v>
      </c>
      <c r="J217" s="4">
        <f t="shared" si="3"/>
        <v>0</v>
      </c>
      <c r="K217" t="s">
        <v>1095</v>
      </c>
      <c r="O217" t="s">
        <v>27</v>
      </c>
      <c r="P217" t="s">
        <v>28</v>
      </c>
      <c r="Q217" t="s">
        <v>1096</v>
      </c>
      <c r="R217" t="s">
        <v>1097</v>
      </c>
      <c r="S217" t="s">
        <v>1098</v>
      </c>
      <c r="T217">
        <v>653.4</v>
      </c>
      <c r="U217">
        <v>1006.2</v>
      </c>
      <c r="V217" t="s">
        <v>1095</v>
      </c>
    </row>
    <row r="218" spans="1:22" x14ac:dyDescent="0.25">
      <c r="A218">
        <v>1862719</v>
      </c>
      <c r="B218">
        <v>1019715</v>
      </c>
      <c r="C218">
        <v>153882</v>
      </c>
      <c r="D218" s="1" t="s">
        <v>1099</v>
      </c>
      <c r="E218">
        <v>1.7</v>
      </c>
      <c r="F218" t="s">
        <v>1100</v>
      </c>
      <c r="G218" t="s">
        <v>1101</v>
      </c>
      <c r="H218" s="4">
        <v>1097</v>
      </c>
      <c r="I218" s="4">
        <v>1105</v>
      </c>
      <c r="J218" s="4">
        <f t="shared" si="3"/>
        <v>8</v>
      </c>
      <c r="K218" t="s">
        <v>1102</v>
      </c>
      <c r="L218" t="s">
        <v>35</v>
      </c>
      <c r="M218" t="s">
        <v>1103</v>
      </c>
      <c r="N218" t="s">
        <v>37</v>
      </c>
      <c r="O218" t="s">
        <v>27</v>
      </c>
      <c r="P218" t="s">
        <v>28</v>
      </c>
      <c r="Q218" t="s">
        <v>1104</v>
      </c>
      <c r="R218" t="s">
        <v>1104</v>
      </c>
      <c r="S218" t="s">
        <v>1105</v>
      </c>
      <c r="T218">
        <v>661.8</v>
      </c>
      <c r="U218">
        <v>1001.9</v>
      </c>
      <c r="V218" t="s">
        <v>1102</v>
      </c>
    </row>
    <row r="219" spans="1:22" x14ac:dyDescent="0.25">
      <c r="A219">
        <v>1862720</v>
      </c>
      <c r="B219">
        <v>1019715</v>
      </c>
      <c r="C219">
        <v>153906</v>
      </c>
      <c r="D219" s="1" t="s">
        <v>1106</v>
      </c>
      <c r="E219">
        <v>1.65</v>
      </c>
      <c r="F219" t="s">
        <v>1107</v>
      </c>
      <c r="G219" t="s">
        <v>1108</v>
      </c>
      <c r="H219" s="4">
        <v>30</v>
      </c>
      <c r="I219" s="4">
        <v>39</v>
      </c>
      <c r="J219" s="4">
        <f t="shared" si="3"/>
        <v>9</v>
      </c>
      <c r="K219" t="s">
        <v>1107</v>
      </c>
      <c r="L219" t="s">
        <v>35</v>
      </c>
      <c r="M219" t="s">
        <v>1109</v>
      </c>
      <c r="N219" t="s">
        <v>37</v>
      </c>
      <c r="O219" t="s">
        <v>27</v>
      </c>
      <c r="P219" t="s">
        <v>28</v>
      </c>
      <c r="Q219" t="s">
        <v>1110</v>
      </c>
      <c r="R219" t="s">
        <v>1110</v>
      </c>
      <c r="S219" t="s">
        <v>1111</v>
      </c>
      <c r="T219">
        <v>568.4</v>
      </c>
      <c r="U219">
        <v>878.4</v>
      </c>
      <c r="V219" t="s">
        <v>1107</v>
      </c>
    </row>
    <row r="220" spans="1:22" x14ac:dyDescent="0.25">
      <c r="A220">
        <v>1862721</v>
      </c>
      <c r="B220">
        <v>1019715</v>
      </c>
      <c r="C220">
        <v>153905</v>
      </c>
      <c r="D220" s="1" t="s">
        <v>1112</v>
      </c>
      <c r="E220">
        <v>1.7</v>
      </c>
      <c r="F220" t="s">
        <v>1113</v>
      </c>
      <c r="G220" t="s">
        <v>1108</v>
      </c>
      <c r="H220" s="4">
        <v>30</v>
      </c>
      <c r="I220" s="4">
        <v>39</v>
      </c>
      <c r="J220" s="4">
        <f t="shared" si="3"/>
        <v>9</v>
      </c>
      <c r="K220" t="s">
        <v>1107</v>
      </c>
      <c r="L220" t="s">
        <v>35</v>
      </c>
      <c r="M220" t="s">
        <v>1109</v>
      </c>
      <c r="N220" t="s">
        <v>37</v>
      </c>
      <c r="O220" t="s">
        <v>27</v>
      </c>
      <c r="P220" t="s">
        <v>28</v>
      </c>
      <c r="Q220" t="s">
        <v>1114</v>
      </c>
      <c r="R220" t="s">
        <v>1115</v>
      </c>
      <c r="S220" t="s">
        <v>1116</v>
      </c>
      <c r="T220">
        <v>653.1</v>
      </c>
      <c r="U220">
        <v>977.3</v>
      </c>
      <c r="V220" t="s">
        <v>1107</v>
      </c>
    </row>
    <row r="221" spans="1:22" x14ac:dyDescent="0.25">
      <c r="A221">
        <v>1862722</v>
      </c>
      <c r="B221">
        <v>1019715</v>
      </c>
      <c r="C221">
        <v>153833</v>
      </c>
      <c r="D221" s="1" t="s">
        <v>1117</v>
      </c>
      <c r="E221">
        <v>1.8</v>
      </c>
      <c r="F221" t="s">
        <v>1118</v>
      </c>
      <c r="G221" t="s">
        <v>1119</v>
      </c>
      <c r="H221" s="4">
        <v>38</v>
      </c>
      <c r="I221" s="4">
        <v>46</v>
      </c>
      <c r="J221" s="4">
        <f t="shared" si="3"/>
        <v>8</v>
      </c>
      <c r="K221" t="s">
        <v>1118</v>
      </c>
      <c r="L221" t="s">
        <v>35</v>
      </c>
      <c r="M221" t="s">
        <v>1120</v>
      </c>
      <c r="N221" t="s">
        <v>37</v>
      </c>
      <c r="O221" t="s">
        <v>27</v>
      </c>
      <c r="P221" t="s">
        <v>28</v>
      </c>
      <c r="Q221" t="s">
        <v>1121</v>
      </c>
      <c r="R221" t="s">
        <v>1121</v>
      </c>
      <c r="S221" t="s">
        <v>1122</v>
      </c>
      <c r="T221">
        <v>549.29999999999995</v>
      </c>
      <c r="U221">
        <v>924.9</v>
      </c>
      <c r="V221" t="s">
        <v>1118</v>
      </c>
    </row>
    <row r="222" spans="1:22" x14ac:dyDescent="0.25">
      <c r="A222">
        <v>1862718</v>
      </c>
      <c r="B222">
        <v>1019715</v>
      </c>
      <c r="C222">
        <v>153883</v>
      </c>
      <c r="D222" s="1" t="s">
        <v>1123</v>
      </c>
      <c r="E222">
        <v>1.93</v>
      </c>
      <c r="F222" t="s">
        <v>1102</v>
      </c>
      <c r="G222" t="s">
        <v>1101</v>
      </c>
      <c r="H222" s="4">
        <v>1097</v>
      </c>
      <c r="I222" s="4">
        <v>1105</v>
      </c>
      <c r="J222" s="4">
        <f t="shared" si="3"/>
        <v>8</v>
      </c>
      <c r="K222" t="s">
        <v>1102</v>
      </c>
      <c r="L222" t="s">
        <v>35</v>
      </c>
      <c r="M222" t="s">
        <v>1103</v>
      </c>
      <c r="N222" t="s">
        <v>37</v>
      </c>
      <c r="O222" t="s">
        <v>27</v>
      </c>
      <c r="P222" t="s">
        <v>28</v>
      </c>
      <c r="Q222" t="s">
        <v>1124</v>
      </c>
      <c r="R222" t="s">
        <v>1124</v>
      </c>
      <c r="S222" t="s">
        <v>1105</v>
      </c>
      <c r="T222">
        <v>640.9</v>
      </c>
      <c r="U222">
        <v>990.8</v>
      </c>
      <c r="V222" t="s">
        <v>1102</v>
      </c>
    </row>
    <row r="223" spans="1:22" x14ac:dyDescent="0.25">
      <c r="A223">
        <v>1862723</v>
      </c>
      <c r="B223">
        <v>1019715</v>
      </c>
      <c r="C223">
        <v>153832</v>
      </c>
      <c r="D223" s="1" t="s">
        <v>1125</v>
      </c>
      <c r="E223">
        <v>1.8</v>
      </c>
      <c r="F223" t="s">
        <v>1126</v>
      </c>
      <c r="G223" t="s">
        <v>1119</v>
      </c>
      <c r="H223" s="4">
        <v>38</v>
      </c>
      <c r="I223" s="4">
        <v>46</v>
      </c>
      <c r="J223" s="4">
        <f t="shared" si="3"/>
        <v>8</v>
      </c>
      <c r="K223" t="s">
        <v>1118</v>
      </c>
      <c r="L223" t="s">
        <v>35</v>
      </c>
      <c r="M223" t="s">
        <v>1120</v>
      </c>
      <c r="N223" t="s">
        <v>37</v>
      </c>
      <c r="O223" t="s">
        <v>27</v>
      </c>
      <c r="P223" t="s">
        <v>28</v>
      </c>
      <c r="Q223" t="s">
        <v>1127</v>
      </c>
      <c r="R223" t="s">
        <v>1128</v>
      </c>
      <c r="S223" t="s">
        <v>1129</v>
      </c>
      <c r="T223">
        <v>544.70000000000005</v>
      </c>
      <c r="U223">
        <v>908.7</v>
      </c>
      <c r="V223" t="s">
        <v>1118</v>
      </c>
    </row>
    <row r="224" spans="1:22" x14ac:dyDescent="0.25">
      <c r="A224">
        <v>1985679</v>
      </c>
      <c r="B224">
        <v>1024927</v>
      </c>
      <c r="C224">
        <v>189277</v>
      </c>
      <c r="D224" s="1" t="s">
        <v>1130</v>
      </c>
      <c r="E224">
        <v>2.38</v>
      </c>
      <c r="F224" t="s">
        <v>538</v>
      </c>
      <c r="G224" t="s">
        <v>1131</v>
      </c>
      <c r="H224" s="4">
        <v>7</v>
      </c>
      <c r="I224" s="4">
        <v>15</v>
      </c>
      <c r="J224" s="4">
        <f t="shared" si="3"/>
        <v>8</v>
      </c>
      <c r="K224" t="s">
        <v>538</v>
      </c>
      <c r="L224" t="s">
        <v>45</v>
      </c>
      <c r="M224" t="s">
        <v>97</v>
      </c>
      <c r="N224" t="s">
        <v>45</v>
      </c>
      <c r="O224" t="s">
        <v>27</v>
      </c>
      <c r="P224" t="s">
        <v>28</v>
      </c>
      <c r="Q224" t="s">
        <v>539</v>
      </c>
      <c r="R224" t="s">
        <v>539</v>
      </c>
      <c r="S224" t="s">
        <v>1132</v>
      </c>
      <c r="T224">
        <v>668.9</v>
      </c>
      <c r="U224">
        <v>993.1</v>
      </c>
      <c r="V224" t="s">
        <v>538</v>
      </c>
    </row>
    <row r="225" spans="1:22" x14ac:dyDescent="0.25">
      <c r="A225">
        <v>1781221</v>
      </c>
      <c r="B225">
        <v>1007938</v>
      </c>
      <c r="C225">
        <v>20354</v>
      </c>
      <c r="D225" s="1" t="s">
        <v>1133</v>
      </c>
      <c r="E225">
        <v>2.2999999999999998</v>
      </c>
      <c r="F225" t="s">
        <v>259</v>
      </c>
      <c r="G225" t="s">
        <v>260</v>
      </c>
      <c r="H225" s="4">
        <v>58</v>
      </c>
      <c r="I225" s="4">
        <v>66</v>
      </c>
      <c r="J225" s="4">
        <f t="shared" si="3"/>
        <v>8</v>
      </c>
      <c r="K225" t="s">
        <v>259</v>
      </c>
      <c r="L225" t="s">
        <v>62</v>
      </c>
      <c r="M225" t="s">
        <v>61</v>
      </c>
      <c r="N225" t="s">
        <v>62</v>
      </c>
      <c r="O225" t="s">
        <v>27</v>
      </c>
      <c r="P225" t="s">
        <v>28</v>
      </c>
      <c r="Q225" t="s">
        <v>1024</v>
      </c>
      <c r="R225" t="s">
        <v>352</v>
      </c>
      <c r="S225" t="s">
        <v>1134</v>
      </c>
      <c r="T225">
        <v>685</v>
      </c>
      <c r="U225">
        <v>1054.5999999999999</v>
      </c>
      <c r="V225" t="s">
        <v>259</v>
      </c>
    </row>
    <row r="226" spans="1:22" x14ac:dyDescent="0.25">
      <c r="A226">
        <v>3477288</v>
      </c>
      <c r="B226">
        <v>1032127</v>
      </c>
      <c r="C226">
        <v>155</v>
      </c>
      <c r="D226" s="1" t="s">
        <v>1135</v>
      </c>
      <c r="E226">
        <v>1.68</v>
      </c>
      <c r="F226" t="s">
        <v>198</v>
      </c>
      <c r="G226" t="s">
        <v>200</v>
      </c>
      <c r="H226" s="4">
        <v>27</v>
      </c>
      <c r="I226" s="4">
        <v>35</v>
      </c>
      <c r="J226" s="4">
        <f t="shared" si="3"/>
        <v>8</v>
      </c>
      <c r="K226" t="s">
        <v>198</v>
      </c>
      <c r="L226" t="s">
        <v>35</v>
      </c>
      <c r="M226" t="s">
        <v>201</v>
      </c>
      <c r="N226" t="s">
        <v>37</v>
      </c>
      <c r="O226" t="s">
        <v>27</v>
      </c>
      <c r="P226" t="s">
        <v>28</v>
      </c>
      <c r="Q226" t="s">
        <v>820</v>
      </c>
      <c r="R226" t="s">
        <v>817</v>
      </c>
      <c r="S226" t="s">
        <v>1136</v>
      </c>
      <c r="T226">
        <v>590</v>
      </c>
      <c r="U226">
        <v>902</v>
      </c>
      <c r="V226" t="s">
        <v>198</v>
      </c>
    </row>
    <row r="227" spans="1:22" x14ac:dyDescent="0.25">
      <c r="A227">
        <v>1584446</v>
      </c>
      <c r="B227">
        <v>1013533</v>
      </c>
      <c r="C227">
        <v>37257</v>
      </c>
      <c r="D227" s="1" t="s">
        <v>1137</v>
      </c>
      <c r="E227">
        <v>2.0499999999999998</v>
      </c>
      <c r="F227" t="s">
        <v>22</v>
      </c>
      <c r="G227" t="s">
        <v>23</v>
      </c>
      <c r="H227" s="4">
        <v>11</v>
      </c>
      <c r="I227" s="4">
        <v>19</v>
      </c>
      <c r="J227" s="4">
        <f t="shared" si="3"/>
        <v>8</v>
      </c>
      <c r="K227" t="s">
        <v>22</v>
      </c>
      <c r="L227" t="s">
        <v>24</v>
      </c>
      <c r="M227" t="s">
        <v>25</v>
      </c>
      <c r="N227" t="s">
        <v>26</v>
      </c>
      <c r="O227" t="s">
        <v>27</v>
      </c>
      <c r="P227" t="s">
        <v>1138</v>
      </c>
      <c r="Q227" t="s">
        <v>29</v>
      </c>
      <c r="R227" t="s">
        <v>1139</v>
      </c>
      <c r="S227" t="s">
        <v>1140</v>
      </c>
      <c r="T227">
        <v>639.1</v>
      </c>
      <c r="U227">
        <v>990.3</v>
      </c>
      <c r="V227" t="s">
        <v>22</v>
      </c>
    </row>
    <row r="228" spans="1:22" x14ac:dyDescent="0.25">
      <c r="A228">
        <v>1584447</v>
      </c>
      <c r="B228">
        <v>1013533</v>
      </c>
      <c r="C228">
        <v>37257</v>
      </c>
      <c r="D228" s="1" t="s">
        <v>1141</v>
      </c>
      <c r="E228">
        <v>1.95</v>
      </c>
      <c r="F228" t="s">
        <v>22</v>
      </c>
      <c r="G228" t="s">
        <v>23</v>
      </c>
      <c r="H228" s="4">
        <v>11</v>
      </c>
      <c r="I228" s="4">
        <v>19</v>
      </c>
      <c r="J228" s="4">
        <f t="shared" si="3"/>
        <v>8</v>
      </c>
      <c r="K228" t="s">
        <v>22</v>
      </c>
      <c r="L228" t="s">
        <v>24</v>
      </c>
      <c r="M228" t="s">
        <v>25</v>
      </c>
      <c r="N228" t="s">
        <v>26</v>
      </c>
      <c r="O228" t="s">
        <v>27</v>
      </c>
      <c r="P228" t="s">
        <v>1142</v>
      </c>
      <c r="Q228" t="s">
        <v>29</v>
      </c>
      <c r="R228" t="s">
        <v>1143</v>
      </c>
      <c r="S228" t="s">
        <v>1144</v>
      </c>
      <c r="T228">
        <v>642.29999999999995</v>
      </c>
      <c r="U228">
        <v>988.4</v>
      </c>
      <c r="V228" t="s">
        <v>22</v>
      </c>
    </row>
    <row r="229" spans="1:22" x14ac:dyDescent="0.25">
      <c r="A229">
        <v>1970947</v>
      </c>
      <c r="B229">
        <v>1025014</v>
      </c>
      <c r="C229">
        <v>131070</v>
      </c>
      <c r="D229" s="1" t="s">
        <v>1145</v>
      </c>
      <c r="E229">
        <v>1.6</v>
      </c>
      <c r="F229" t="s">
        <v>1146</v>
      </c>
      <c r="G229" t="s">
        <v>1147</v>
      </c>
      <c r="H229" s="4">
        <v>38</v>
      </c>
      <c r="I229" s="4">
        <v>46</v>
      </c>
      <c r="J229" s="4">
        <f t="shared" si="3"/>
        <v>8</v>
      </c>
      <c r="K229" t="s">
        <v>1146</v>
      </c>
      <c r="L229" t="s">
        <v>1148</v>
      </c>
      <c r="M229" t="s">
        <v>97</v>
      </c>
      <c r="N229" t="s">
        <v>45</v>
      </c>
      <c r="O229" t="s">
        <v>27</v>
      </c>
      <c r="P229" t="s">
        <v>28</v>
      </c>
      <c r="Q229" t="s">
        <v>1149</v>
      </c>
      <c r="R229" t="s">
        <v>1149</v>
      </c>
      <c r="S229" t="s">
        <v>1150</v>
      </c>
      <c r="T229">
        <v>645.79999999999995</v>
      </c>
      <c r="U229">
        <v>1058.2</v>
      </c>
      <c r="V229" t="s">
        <v>1146</v>
      </c>
    </row>
    <row r="230" spans="1:22" x14ac:dyDescent="0.25">
      <c r="A230">
        <v>1970948</v>
      </c>
      <c r="B230">
        <v>1025014</v>
      </c>
      <c r="C230">
        <v>59613</v>
      </c>
      <c r="D230" s="1" t="s">
        <v>1151</v>
      </c>
      <c r="E230">
        <v>1.6</v>
      </c>
      <c r="F230" t="s">
        <v>511</v>
      </c>
      <c r="G230" t="s">
        <v>1147</v>
      </c>
      <c r="H230" s="4">
        <v>38</v>
      </c>
      <c r="I230" s="4">
        <v>46</v>
      </c>
      <c r="J230" s="4">
        <f t="shared" si="3"/>
        <v>8</v>
      </c>
      <c r="K230" t="s">
        <v>511</v>
      </c>
      <c r="L230" t="s">
        <v>1152</v>
      </c>
      <c r="M230" t="s">
        <v>97</v>
      </c>
      <c r="N230" t="s">
        <v>45</v>
      </c>
      <c r="O230" t="s">
        <v>27</v>
      </c>
      <c r="P230" t="s">
        <v>28</v>
      </c>
      <c r="Q230" t="s">
        <v>513</v>
      </c>
      <c r="R230" t="s">
        <v>513</v>
      </c>
      <c r="S230" t="s">
        <v>1153</v>
      </c>
      <c r="T230">
        <v>663.9</v>
      </c>
      <c r="U230">
        <v>1007.4</v>
      </c>
      <c r="V230" t="s">
        <v>511</v>
      </c>
    </row>
    <row r="231" spans="1:22" x14ac:dyDescent="0.25">
      <c r="A231">
        <v>7224</v>
      </c>
      <c r="B231">
        <v>726</v>
      </c>
      <c r="C231">
        <v>59276</v>
      </c>
      <c r="D231" s="1" t="s">
        <v>1154</v>
      </c>
      <c r="E231">
        <v>2.5</v>
      </c>
      <c r="F231" t="s">
        <v>1155</v>
      </c>
      <c r="J231" s="4">
        <f t="shared" si="3"/>
        <v>0</v>
      </c>
      <c r="K231" t="s">
        <v>1155</v>
      </c>
      <c r="O231" t="s">
        <v>27</v>
      </c>
      <c r="P231" t="s">
        <v>28</v>
      </c>
      <c r="Q231" t="s">
        <v>1156</v>
      </c>
      <c r="R231" t="s">
        <v>1156</v>
      </c>
      <c r="S231" t="s">
        <v>1157</v>
      </c>
      <c r="T231">
        <v>701.1</v>
      </c>
      <c r="U231">
        <v>1043.5</v>
      </c>
      <c r="V231" t="s">
        <v>1155</v>
      </c>
    </row>
    <row r="232" spans="1:22" x14ac:dyDescent="0.25">
      <c r="A232">
        <v>7222</v>
      </c>
      <c r="B232">
        <v>726</v>
      </c>
      <c r="C232">
        <v>59278</v>
      </c>
      <c r="D232" s="1" t="s">
        <v>1158</v>
      </c>
      <c r="E232">
        <v>2.2000000000000002</v>
      </c>
      <c r="F232" t="s">
        <v>311</v>
      </c>
      <c r="G232" t="s">
        <v>1002</v>
      </c>
      <c r="H232" s="4">
        <v>157</v>
      </c>
      <c r="I232" s="4">
        <v>165</v>
      </c>
      <c r="J232" s="4">
        <f t="shared" si="3"/>
        <v>8</v>
      </c>
      <c r="K232" t="s">
        <v>311</v>
      </c>
      <c r="L232" t="s">
        <v>35</v>
      </c>
      <c r="M232" t="s">
        <v>313</v>
      </c>
      <c r="N232" t="s">
        <v>37</v>
      </c>
      <c r="O232" t="s">
        <v>27</v>
      </c>
      <c r="P232" t="s">
        <v>28</v>
      </c>
      <c r="Q232" t="s">
        <v>1159</v>
      </c>
      <c r="R232" t="s">
        <v>1159</v>
      </c>
      <c r="S232" t="s">
        <v>1160</v>
      </c>
      <c r="T232">
        <v>722.4</v>
      </c>
      <c r="U232">
        <v>1087.4000000000001</v>
      </c>
      <c r="V232" t="s">
        <v>311</v>
      </c>
    </row>
    <row r="233" spans="1:22" x14ac:dyDescent="0.25">
      <c r="A233">
        <v>7223</v>
      </c>
      <c r="B233">
        <v>726</v>
      </c>
      <c r="C233">
        <v>59282</v>
      </c>
      <c r="D233" s="1" t="s">
        <v>1161</v>
      </c>
      <c r="E233">
        <v>2.2999999999999998</v>
      </c>
      <c r="F233" t="s">
        <v>1162</v>
      </c>
      <c r="J233" s="4">
        <f t="shared" si="3"/>
        <v>0</v>
      </c>
      <c r="K233" t="s">
        <v>1162</v>
      </c>
      <c r="O233" t="s">
        <v>27</v>
      </c>
      <c r="P233" t="s">
        <v>28</v>
      </c>
      <c r="Q233" t="s">
        <v>1163</v>
      </c>
      <c r="R233" t="s">
        <v>1163</v>
      </c>
      <c r="S233" t="s">
        <v>1164</v>
      </c>
      <c r="T233">
        <v>706.4</v>
      </c>
      <c r="U233">
        <v>1060.9000000000001</v>
      </c>
      <c r="V233" t="s">
        <v>1162</v>
      </c>
    </row>
    <row r="234" spans="1:22" x14ac:dyDescent="0.25">
      <c r="A234">
        <v>3477374</v>
      </c>
      <c r="B234">
        <v>1032160</v>
      </c>
      <c r="C234">
        <v>624113</v>
      </c>
      <c r="D234" s="1" t="s">
        <v>899</v>
      </c>
      <c r="E234">
        <v>2</v>
      </c>
      <c r="F234" t="s">
        <v>900</v>
      </c>
      <c r="G234" t="s">
        <v>882</v>
      </c>
      <c r="H234" s="4">
        <v>249</v>
      </c>
      <c r="I234" s="4">
        <v>260</v>
      </c>
      <c r="J234" s="4">
        <f t="shared" si="3"/>
        <v>11</v>
      </c>
      <c r="K234" t="s">
        <v>881</v>
      </c>
      <c r="L234" t="s">
        <v>35</v>
      </c>
      <c r="M234" t="s">
        <v>734</v>
      </c>
      <c r="N234" t="s">
        <v>37</v>
      </c>
      <c r="O234" t="s">
        <v>27</v>
      </c>
      <c r="P234" t="s">
        <v>28</v>
      </c>
      <c r="Q234" t="s">
        <v>901</v>
      </c>
      <c r="R234" t="s">
        <v>901</v>
      </c>
      <c r="S234" t="s">
        <v>902</v>
      </c>
      <c r="T234">
        <v>750</v>
      </c>
      <c r="U234">
        <v>1116</v>
      </c>
      <c r="V234" t="s">
        <v>881</v>
      </c>
    </row>
    <row r="235" spans="1:22" x14ac:dyDescent="0.25">
      <c r="A235">
        <v>3477375</v>
      </c>
      <c r="B235">
        <v>1032160</v>
      </c>
      <c r="C235">
        <v>624114</v>
      </c>
      <c r="D235" s="1" t="s">
        <v>880</v>
      </c>
      <c r="E235">
        <v>2.7</v>
      </c>
      <c r="F235" t="s">
        <v>881</v>
      </c>
      <c r="G235" t="s">
        <v>882</v>
      </c>
      <c r="H235" s="4">
        <v>249</v>
      </c>
      <c r="I235" s="4">
        <v>260</v>
      </c>
      <c r="J235" s="4">
        <f t="shared" si="3"/>
        <v>11</v>
      </c>
      <c r="K235" t="s">
        <v>881</v>
      </c>
      <c r="L235" t="s">
        <v>35</v>
      </c>
      <c r="M235" t="s">
        <v>734</v>
      </c>
      <c r="N235" t="s">
        <v>37</v>
      </c>
      <c r="O235" t="s">
        <v>27</v>
      </c>
      <c r="P235" t="s">
        <v>28</v>
      </c>
      <c r="Q235" t="s">
        <v>883</v>
      </c>
      <c r="R235" t="s">
        <v>884</v>
      </c>
      <c r="S235" t="s">
        <v>885</v>
      </c>
      <c r="T235">
        <v>800</v>
      </c>
      <c r="U235">
        <v>1117</v>
      </c>
      <c r="V235" t="s">
        <v>881</v>
      </c>
    </row>
    <row r="236" spans="1:22" x14ac:dyDescent="0.25">
      <c r="A236">
        <v>1773143</v>
      </c>
      <c r="B236">
        <v>1013535</v>
      </c>
      <c r="C236">
        <v>37257</v>
      </c>
      <c r="D236" s="1" t="s">
        <v>1165</v>
      </c>
      <c r="E236">
        <v>2.6</v>
      </c>
      <c r="F236" t="s">
        <v>22</v>
      </c>
      <c r="G236" t="s">
        <v>23</v>
      </c>
      <c r="H236" s="4">
        <v>11</v>
      </c>
      <c r="I236" s="4">
        <v>19</v>
      </c>
      <c r="J236" s="4">
        <f t="shared" si="3"/>
        <v>8</v>
      </c>
      <c r="K236" t="s">
        <v>22</v>
      </c>
      <c r="L236" t="s">
        <v>24</v>
      </c>
      <c r="M236" t="s">
        <v>25</v>
      </c>
      <c r="N236" t="s">
        <v>26</v>
      </c>
      <c r="O236" t="s">
        <v>27</v>
      </c>
      <c r="P236" t="s">
        <v>28</v>
      </c>
      <c r="Q236" t="s">
        <v>29</v>
      </c>
      <c r="R236" t="s">
        <v>1166</v>
      </c>
      <c r="S236" t="s">
        <v>1167</v>
      </c>
      <c r="T236">
        <v>706.8</v>
      </c>
      <c r="U236">
        <v>1059.8</v>
      </c>
      <c r="V236" t="s">
        <v>22</v>
      </c>
    </row>
    <row r="237" spans="1:22" x14ac:dyDescent="0.25">
      <c r="A237">
        <v>1859221</v>
      </c>
      <c r="B237">
        <v>1021176</v>
      </c>
      <c r="C237">
        <v>20788</v>
      </c>
      <c r="D237" s="1" t="s">
        <v>1168</v>
      </c>
      <c r="E237">
        <v>2.54</v>
      </c>
      <c r="F237" t="s">
        <v>774</v>
      </c>
      <c r="G237" t="s">
        <v>775</v>
      </c>
      <c r="H237" s="4">
        <v>259</v>
      </c>
      <c r="I237" s="4">
        <v>267</v>
      </c>
      <c r="J237" s="4">
        <f t="shared" si="3"/>
        <v>8</v>
      </c>
      <c r="K237" t="s">
        <v>774</v>
      </c>
      <c r="L237" t="s">
        <v>126</v>
      </c>
      <c r="M237" t="s">
        <v>776</v>
      </c>
      <c r="N237" t="s">
        <v>88</v>
      </c>
      <c r="O237" t="s">
        <v>27</v>
      </c>
      <c r="P237" t="s">
        <v>28</v>
      </c>
      <c r="Q237" t="s">
        <v>1169</v>
      </c>
      <c r="R237" t="s">
        <v>1170</v>
      </c>
      <c r="S237" t="s">
        <v>779</v>
      </c>
      <c r="T237">
        <v>582.4</v>
      </c>
      <c r="U237">
        <v>954.3</v>
      </c>
      <c r="V237" t="s">
        <v>774</v>
      </c>
    </row>
    <row r="238" spans="1:22" x14ac:dyDescent="0.25">
      <c r="A238">
        <v>2369612</v>
      </c>
      <c r="B238">
        <v>1028339</v>
      </c>
      <c r="C238">
        <v>237747</v>
      </c>
      <c r="D238" s="1" t="s">
        <v>1171</v>
      </c>
      <c r="E238">
        <v>1.65</v>
      </c>
      <c r="F238" t="s">
        <v>1172</v>
      </c>
      <c r="J238" s="4">
        <f t="shared" si="3"/>
        <v>0</v>
      </c>
      <c r="K238" t="s">
        <v>1173</v>
      </c>
      <c r="O238" t="s">
        <v>27</v>
      </c>
      <c r="P238" t="s">
        <v>28</v>
      </c>
      <c r="Q238" t="s">
        <v>1174</v>
      </c>
      <c r="R238" t="s">
        <v>1175</v>
      </c>
      <c r="S238" t="s">
        <v>1176</v>
      </c>
      <c r="T238">
        <v>722.2</v>
      </c>
      <c r="U238">
        <v>1111.7</v>
      </c>
      <c r="V238" t="s">
        <v>1177</v>
      </c>
    </row>
    <row r="239" spans="1:22" x14ac:dyDescent="0.25">
      <c r="A239">
        <v>2097909</v>
      </c>
      <c r="B239">
        <v>1019190</v>
      </c>
      <c r="C239">
        <v>134905</v>
      </c>
      <c r="D239" s="1" t="s">
        <v>1178</v>
      </c>
      <c r="E239">
        <v>1.8</v>
      </c>
      <c r="F239" t="s">
        <v>1179</v>
      </c>
      <c r="J239" s="4">
        <f t="shared" si="3"/>
        <v>0</v>
      </c>
      <c r="K239" t="s">
        <v>1179</v>
      </c>
      <c r="O239" t="s">
        <v>27</v>
      </c>
      <c r="P239" t="s">
        <v>132</v>
      </c>
      <c r="Q239" t="s">
        <v>1180</v>
      </c>
      <c r="R239" t="s">
        <v>1180</v>
      </c>
      <c r="S239" t="s">
        <v>1181</v>
      </c>
      <c r="T239">
        <v>709.9</v>
      </c>
      <c r="U239">
        <v>1099.2</v>
      </c>
      <c r="V239" t="s">
        <v>1179</v>
      </c>
    </row>
    <row r="240" spans="1:22" x14ac:dyDescent="0.25">
      <c r="A240">
        <v>2097975</v>
      </c>
      <c r="B240">
        <v>1019190</v>
      </c>
      <c r="C240">
        <v>134907</v>
      </c>
      <c r="D240" s="1" t="s">
        <v>1182</v>
      </c>
      <c r="E240">
        <v>2.1</v>
      </c>
      <c r="F240" t="s">
        <v>1183</v>
      </c>
      <c r="J240" s="4">
        <f t="shared" si="3"/>
        <v>0</v>
      </c>
      <c r="K240" t="s">
        <v>1183</v>
      </c>
      <c r="O240" t="s">
        <v>27</v>
      </c>
      <c r="P240" t="s">
        <v>132</v>
      </c>
      <c r="Q240" t="s">
        <v>1184</v>
      </c>
      <c r="R240" t="s">
        <v>1185</v>
      </c>
      <c r="S240" t="s">
        <v>421</v>
      </c>
      <c r="T240">
        <v>714.2</v>
      </c>
      <c r="U240">
        <v>1094.0999999999999</v>
      </c>
      <c r="V240" t="s">
        <v>1183</v>
      </c>
    </row>
    <row r="241" spans="1:22" x14ac:dyDescent="0.25">
      <c r="A241">
        <v>2097976</v>
      </c>
      <c r="B241">
        <v>1019190</v>
      </c>
      <c r="C241">
        <v>134908</v>
      </c>
      <c r="D241" s="1" t="s">
        <v>1186</v>
      </c>
      <c r="E241">
        <v>1.7</v>
      </c>
      <c r="F241" t="s">
        <v>1187</v>
      </c>
      <c r="J241" s="4">
        <f t="shared" si="3"/>
        <v>0</v>
      </c>
      <c r="K241" t="s">
        <v>1187</v>
      </c>
      <c r="O241" t="s">
        <v>27</v>
      </c>
      <c r="P241" t="s">
        <v>132</v>
      </c>
      <c r="Q241" t="s">
        <v>1188</v>
      </c>
      <c r="R241" t="s">
        <v>1188</v>
      </c>
      <c r="S241" t="s">
        <v>1189</v>
      </c>
      <c r="T241">
        <v>721.6</v>
      </c>
      <c r="U241">
        <v>1079.8</v>
      </c>
      <c r="V241" t="s">
        <v>1187</v>
      </c>
    </row>
    <row r="242" spans="1:22" x14ac:dyDescent="0.25">
      <c r="A242">
        <v>2097977</v>
      </c>
      <c r="B242">
        <v>1019190</v>
      </c>
      <c r="C242">
        <v>134904</v>
      </c>
      <c r="D242" s="1" t="s">
        <v>1190</v>
      </c>
      <c r="E242">
        <v>2.4</v>
      </c>
      <c r="F242" t="s">
        <v>1191</v>
      </c>
      <c r="J242" s="4">
        <f t="shared" si="3"/>
        <v>0</v>
      </c>
      <c r="K242" t="s">
        <v>1191</v>
      </c>
      <c r="O242" t="s">
        <v>27</v>
      </c>
      <c r="P242" t="s">
        <v>132</v>
      </c>
      <c r="Q242" t="s">
        <v>1192</v>
      </c>
      <c r="R242" t="s">
        <v>1193</v>
      </c>
      <c r="S242" t="s">
        <v>1194</v>
      </c>
      <c r="T242">
        <v>694.2</v>
      </c>
      <c r="U242">
        <v>1056</v>
      </c>
      <c r="V242" t="s">
        <v>1191</v>
      </c>
    </row>
    <row r="243" spans="1:22" x14ac:dyDescent="0.25">
      <c r="A243">
        <v>2097978</v>
      </c>
      <c r="B243">
        <v>1019190</v>
      </c>
      <c r="C243">
        <v>134906</v>
      </c>
      <c r="D243" s="1" t="s">
        <v>1195</v>
      </c>
      <c r="E243">
        <v>2.6</v>
      </c>
      <c r="F243" t="s">
        <v>1196</v>
      </c>
      <c r="J243" s="4">
        <f t="shared" si="3"/>
        <v>0</v>
      </c>
      <c r="K243" t="s">
        <v>1196</v>
      </c>
      <c r="O243" t="s">
        <v>27</v>
      </c>
      <c r="P243" t="s">
        <v>132</v>
      </c>
      <c r="Q243" t="s">
        <v>1197</v>
      </c>
      <c r="R243" t="s">
        <v>1198</v>
      </c>
      <c r="S243" t="s">
        <v>1199</v>
      </c>
      <c r="T243">
        <v>686.7</v>
      </c>
      <c r="U243">
        <v>1050.8</v>
      </c>
      <c r="V243" t="s">
        <v>1196</v>
      </c>
    </row>
    <row r="244" spans="1:22" x14ac:dyDescent="0.25">
      <c r="A244">
        <v>3000568</v>
      </c>
      <c r="B244">
        <v>1031070</v>
      </c>
      <c r="C244">
        <v>569165</v>
      </c>
      <c r="D244" s="1" t="s">
        <v>1200</v>
      </c>
      <c r="E244">
        <v>1.77</v>
      </c>
      <c r="F244" t="s">
        <v>1201</v>
      </c>
      <c r="J244" s="4">
        <f t="shared" si="3"/>
        <v>0</v>
      </c>
      <c r="K244" t="s">
        <v>1201</v>
      </c>
      <c r="O244" t="s">
        <v>27</v>
      </c>
      <c r="P244" t="s">
        <v>28</v>
      </c>
      <c r="Q244" t="s">
        <v>1202</v>
      </c>
      <c r="R244" t="s">
        <v>1203</v>
      </c>
      <c r="S244" t="s">
        <v>437</v>
      </c>
      <c r="T244">
        <v>736.4</v>
      </c>
      <c r="U244">
        <v>1101.5999999999999</v>
      </c>
      <c r="V244" t="s">
        <v>1201</v>
      </c>
    </row>
    <row r="245" spans="1:22" x14ac:dyDescent="0.25">
      <c r="A245">
        <v>3000569</v>
      </c>
      <c r="B245">
        <v>1031070</v>
      </c>
      <c r="C245">
        <v>569167</v>
      </c>
      <c r="D245" s="1" t="s">
        <v>1204</v>
      </c>
      <c r="E245">
        <v>2.71</v>
      </c>
      <c r="F245" t="s">
        <v>1205</v>
      </c>
      <c r="J245" s="4">
        <f t="shared" si="3"/>
        <v>0</v>
      </c>
      <c r="K245" t="s">
        <v>1205</v>
      </c>
      <c r="O245" t="s">
        <v>27</v>
      </c>
      <c r="P245" t="s">
        <v>28</v>
      </c>
      <c r="Q245" t="s">
        <v>1206</v>
      </c>
      <c r="R245" t="s">
        <v>1207</v>
      </c>
      <c r="S245" t="s">
        <v>1208</v>
      </c>
      <c r="T245">
        <v>720.7</v>
      </c>
      <c r="U245">
        <v>1100.5</v>
      </c>
      <c r="V245" t="s">
        <v>1205</v>
      </c>
    </row>
    <row r="246" spans="1:22" x14ac:dyDescent="0.25">
      <c r="A246">
        <v>3000570</v>
      </c>
      <c r="B246">
        <v>1031070</v>
      </c>
      <c r="C246">
        <v>569164</v>
      </c>
      <c r="D246" s="1" t="s">
        <v>1209</v>
      </c>
      <c r="E246">
        <v>2.27</v>
      </c>
      <c r="F246" t="s">
        <v>1210</v>
      </c>
      <c r="J246" s="4">
        <f t="shared" si="3"/>
        <v>0</v>
      </c>
      <c r="K246" t="s">
        <v>1210</v>
      </c>
      <c r="O246" t="s">
        <v>27</v>
      </c>
      <c r="P246" t="s">
        <v>28</v>
      </c>
      <c r="Q246" t="s">
        <v>1211</v>
      </c>
      <c r="R246" t="s">
        <v>1212</v>
      </c>
      <c r="S246" t="s">
        <v>1213</v>
      </c>
      <c r="T246">
        <v>710.2</v>
      </c>
      <c r="U246">
        <v>1066.8</v>
      </c>
      <c r="V246" t="s">
        <v>1210</v>
      </c>
    </row>
    <row r="247" spans="1:22" x14ac:dyDescent="0.25">
      <c r="A247">
        <v>3000571</v>
      </c>
      <c r="B247">
        <v>1031070</v>
      </c>
      <c r="C247">
        <v>569162</v>
      </c>
      <c r="D247" s="1" t="s">
        <v>1214</v>
      </c>
      <c r="E247">
        <v>1.88</v>
      </c>
      <c r="F247" t="s">
        <v>1215</v>
      </c>
      <c r="J247" s="4">
        <f t="shared" si="3"/>
        <v>0</v>
      </c>
      <c r="K247" t="s">
        <v>1215</v>
      </c>
      <c r="O247" t="s">
        <v>27</v>
      </c>
      <c r="P247" t="s">
        <v>28</v>
      </c>
      <c r="Q247" t="s">
        <v>1216</v>
      </c>
      <c r="R247" t="s">
        <v>1217</v>
      </c>
      <c r="S247" t="s">
        <v>1218</v>
      </c>
      <c r="T247">
        <v>703.1</v>
      </c>
      <c r="U247">
        <v>1059.3</v>
      </c>
      <c r="V247" t="s">
        <v>1215</v>
      </c>
    </row>
    <row r="248" spans="1:22" x14ac:dyDescent="0.25">
      <c r="A248">
        <v>3000566</v>
      </c>
      <c r="B248">
        <v>1031070</v>
      </c>
      <c r="C248">
        <v>179820</v>
      </c>
      <c r="D248" s="1" t="s">
        <v>1219</v>
      </c>
      <c r="E248">
        <v>2.81</v>
      </c>
      <c r="F248" t="s">
        <v>1220</v>
      </c>
      <c r="G248" t="s">
        <v>1221</v>
      </c>
      <c r="H248" s="4">
        <v>540</v>
      </c>
      <c r="I248" s="4">
        <v>548</v>
      </c>
      <c r="J248" s="4">
        <f t="shared" si="3"/>
        <v>8</v>
      </c>
      <c r="K248" t="s">
        <v>1220</v>
      </c>
      <c r="L248" t="s">
        <v>35</v>
      </c>
      <c r="M248" t="s">
        <v>661</v>
      </c>
      <c r="N248" t="s">
        <v>37</v>
      </c>
      <c r="O248" t="s">
        <v>27</v>
      </c>
      <c r="P248" t="s">
        <v>28</v>
      </c>
      <c r="Q248" t="s">
        <v>1222</v>
      </c>
      <c r="R248" t="s">
        <v>1223</v>
      </c>
      <c r="S248" t="s">
        <v>1224</v>
      </c>
      <c r="T248">
        <v>743</v>
      </c>
      <c r="U248">
        <v>1112.5</v>
      </c>
      <c r="V248" t="s">
        <v>1220</v>
      </c>
    </row>
    <row r="249" spans="1:22" x14ac:dyDescent="0.25">
      <c r="A249">
        <v>2402268</v>
      </c>
      <c r="B249">
        <v>1028794</v>
      </c>
      <c r="C249">
        <v>244166</v>
      </c>
      <c r="D249" s="1" t="s">
        <v>1225</v>
      </c>
      <c r="E249">
        <v>2.4300000000000002</v>
      </c>
      <c r="F249" t="s">
        <v>1226</v>
      </c>
      <c r="J249" s="4">
        <f t="shared" si="3"/>
        <v>0</v>
      </c>
      <c r="K249" t="s">
        <v>1227</v>
      </c>
      <c r="O249" t="s">
        <v>27</v>
      </c>
      <c r="P249" t="s">
        <v>470</v>
      </c>
      <c r="Q249" t="s">
        <v>1228</v>
      </c>
      <c r="R249" t="s">
        <v>1229</v>
      </c>
      <c r="S249" t="s">
        <v>1230</v>
      </c>
      <c r="T249">
        <v>433.9</v>
      </c>
      <c r="U249">
        <v>572.29999999999995</v>
      </c>
      <c r="V249" t="s">
        <v>1231</v>
      </c>
    </row>
    <row r="250" spans="1:22" x14ac:dyDescent="0.25">
      <c r="A250">
        <v>2402269</v>
      </c>
      <c r="B250">
        <v>1028794</v>
      </c>
      <c r="C250">
        <v>244206</v>
      </c>
      <c r="D250" s="1" t="s">
        <v>1232</v>
      </c>
      <c r="E250">
        <v>2.1</v>
      </c>
      <c r="F250" t="s">
        <v>1233</v>
      </c>
      <c r="J250" s="4">
        <f t="shared" si="3"/>
        <v>0</v>
      </c>
      <c r="K250" t="s">
        <v>1234</v>
      </c>
      <c r="O250" t="s">
        <v>27</v>
      </c>
      <c r="P250" t="s">
        <v>28</v>
      </c>
      <c r="Q250" t="s">
        <v>1235</v>
      </c>
      <c r="R250" t="s">
        <v>1235</v>
      </c>
      <c r="S250" t="s">
        <v>1236</v>
      </c>
      <c r="T250">
        <v>531.70000000000005</v>
      </c>
      <c r="U250">
        <v>916.3</v>
      </c>
      <c r="V250" t="s">
        <v>1237</v>
      </c>
    </row>
    <row r="251" spans="1:22" x14ac:dyDescent="0.25">
      <c r="A251">
        <v>1583749</v>
      </c>
      <c r="B251">
        <v>1012044</v>
      </c>
      <c r="C251">
        <v>94918</v>
      </c>
      <c r="D251" s="1" t="s">
        <v>1238</v>
      </c>
      <c r="E251">
        <v>1.9</v>
      </c>
      <c r="F251" t="s">
        <v>1239</v>
      </c>
      <c r="J251" s="4">
        <f t="shared" si="3"/>
        <v>0</v>
      </c>
      <c r="K251" t="s">
        <v>1239</v>
      </c>
      <c r="O251" t="s">
        <v>27</v>
      </c>
      <c r="P251" t="s">
        <v>212</v>
      </c>
      <c r="Q251" t="s">
        <v>1240</v>
      </c>
      <c r="R251" t="s">
        <v>1241</v>
      </c>
      <c r="S251" t="s">
        <v>1242</v>
      </c>
      <c r="T251">
        <v>801.29999999999905</v>
      </c>
      <c r="U251">
        <v>1215.7</v>
      </c>
      <c r="V251" t="s">
        <v>1239</v>
      </c>
    </row>
    <row r="252" spans="1:22" x14ac:dyDescent="0.25">
      <c r="A252">
        <v>1831825</v>
      </c>
      <c r="B252">
        <v>1021998</v>
      </c>
      <c r="C252">
        <v>117959</v>
      </c>
      <c r="D252" s="1" t="s">
        <v>1243</v>
      </c>
      <c r="E252">
        <v>2.6</v>
      </c>
      <c r="F252" t="s">
        <v>1244</v>
      </c>
      <c r="G252" t="s">
        <v>1245</v>
      </c>
      <c r="H252" s="4">
        <v>45</v>
      </c>
      <c r="I252" s="4">
        <v>53</v>
      </c>
      <c r="J252" s="4">
        <f t="shared" si="3"/>
        <v>8</v>
      </c>
      <c r="K252" t="s">
        <v>1244</v>
      </c>
      <c r="L252" t="s">
        <v>35</v>
      </c>
      <c r="M252" t="s">
        <v>1246</v>
      </c>
      <c r="N252" t="s">
        <v>37</v>
      </c>
      <c r="O252" t="s">
        <v>27</v>
      </c>
      <c r="P252" t="s">
        <v>1247</v>
      </c>
      <c r="Q252" t="s">
        <v>1248</v>
      </c>
      <c r="R252" t="s">
        <v>1248</v>
      </c>
      <c r="S252" t="s">
        <v>1249</v>
      </c>
      <c r="T252">
        <v>772</v>
      </c>
      <c r="U252">
        <v>1126.0999999999999</v>
      </c>
      <c r="V252" t="s">
        <v>1244</v>
      </c>
    </row>
    <row r="253" spans="1:22" x14ac:dyDescent="0.25">
      <c r="A253">
        <v>1862713</v>
      </c>
      <c r="B253">
        <v>1022151</v>
      </c>
      <c r="C253">
        <v>54882</v>
      </c>
      <c r="D253" s="1" t="s">
        <v>1250</v>
      </c>
      <c r="E253">
        <v>2</v>
      </c>
      <c r="F253" t="s">
        <v>1251</v>
      </c>
      <c r="G253" t="s">
        <v>1252</v>
      </c>
      <c r="H253" s="4">
        <v>126</v>
      </c>
      <c r="I253" s="4">
        <v>134</v>
      </c>
      <c r="J253" s="4">
        <f t="shared" si="3"/>
        <v>8</v>
      </c>
      <c r="K253" t="s">
        <v>1251</v>
      </c>
      <c r="L253" t="s">
        <v>35</v>
      </c>
      <c r="M253" t="s">
        <v>1253</v>
      </c>
      <c r="N253" t="s">
        <v>37</v>
      </c>
      <c r="O253" t="s">
        <v>27</v>
      </c>
      <c r="P253" t="s">
        <v>28</v>
      </c>
      <c r="Q253" t="s">
        <v>1254</v>
      </c>
      <c r="R253" t="s">
        <v>1254</v>
      </c>
      <c r="S253" t="s">
        <v>1255</v>
      </c>
      <c r="T253">
        <v>738.4</v>
      </c>
      <c r="U253">
        <v>1143.2</v>
      </c>
      <c r="V253" t="s">
        <v>1251</v>
      </c>
    </row>
    <row r="254" spans="1:22" x14ac:dyDescent="0.25">
      <c r="A254">
        <v>1848965</v>
      </c>
      <c r="B254">
        <v>1021361</v>
      </c>
      <c r="C254">
        <v>21041</v>
      </c>
      <c r="D254" s="1" t="s">
        <v>1256</v>
      </c>
      <c r="E254">
        <v>2.2000000000000002</v>
      </c>
      <c r="F254" t="s">
        <v>1257</v>
      </c>
      <c r="G254" t="s">
        <v>1258</v>
      </c>
      <c r="H254" s="4">
        <v>88</v>
      </c>
      <c r="I254" s="4">
        <v>96</v>
      </c>
      <c r="J254" s="4">
        <f t="shared" si="3"/>
        <v>8</v>
      </c>
      <c r="K254" t="s">
        <v>1257</v>
      </c>
      <c r="L254" t="s">
        <v>996</v>
      </c>
      <c r="M254" t="s">
        <v>997</v>
      </c>
      <c r="N254" t="s">
        <v>607</v>
      </c>
      <c r="O254" t="s">
        <v>27</v>
      </c>
      <c r="P254" t="s">
        <v>28</v>
      </c>
      <c r="Q254" t="s">
        <v>1259</v>
      </c>
      <c r="R254" t="s">
        <v>1260</v>
      </c>
      <c r="S254" t="s">
        <v>1261</v>
      </c>
      <c r="T254">
        <v>681.5</v>
      </c>
      <c r="U254">
        <v>1092.9000000000001</v>
      </c>
      <c r="V254" t="s">
        <v>1257</v>
      </c>
    </row>
    <row r="255" spans="1:22" x14ac:dyDescent="0.25">
      <c r="A255">
        <v>5019935</v>
      </c>
      <c r="B255">
        <v>1034222</v>
      </c>
      <c r="C255">
        <v>12941</v>
      </c>
      <c r="D255" s="1" t="s">
        <v>1262</v>
      </c>
      <c r="E255">
        <v>2.75</v>
      </c>
      <c r="F255" t="s">
        <v>195</v>
      </c>
      <c r="J255" s="4">
        <f t="shared" si="3"/>
        <v>0</v>
      </c>
      <c r="K255" t="s">
        <v>195</v>
      </c>
      <c r="O255" t="s">
        <v>27</v>
      </c>
      <c r="P255" t="s">
        <v>28</v>
      </c>
      <c r="Q255" t="s">
        <v>1263</v>
      </c>
      <c r="R255" t="s">
        <v>1264</v>
      </c>
      <c r="S255" t="s">
        <v>1265</v>
      </c>
      <c r="T255">
        <v>724</v>
      </c>
      <c r="U255">
        <v>1066</v>
      </c>
      <c r="V255" t="s">
        <v>195</v>
      </c>
    </row>
    <row r="256" spans="1:22" x14ac:dyDescent="0.25">
      <c r="A256">
        <v>2461178</v>
      </c>
      <c r="B256">
        <v>1028961</v>
      </c>
      <c r="C256">
        <v>421324</v>
      </c>
      <c r="D256" s="1" t="s">
        <v>1266</v>
      </c>
      <c r="E256">
        <v>1.85</v>
      </c>
      <c r="F256" t="s">
        <v>1267</v>
      </c>
      <c r="J256" s="4">
        <f t="shared" si="3"/>
        <v>0</v>
      </c>
      <c r="K256" t="s">
        <v>1267</v>
      </c>
      <c r="O256" t="s">
        <v>27</v>
      </c>
      <c r="P256" t="s">
        <v>150</v>
      </c>
      <c r="Q256" t="s">
        <v>1268</v>
      </c>
      <c r="R256" t="s">
        <v>1269</v>
      </c>
      <c r="S256" t="s">
        <v>1270</v>
      </c>
      <c r="T256">
        <v>688.6</v>
      </c>
      <c r="U256">
        <v>1148.4000000000001</v>
      </c>
      <c r="V256" t="s">
        <v>1267</v>
      </c>
    </row>
    <row r="257" spans="1:22" x14ac:dyDescent="0.25">
      <c r="A257">
        <v>2461179</v>
      </c>
      <c r="B257">
        <v>1028961</v>
      </c>
      <c r="C257">
        <v>421325</v>
      </c>
      <c r="D257" s="1" t="s">
        <v>1271</v>
      </c>
      <c r="E257">
        <v>1.85</v>
      </c>
      <c r="F257" t="s">
        <v>1272</v>
      </c>
      <c r="J257" s="4">
        <f t="shared" si="3"/>
        <v>0</v>
      </c>
      <c r="K257" t="s">
        <v>1272</v>
      </c>
      <c r="O257" t="s">
        <v>27</v>
      </c>
      <c r="P257" t="s">
        <v>150</v>
      </c>
      <c r="Q257" t="s">
        <v>1273</v>
      </c>
      <c r="R257" t="s">
        <v>1274</v>
      </c>
      <c r="S257" t="s">
        <v>1275</v>
      </c>
      <c r="T257">
        <v>713.4</v>
      </c>
      <c r="U257">
        <v>1135.5</v>
      </c>
      <c r="V257" t="s">
        <v>1272</v>
      </c>
    </row>
    <row r="258" spans="1:22" x14ac:dyDescent="0.25">
      <c r="A258">
        <v>2461180</v>
      </c>
      <c r="B258">
        <v>1028961</v>
      </c>
      <c r="C258">
        <v>421326</v>
      </c>
      <c r="D258" s="1" t="s">
        <v>1276</v>
      </c>
      <c r="E258">
        <v>1.95</v>
      </c>
      <c r="F258" t="s">
        <v>1277</v>
      </c>
      <c r="J258" s="4">
        <f t="shared" si="3"/>
        <v>0</v>
      </c>
      <c r="K258" t="s">
        <v>1277</v>
      </c>
      <c r="O258" t="s">
        <v>27</v>
      </c>
      <c r="P258" t="s">
        <v>150</v>
      </c>
      <c r="Q258" t="s">
        <v>1278</v>
      </c>
      <c r="R258" t="s">
        <v>1279</v>
      </c>
      <c r="S258" t="s">
        <v>1280</v>
      </c>
      <c r="T258">
        <v>699.1</v>
      </c>
      <c r="U258">
        <v>1133.0999999999999</v>
      </c>
      <c r="V258" t="s">
        <v>1277</v>
      </c>
    </row>
    <row r="259" spans="1:22" x14ac:dyDescent="0.25">
      <c r="A259">
        <v>2461181</v>
      </c>
      <c r="B259">
        <v>1028961</v>
      </c>
      <c r="C259">
        <v>421327</v>
      </c>
      <c r="D259" s="1" t="s">
        <v>1281</v>
      </c>
      <c r="E259">
        <v>1.65</v>
      </c>
      <c r="F259" t="s">
        <v>1282</v>
      </c>
      <c r="J259" s="4">
        <f t="shared" ref="J259:J322" si="4">I259-H259</f>
        <v>0</v>
      </c>
      <c r="K259" t="s">
        <v>1282</v>
      </c>
      <c r="O259" t="s">
        <v>27</v>
      </c>
      <c r="P259" t="s">
        <v>150</v>
      </c>
      <c r="Q259" t="s">
        <v>1283</v>
      </c>
      <c r="R259" t="s">
        <v>666</v>
      </c>
      <c r="S259" t="s">
        <v>1284</v>
      </c>
      <c r="T259">
        <v>680.5</v>
      </c>
      <c r="U259">
        <v>1160.2</v>
      </c>
      <c r="V259" t="s">
        <v>1282</v>
      </c>
    </row>
    <row r="260" spans="1:22" x14ac:dyDescent="0.25">
      <c r="A260">
        <v>2461182</v>
      </c>
      <c r="B260">
        <v>1028961</v>
      </c>
      <c r="C260">
        <v>421328</v>
      </c>
      <c r="D260" s="1" t="s">
        <v>1285</v>
      </c>
      <c r="E260">
        <v>1.55</v>
      </c>
      <c r="F260" t="s">
        <v>1286</v>
      </c>
      <c r="J260" s="4">
        <f t="shared" si="4"/>
        <v>0</v>
      </c>
      <c r="K260" t="s">
        <v>1286</v>
      </c>
      <c r="O260" t="s">
        <v>27</v>
      </c>
      <c r="P260" t="s">
        <v>150</v>
      </c>
      <c r="Q260" t="s">
        <v>1287</v>
      </c>
      <c r="R260" t="s">
        <v>666</v>
      </c>
      <c r="S260" t="s">
        <v>1288</v>
      </c>
      <c r="T260">
        <v>706.8</v>
      </c>
      <c r="U260">
        <v>1151.5</v>
      </c>
      <c r="V260" t="s">
        <v>1286</v>
      </c>
    </row>
    <row r="261" spans="1:22" x14ac:dyDescent="0.25">
      <c r="A261">
        <v>2461183</v>
      </c>
      <c r="B261">
        <v>1028961</v>
      </c>
      <c r="C261">
        <v>421329</v>
      </c>
      <c r="D261" s="1" t="s">
        <v>1289</v>
      </c>
      <c r="E261">
        <v>2.2999999999999998</v>
      </c>
      <c r="F261" t="s">
        <v>1290</v>
      </c>
      <c r="J261" s="4">
        <f t="shared" si="4"/>
        <v>0</v>
      </c>
      <c r="K261" t="s">
        <v>1290</v>
      </c>
      <c r="O261" t="s">
        <v>27</v>
      </c>
      <c r="P261" t="s">
        <v>150</v>
      </c>
      <c r="Q261" t="s">
        <v>1291</v>
      </c>
      <c r="R261" t="s">
        <v>1292</v>
      </c>
      <c r="S261" t="s">
        <v>1293</v>
      </c>
      <c r="T261">
        <v>698.1</v>
      </c>
      <c r="U261">
        <v>1125.2</v>
      </c>
      <c r="V261" t="s">
        <v>1290</v>
      </c>
    </row>
    <row r="262" spans="1:22" x14ac:dyDescent="0.25">
      <c r="A262">
        <v>2461184</v>
      </c>
      <c r="B262">
        <v>1028961</v>
      </c>
      <c r="C262">
        <v>38458</v>
      </c>
      <c r="D262" s="1" t="s">
        <v>1294</v>
      </c>
      <c r="E262">
        <v>1.5</v>
      </c>
      <c r="F262" t="s">
        <v>161</v>
      </c>
      <c r="G262" t="s">
        <v>162</v>
      </c>
      <c r="H262" s="4">
        <v>52</v>
      </c>
      <c r="I262" s="4">
        <v>64</v>
      </c>
      <c r="J262" s="4">
        <f t="shared" si="4"/>
        <v>12</v>
      </c>
      <c r="K262" t="s">
        <v>161</v>
      </c>
      <c r="L262" t="s">
        <v>126</v>
      </c>
      <c r="M262" t="s">
        <v>163</v>
      </c>
      <c r="N262" t="s">
        <v>88</v>
      </c>
      <c r="O262" t="s">
        <v>27</v>
      </c>
      <c r="P262" t="s">
        <v>150</v>
      </c>
      <c r="Q262" t="s">
        <v>165</v>
      </c>
      <c r="R262" t="s">
        <v>666</v>
      </c>
      <c r="S262" t="s">
        <v>1284</v>
      </c>
      <c r="T262">
        <v>686.3</v>
      </c>
      <c r="U262">
        <v>1156.4000000000001</v>
      </c>
      <c r="V262" t="s">
        <v>161</v>
      </c>
    </row>
    <row r="263" spans="1:22" x14ac:dyDescent="0.25">
      <c r="A263">
        <v>2461185</v>
      </c>
      <c r="B263">
        <v>1028961</v>
      </c>
      <c r="C263">
        <v>38458</v>
      </c>
      <c r="D263" s="1" t="s">
        <v>1295</v>
      </c>
      <c r="E263">
        <v>1.9</v>
      </c>
      <c r="F263" t="s">
        <v>161</v>
      </c>
      <c r="G263" t="s">
        <v>162</v>
      </c>
      <c r="H263" s="4">
        <v>52</v>
      </c>
      <c r="I263" s="4">
        <v>64</v>
      </c>
      <c r="J263" s="4">
        <f t="shared" si="4"/>
        <v>12</v>
      </c>
      <c r="K263" t="s">
        <v>161</v>
      </c>
      <c r="L263" t="s">
        <v>126</v>
      </c>
      <c r="M263" t="s">
        <v>163</v>
      </c>
      <c r="N263" t="s">
        <v>88</v>
      </c>
      <c r="O263" t="s">
        <v>27</v>
      </c>
      <c r="P263" t="s">
        <v>150</v>
      </c>
      <c r="Q263" t="s">
        <v>165</v>
      </c>
      <c r="R263" t="s">
        <v>166</v>
      </c>
      <c r="S263" t="s">
        <v>1296</v>
      </c>
      <c r="T263">
        <v>671.4</v>
      </c>
      <c r="U263">
        <v>1109</v>
      </c>
      <c r="V263" t="s">
        <v>161</v>
      </c>
    </row>
    <row r="264" spans="1:22" x14ac:dyDescent="0.25">
      <c r="A264">
        <v>2461186</v>
      </c>
      <c r="B264">
        <v>1028961</v>
      </c>
      <c r="C264">
        <v>38458</v>
      </c>
      <c r="D264" s="1" t="s">
        <v>1297</v>
      </c>
      <c r="E264">
        <v>1.7</v>
      </c>
      <c r="F264" t="s">
        <v>161</v>
      </c>
      <c r="G264" t="s">
        <v>162</v>
      </c>
      <c r="H264" s="4">
        <v>52</v>
      </c>
      <c r="I264" s="4">
        <v>64</v>
      </c>
      <c r="J264" s="4">
        <f t="shared" si="4"/>
        <v>12</v>
      </c>
      <c r="K264" t="s">
        <v>161</v>
      </c>
      <c r="L264" t="s">
        <v>126</v>
      </c>
      <c r="M264" t="s">
        <v>163</v>
      </c>
      <c r="N264" t="s">
        <v>88</v>
      </c>
      <c r="O264" t="s">
        <v>27</v>
      </c>
      <c r="P264" t="s">
        <v>150</v>
      </c>
      <c r="Q264" t="s">
        <v>165</v>
      </c>
      <c r="R264" t="s">
        <v>666</v>
      </c>
      <c r="S264" t="s">
        <v>1288</v>
      </c>
      <c r="T264">
        <v>705.4</v>
      </c>
      <c r="U264">
        <v>1147.0999999999999</v>
      </c>
      <c r="V264" t="s">
        <v>161</v>
      </c>
    </row>
    <row r="265" spans="1:22" x14ac:dyDescent="0.25">
      <c r="A265">
        <v>2461187</v>
      </c>
      <c r="B265">
        <v>1028961</v>
      </c>
      <c r="C265">
        <v>38458</v>
      </c>
      <c r="D265" s="1" t="s">
        <v>1298</v>
      </c>
      <c r="E265">
        <v>1.85</v>
      </c>
      <c r="F265" t="s">
        <v>161</v>
      </c>
      <c r="G265" t="s">
        <v>162</v>
      </c>
      <c r="H265" s="4">
        <v>52</v>
      </c>
      <c r="I265" s="4">
        <v>64</v>
      </c>
      <c r="J265" s="4">
        <f t="shared" si="4"/>
        <v>12</v>
      </c>
      <c r="K265" t="s">
        <v>161</v>
      </c>
      <c r="L265" t="s">
        <v>126</v>
      </c>
      <c r="M265" t="s">
        <v>163</v>
      </c>
      <c r="N265" t="s">
        <v>88</v>
      </c>
      <c r="O265" t="s">
        <v>27</v>
      </c>
      <c r="P265" t="s">
        <v>150</v>
      </c>
      <c r="Q265" t="s">
        <v>165</v>
      </c>
      <c r="R265" t="s">
        <v>666</v>
      </c>
      <c r="S265" t="s">
        <v>1299</v>
      </c>
      <c r="T265">
        <v>708.2</v>
      </c>
      <c r="U265">
        <v>1159.3</v>
      </c>
      <c r="V265" t="s">
        <v>161</v>
      </c>
    </row>
    <row r="266" spans="1:22" x14ac:dyDescent="0.25">
      <c r="A266">
        <v>1004945</v>
      </c>
      <c r="B266">
        <v>1000277</v>
      </c>
      <c r="C266">
        <v>27125</v>
      </c>
      <c r="D266" s="1" t="s">
        <v>1300</v>
      </c>
      <c r="E266">
        <v>2.5</v>
      </c>
      <c r="F266" t="s">
        <v>1301</v>
      </c>
      <c r="G266" t="s">
        <v>1302</v>
      </c>
      <c r="H266" s="4">
        <v>896</v>
      </c>
      <c r="I266" s="4">
        <v>904</v>
      </c>
      <c r="J266" s="4">
        <f t="shared" si="4"/>
        <v>8</v>
      </c>
      <c r="K266" t="s">
        <v>1301</v>
      </c>
      <c r="L266" t="s">
        <v>45</v>
      </c>
      <c r="M266" t="s">
        <v>119</v>
      </c>
      <c r="N266" t="s">
        <v>45</v>
      </c>
      <c r="O266" t="s">
        <v>27</v>
      </c>
      <c r="P266" t="s">
        <v>28</v>
      </c>
      <c r="Q266" t="s">
        <v>1303</v>
      </c>
      <c r="R266" t="s">
        <v>1303</v>
      </c>
      <c r="S266" t="s">
        <v>1304</v>
      </c>
      <c r="T266">
        <v>669.4</v>
      </c>
      <c r="U266">
        <v>1026.5999999999999</v>
      </c>
      <c r="V266" t="s">
        <v>1301</v>
      </c>
    </row>
    <row r="267" spans="1:22" x14ac:dyDescent="0.25">
      <c r="A267">
        <v>1004944</v>
      </c>
      <c r="B267">
        <v>1000277</v>
      </c>
      <c r="C267">
        <v>20354</v>
      </c>
      <c r="D267" s="1" t="s">
        <v>1305</v>
      </c>
      <c r="E267">
        <v>2.5</v>
      </c>
      <c r="F267" t="s">
        <v>259</v>
      </c>
      <c r="G267" t="s">
        <v>260</v>
      </c>
      <c r="H267" s="4">
        <v>58</v>
      </c>
      <c r="I267" s="4">
        <v>66</v>
      </c>
      <c r="J267" s="4">
        <f t="shared" si="4"/>
        <v>8</v>
      </c>
      <c r="K267" t="s">
        <v>259</v>
      </c>
      <c r="L267" t="s">
        <v>358</v>
      </c>
      <c r="M267" t="s">
        <v>61</v>
      </c>
      <c r="N267" t="s">
        <v>62</v>
      </c>
      <c r="O267" t="s">
        <v>27</v>
      </c>
      <c r="P267" t="s">
        <v>28</v>
      </c>
      <c r="Q267" t="s">
        <v>352</v>
      </c>
      <c r="R267" t="s">
        <v>352</v>
      </c>
      <c r="S267" t="s">
        <v>1306</v>
      </c>
      <c r="T267">
        <v>632</v>
      </c>
      <c r="U267">
        <v>1052</v>
      </c>
      <c r="V267" t="s">
        <v>259</v>
      </c>
    </row>
    <row r="268" spans="1:22" x14ac:dyDescent="0.25">
      <c r="A268">
        <v>1004946</v>
      </c>
      <c r="B268">
        <v>1000277</v>
      </c>
      <c r="C268">
        <v>65108</v>
      </c>
      <c r="D268" s="1" t="s">
        <v>1307</v>
      </c>
      <c r="E268">
        <v>2.6</v>
      </c>
      <c r="F268" t="s">
        <v>629</v>
      </c>
      <c r="G268" t="s">
        <v>1308</v>
      </c>
      <c r="H268" s="4">
        <v>197</v>
      </c>
      <c r="I268" s="4">
        <v>205</v>
      </c>
      <c r="J268" s="4">
        <f t="shared" si="4"/>
        <v>8</v>
      </c>
      <c r="K268" t="s">
        <v>629</v>
      </c>
      <c r="L268" t="s">
        <v>1309</v>
      </c>
      <c r="M268" t="s">
        <v>631</v>
      </c>
      <c r="N268" t="s">
        <v>45</v>
      </c>
      <c r="O268" t="s">
        <v>27</v>
      </c>
      <c r="P268" t="s">
        <v>28</v>
      </c>
      <c r="Q268" t="s">
        <v>632</v>
      </c>
      <c r="R268" t="s">
        <v>632</v>
      </c>
      <c r="S268" t="s">
        <v>1310</v>
      </c>
      <c r="T268">
        <v>598.29999999999995</v>
      </c>
      <c r="U268">
        <v>933.3</v>
      </c>
      <c r="V268" t="s">
        <v>629</v>
      </c>
    </row>
    <row r="269" spans="1:22" x14ac:dyDescent="0.25">
      <c r="A269">
        <v>1004948</v>
      </c>
      <c r="B269">
        <v>1000277</v>
      </c>
      <c r="C269">
        <v>16833</v>
      </c>
      <c r="D269" s="1" t="s">
        <v>1311</v>
      </c>
      <c r="E269">
        <v>3</v>
      </c>
      <c r="F269" t="s">
        <v>1312</v>
      </c>
      <c r="G269" t="s">
        <v>1313</v>
      </c>
      <c r="H269" s="4">
        <v>18</v>
      </c>
      <c r="I269" s="4">
        <v>27</v>
      </c>
      <c r="J269" s="4">
        <f t="shared" si="4"/>
        <v>9</v>
      </c>
      <c r="K269" t="s">
        <v>1312</v>
      </c>
      <c r="L269" t="s">
        <v>1314</v>
      </c>
      <c r="M269" t="s">
        <v>325</v>
      </c>
      <c r="N269" t="s">
        <v>324</v>
      </c>
      <c r="O269" t="s">
        <v>27</v>
      </c>
      <c r="P269" t="s">
        <v>28</v>
      </c>
      <c r="Q269" t="s">
        <v>1315</v>
      </c>
      <c r="R269" t="s">
        <v>1315</v>
      </c>
      <c r="S269" t="s">
        <v>1316</v>
      </c>
      <c r="T269">
        <v>724.2</v>
      </c>
      <c r="U269">
        <v>1112.5999999999999</v>
      </c>
      <c r="V269" t="s">
        <v>1312</v>
      </c>
    </row>
    <row r="270" spans="1:22" x14ac:dyDescent="0.25">
      <c r="A270">
        <v>1004947</v>
      </c>
      <c r="B270">
        <v>1000277</v>
      </c>
      <c r="C270">
        <v>37257</v>
      </c>
      <c r="D270" s="1" t="s">
        <v>1317</v>
      </c>
      <c r="E270">
        <v>2.5</v>
      </c>
      <c r="F270" t="s">
        <v>22</v>
      </c>
      <c r="G270" t="s">
        <v>1318</v>
      </c>
      <c r="H270" s="4">
        <v>11</v>
      </c>
      <c r="I270" s="4">
        <v>19</v>
      </c>
      <c r="J270" s="4">
        <f t="shared" si="4"/>
        <v>8</v>
      </c>
      <c r="K270" t="s">
        <v>22</v>
      </c>
      <c r="L270" t="s">
        <v>1319</v>
      </c>
      <c r="M270" t="s">
        <v>25</v>
      </c>
      <c r="N270" t="s">
        <v>26</v>
      </c>
      <c r="O270" t="s">
        <v>27</v>
      </c>
      <c r="P270" t="s">
        <v>28</v>
      </c>
      <c r="Q270" t="s">
        <v>488</v>
      </c>
      <c r="R270" t="s">
        <v>488</v>
      </c>
      <c r="S270" t="s">
        <v>1320</v>
      </c>
      <c r="T270">
        <v>708</v>
      </c>
      <c r="U270">
        <v>1023.1</v>
      </c>
      <c r="V270" t="s">
        <v>22</v>
      </c>
    </row>
    <row r="271" spans="1:22" x14ac:dyDescent="0.25">
      <c r="A271">
        <v>1781568</v>
      </c>
      <c r="B271">
        <v>1013983</v>
      </c>
      <c r="C271">
        <v>2999</v>
      </c>
      <c r="D271" s="1" t="s">
        <v>1321</v>
      </c>
      <c r="E271">
        <v>2.4</v>
      </c>
      <c r="F271" t="s">
        <v>169</v>
      </c>
      <c r="G271" t="s">
        <v>170</v>
      </c>
      <c r="H271" s="4">
        <v>4</v>
      </c>
      <c r="I271" s="4">
        <v>12</v>
      </c>
      <c r="J271" s="4">
        <f t="shared" si="4"/>
        <v>8</v>
      </c>
      <c r="K271" t="s">
        <v>169</v>
      </c>
      <c r="L271" t="s">
        <v>35</v>
      </c>
      <c r="M271" t="s">
        <v>171</v>
      </c>
      <c r="N271" t="s">
        <v>37</v>
      </c>
      <c r="O271" t="s">
        <v>27</v>
      </c>
      <c r="P271" t="s">
        <v>1322</v>
      </c>
      <c r="Q271" t="s">
        <v>172</v>
      </c>
      <c r="R271" t="s">
        <v>1323</v>
      </c>
      <c r="S271" t="s">
        <v>1324</v>
      </c>
      <c r="T271">
        <v>686.9</v>
      </c>
      <c r="U271">
        <v>1041.8</v>
      </c>
      <c r="V271" t="s">
        <v>169</v>
      </c>
    </row>
    <row r="272" spans="1:22" x14ac:dyDescent="0.25">
      <c r="A272">
        <v>1781569</v>
      </c>
      <c r="B272">
        <v>1013983</v>
      </c>
      <c r="C272">
        <v>2999</v>
      </c>
      <c r="D272" s="1" t="s">
        <v>1325</v>
      </c>
      <c r="E272">
        <v>2.5</v>
      </c>
      <c r="F272" t="s">
        <v>169</v>
      </c>
      <c r="G272" t="s">
        <v>170</v>
      </c>
      <c r="H272" s="4">
        <v>4</v>
      </c>
      <c r="I272" s="4">
        <v>12</v>
      </c>
      <c r="J272" s="4">
        <f t="shared" si="4"/>
        <v>8</v>
      </c>
      <c r="K272" t="s">
        <v>169</v>
      </c>
      <c r="L272" t="s">
        <v>35</v>
      </c>
      <c r="M272" t="s">
        <v>171</v>
      </c>
      <c r="N272" t="s">
        <v>37</v>
      </c>
      <c r="O272" t="s">
        <v>27</v>
      </c>
      <c r="P272" t="s">
        <v>1326</v>
      </c>
      <c r="Q272" t="s">
        <v>172</v>
      </c>
      <c r="R272" t="s">
        <v>1323</v>
      </c>
      <c r="S272" t="s">
        <v>1327</v>
      </c>
      <c r="T272">
        <v>694.3</v>
      </c>
      <c r="U272">
        <v>1033.4000000000001</v>
      </c>
      <c r="V272" t="s">
        <v>169</v>
      </c>
    </row>
    <row r="273" spans="1:22" x14ac:dyDescent="0.25">
      <c r="A273">
        <v>1781570</v>
      </c>
      <c r="B273">
        <v>1013983</v>
      </c>
      <c r="C273">
        <v>2999</v>
      </c>
      <c r="D273" s="1" t="s">
        <v>1328</v>
      </c>
      <c r="E273">
        <v>2.88</v>
      </c>
      <c r="F273" t="s">
        <v>169</v>
      </c>
      <c r="G273" t="s">
        <v>170</v>
      </c>
      <c r="H273" s="4">
        <v>4</v>
      </c>
      <c r="I273" s="4">
        <v>12</v>
      </c>
      <c r="J273" s="4">
        <f t="shared" si="4"/>
        <v>8</v>
      </c>
      <c r="K273" t="s">
        <v>169</v>
      </c>
      <c r="L273" t="s">
        <v>35</v>
      </c>
      <c r="M273" t="s">
        <v>171</v>
      </c>
      <c r="N273" t="s">
        <v>37</v>
      </c>
      <c r="O273" t="s">
        <v>27</v>
      </c>
      <c r="P273" t="s">
        <v>1138</v>
      </c>
      <c r="Q273" t="s">
        <v>172</v>
      </c>
      <c r="R273" t="s">
        <v>1323</v>
      </c>
      <c r="S273" t="s">
        <v>1329</v>
      </c>
      <c r="T273">
        <v>672.8</v>
      </c>
      <c r="U273">
        <v>1027.2</v>
      </c>
      <c r="V273" t="s">
        <v>169</v>
      </c>
    </row>
    <row r="274" spans="1:22" x14ac:dyDescent="0.25">
      <c r="A274">
        <v>1769982</v>
      </c>
      <c r="B274">
        <v>1019199</v>
      </c>
      <c r="C274">
        <v>135263</v>
      </c>
      <c r="D274" s="1" t="s">
        <v>1330</v>
      </c>
      <c r="E274">
        <v>2.2999999999999998</v>
      </c>
      <c r="F274" t="s">
        <v>1331</v>
      </c>
      <c r="G274" t="s">
        <v>1332</v>
      </c>
      <c r="H274" s="4">
        <v>204</v>
      </c>
      <c r="I274" s="4">
        <v>213</v>
      </c>
      <c r="J274" s="4">
        <f t="shared" si="4"/>
        <v>9</v>
      </c>
      <c r="K274" t="s">
        <v>1331</v>
      </c>
      <c r="L274" t="s">
        <v>1333</v>
      </c>
      <c r="M274" t="s">
        <v>1334</v>
      </c>
      <c r="N274" t="s">
        <v>62</v>
      </c>
      <c r="O274" t="s">
        <v>27</v>
      </c>
      <c r="P274" t="s">
        <v>28</v>
      </c>
      <c r="Q274" t="s">
        <v>1335</v>
      </c>
      <c r="R274" t="s">
        <v>1336</v>
      </c>
      <c r="S274" t="s">
        <v>1337</v>
      </c>
      <c r="T274">
        <v>769.5</v>
      </c>
      <c r="U274">
        <v>1125</v>
      </c>
      <c r="V274" t="s">
        <v>1331</v>
      </c>
    </row>
    <row r="275" spans="1:22" x14ac:dyDescent="0.25">
      <c r="A275">
        <v>1769983</v>
      </c>
      <c r="B275">
        <v>1019199</v>
      </c>
      <c r="C275">
        <v>32268</v>
      </c>
      <c r="D275" s="1" t="s">
        <v>1338</v>
      </c>
      <c r="E275">
        <v>2.2000000000000002</v>
      </c>
      <c r="F275" t="s">
        <v>1339</v>
      </c>
      <c r="G275" t="s">
        <v>1340</v>
      </c>
      <c r="H275" s="4">
        <v>205</v>
      </c>
      <c r="I275" s="4">
        <v>214</v>
      </c>
      <c r="J275" s="4">
        <f t="shared" si="4"/>
        <v>9</v>
      </c>
      <c r="K275" t="s">
        <v>1339</v>
      </c>
      <c r="L275" t="s">
        <v>1333</v>
      </c>
      <c r="M275" t="s">
        <v>1334</v>
      </c>
      <c r="N275" t="s">
        <v>62</v>
      </c>
      <c r="O275" t="s">
        <v>27</v>
      </c>
      <c r="P275" t="s">
        <v>28</v>
      </c>
      <c r="Q275" t="s">
        <v>1341</v>
      </c>
      <c r="R275" t="s">
        <v>1341</v>
      </c>
      <c r="S275" t="s">
        <v>1342</v>
      </c>
      <c r="T275">
        <v>758.6</v>
      </c>
      <c r="U275">
        <v>1117.0999999999999</v>
      </c>
      <c r="V275" t="s">
        <v>1339</v>
      </c>
    </row>
    <row r="276" spans="1:22" x14ac:dyDescent="0.25">
      <c r="A276">
        <v>3563417</v>
      </c>
      <c r="B276">
        <v>1032274</v>
      </c>
      <c r="C276">
        <v>22820</v>
      </c>
      <c r="D276" s="1" t="s">
        <v>1343</v>
      </c>
      <c r="E276">
        <v>2.85</v>
      </c>
      <c r="F276" t="s">
        <v>1344</v>
      </c>
      <c r="G276" t="s">
        <v>1345</v>
      </c>
      <c r="H276" s="4">
        <v>133</v>
      </c>
      <c r="I276" s="4">
        <v>142</v>
      </c>
      <c r="J276" s="4">
        <f t="shared" si="4"/>
        <v>9</v>
      </c>
      <c r="K276" t="s">
        <v>1344</v>
      </c>
      <c r="L276" t="s">
        <v>1346</v>
      </c>
      <c r="M276" t="s">
        <v>332</v>
      </c>
      <c r="N276" t="s">
        <v>1347</v>
      </c>
      <c r="O276" t="s">
        <v>27</v>
      </c>
      <c r="P276" t="s">
        <v>470</v>
      </c>
      <c r="Q276" t="s">
        <v>1348</v>
      </c>
      <c r="R276" t="s">
        <v>1349</v>
      </c>
      <c r="S276" t="s">
        <v>1350</v>
      </c>
      <c r="T276">
        <v>617</v>
      </c>
      <c r="U276">
        <v>1043</v>
      </c>
      <c r="V276" t="s">
        <v>1344</v>
      </c>
    </row>
    <row r="277" spans="1:22" x14ac:dyDescent="0.25">
      <c r="A277">
        <v>3563416</v>
      </c>
      <c r="B277">
        <v>1032274</v>
      </c>
      <c r="C277">
        <v>22825</v>
      </c>
      <c r="D277" s="1" t="s">
        <v>1351</v>
      </c>
      <c r="E277">
        <v>2.95</v>
      </c>
      <c r="F277" t="s">
        <v>1352</v>
      </c>
      <c r="G277" t="s">
        <v>1353</v>
      </c>
      <c r="H277" s="4">
        <v>133</v>
      </c>
      <c r="I277" s="4">
        <v>142</v>
      </c>
      <c r="J277" s="4">
        <f t="shared" si="4"/>
        <v>9</v>
      </c>
      <c r="K277" t="s">
        <v>1352</v>
      </c>
      <c r="L277" t="s">
        <v>1354</v>
      </c>
      <c r="M277" t="s">
        <v>332</v>
      </c>
      <c r="N277" t="s">
        <v>1347</v>
      </c>
      <c r="O277" t="s">
        <v>27</v>
      </c>
      <c r="P277" t="s">
        <v>470</v>
      </c>
      <c r="Q277" t="s">
        <v>1355</v>
      </c>
      <c r="R277" t="s">
        <v>1355</v>
      </c>
      <c r="S277" t="s">
        <v>1356</v>
      </c>
      <c r="T277">
        <v>633</v>
      </c>
      <c r="U277">
        <v>1038</v>
      </c>
      <c r="V277" t="s">
        <v>1352</v>
      </c>
    </row>
    <row r="278" spans="1:22" x14ac:dyDescent="0.25">
      <c r="A278">
        <v>3563386</v>
      </c>
      <c r="B278">
        <v>1032278</v>
      </c>
      <c r="C278">
        <v>20354</v>
      </c>
      <c r="D278" s="1" t="s">
        <v>1357</v>
      </c>
      <c r="E278">
        <v>1.7</v>
      </c>
      <c r="F278" t="s">
        <v>259</v>
      </c>
      <c r="G278" t="s">
        <v>260</v>
      </c>
      <c r="H278" s="4">
        <v>58</v>
      </c>
      <c r="I278" s="4">
        <v>66</v>
      </c>
      <c r="J278" s="4">
        <f t="shared" si="4"/>
        <v>8</v>
      </c>
      <c r="K278" t="s">
        <v>259</v>
      </c>
      <c r="L278" t="s">
        <v>62</v>
      </c>
      <c r="M278" t="s">
        <v>61</v>
      </c>
      <c r="N278" t="s">
        <v>62</v>
      </c>
      <c r="O278" t="s">
        <v>27</v>
      </c>
      <c r="P278" t="s">
        <v>28</v>
      </c>
      <c r="Q278" t="s">
        <v>352</v>
      </c>
      <c r="R278" t="s">
        <v>352</v>
      </c>
      <c r="S278" t="s">
        <v>1358</v>
      </c>
      <c r="T278">
        <v>632</v>
      </c>
      <c r="U278">
        <v>986</v>
      </c>
      <c r="V278" t="s">
        <v>259</v>
      </c>
    </row>
    <row r="279" spans="1:22" x14ac:dyDescent="0.25">
      <c r="A279">
        <v>1788478</v>
      </c>
      <c r="B279">
        <v>1019653</v>
      </c>
      <c r="C279">
        <v>150811</v>
      </c>
      <c r="D279" s="1" t="s">
        <v>1359</v>
      </c>
      <c r="E279">
        <v>1.8</v>
      </c>
      <c r="F279" t="s">
        <v>1360</v>
      </c>
      <c r="J279" s="4">
        <f t="shared" si="4"/>
        <v>0</v>
      </c>
      <c r="K279" t="s">
        <v>1361</v>
      </c>
      <c r="O279" t="s">
        <v>27</v>
      </c>
      <c r="P279" t="s">
        <v>28</v>
      </c>
      <c r="Q279" t="s">
        <v>1362</v>
      </c>
      <c r="R279" t="s">
        <v>1363</v>
      </c>
      <c r="S279" t="s">
        <v>1364</v>
      </c>
      <c r="T279">
        <v>660.2</v>
      </c>
      <c r="U279">
        <v>1068.5</v>
      </c>
      <c r="V279" t="s">
        <v>1365</v>
      </c>
    </row>
    <row r="280" spans="1:22" x14ac:dyDescent="0.25">
      <c r="A280">
        <v>1788479</v>
      </c>
      <c r="B280">
        <v>1019653</v>
      </c>
      <c r="C280">
        <v>136896</v>
      </c>
      <c r="D280" s="1" t="s">
        <v>1366</v>
      </c>
      <c r="E280">
        <v>1.95</v>
      </c>
      <c r="F280" t="s">
        <v>680</v>
      </c>
      <c r="G280" t="s">
        <v>681</v>
      </c>
      <c r="H280" s="4">
        <v>137</v>
      </c>
      <c r="I280" s="4">
        <v>145</v>
      </c>
      <c r="J280" s="4">
        <f t="shared" si="4"/>
        <v>8</v>
      </c>
      <c r="K280" t="s">
        <v>680</v>
      </c>
      <c r="L280" t="s">
        <v>35</v>
      </c>
      <c r="M280" t="s">
        <v>682</v>
      </c>
      <c r="N280" t="s">
        <v>37</v>
      </c>
      <c r="O280" t="s">
        <v>27</v>
      </c>
      <c r="P280" t="s">
        <v>28</v>
      </c>
      <c r="Q280" t="s">
        <v>1367</v>
      </c>
      <c r="R280" t="s">
        <v>1368</v>
      </c>
      <c r="S280" t="s">
        <v>1369</v>
      </c>
      <c r="T280">
        <v>693.2</v>
      </c>
      <c r="U280">
        <v>1036.0999999999999</v>
      </c>
      <c r="V280" t="s">
        <v>680</v>
      </c>
    </row>
    <row r="281" spans="1:22" x14ac:dyDescent="0.25">
      <c r="A281">
        <v>1788480</v>
      </c>
      <c r="B281">
        <v>1019653</v>
      </c>
      <c r="C281">
        <v>138924</v>
      </c>
      <c r="D281" s="1" t="s">
        <v>1370</v>
      </c>
      <c r="E281">
        <v>1.9</v>
      </c>
      <c r="F281" t="s">
        <v>1361</v>
      </c>
      <c r="G281" t="s">
        <v>1371</v>
      </c>
      <c r="H281" s="4">
        <v>137</v>
      </c>
      <c r="I281" s="4">
        <v>145</v>
      </c>
      <c r="J281" s="4">
        <f t="shared" si="4"/>
        <v>8</v>
      </c>
      <c r="K281" t="s">
        <v>1361</v>
      </c>
      <c r="L281" t="s">
        <v>35</v>
      </c>
      <c r="M281" t="s">
        <v>682</v>
      </c>
      <c r="N281" t="s">
        <v>37</v>
      </c>
      <c r="O281" t="s">
        <v>27</v>
      </c>
      <c r="P281" t="s">
        <v>28</v>
      </c>
      <c r="Q281" t="s">
        <v>1372</v>
      </c>
      <c r="R281" t="s">
        <v>1373</v>
      </c>
      <c r="S281" t="s">
        <v>1374</v>
      </c>
      <c r="T281">
        <v>713.8</v>
      </c>
      <c r="U281">
        <v>1064.5</v>
      </c>
      <c r="V281" t="s">
        <v>1361</v>
      </c>
    </row>
    <row r="282" spans="1:22" x14ac:dyDescent="0.25">
      <c r="A282">
        <v>1510658</v>
      </c>
      <c r="B282">
        <v>1004497</v>
      </c>
      <c r="C282">
        <v>13701</v>
      </c>
      <c r="D282" s="1" t="s">
        <v>1375</v>
      </c>
      <c r="E282">
        <v>1.7</v>
      </c>
      <c r="F282" t="s">
        <v>427</v>
      </c>
      <c r="G282" t="s">
        <v>428</v>
      </c>
      <c r="H282" s="4">
        <v>54</v>
      </c>
      <c r="I282" s="4">
        <v>64</v>
      </c>
      <c r="J282" s="4">
        <f t="shared" si="4"/>
        <v>10</v>
      </c>
      <c r="K282" t="s">
        <v>427</v>
      </c>
      <c r="L282" t="s">
        <v>126</v>
      </c>
      <c r="M282" t="s">
        <v>163</v>
      </c>
      <c r="N282" t="s">
        <v>88</v>
      </c>
      <c r="O282" t="s">
        <v>27</v>
      </c>
      <c r="P282" t="s">
        <v>150</v>
      </c>
      <c r="Q282" t="s">
        <v>429</v>
      </c>
      <c r="R282" t="s">
        <v>1376</v>
      </c>
      <c r="S282" t="s">
        <v>1377</v>
      </c>
      <c r="T282">
        <v>713.6</v>
      </c>
      <c r="U282">
        <v>1148.7</v>
      </c>
      <c r="V282" t="s">
        <v>427</v>
      </c>
    </row>
    <row r="283" spans="1:22" x14ac:dyDescent="0.25">
      <c r="A283">
        <v>1780057</v>
      </c>
      <c r="B283">
        <v>1004497</v>
      </c>
      <c r="C283">
        <v>13701</v>
      </c>
      <c r="D283" s="1" t="s">
        <v>1378</v>
      </c>
      <c r="E283">
        <v>2.7</v>
      </c>
      <c r="F283" t="s">
        <v>427</v>
      </c>
      <c r="G283" t="s">
        <v>428</v>
      </c>
      <c r="H283" s="4">
        <v>54</v>
      </c>
      <c r="I283" s="4">
        <v>64</v>
      </c>
      <c r="J283" s="4">
        <f t="shared" si="4"/>
        <v>10</v>
      </c>
      <c r="K283" t="s">
        <v>427</v>
      </c>
      <c r="L283" t="s">
        <v>126</v>
      </c>
      <c r="M283" t="s">
        <v>163</v>
      </c>
      <c r="N283" t="s">
        <v>88</v>
      </c>
      <c r="O283" t="s">
        <v>27</v>
      </c>
      <c r="P283" t="s">
        <v>140</v>
      </c>
      <c r="Q283" t="s">
        <v>429</v>
      </c>
      <c r="R283" t="s">
        <v>1379</v>
      </c>
      <c r="S283" t="s">
        <v>1380</v>
      </c>
      <c r="T283">
        <v>741.6</v>
      </c>
      <c r="U283">
        <v>1100.5999999999999</v>
      </c>
      <c r="V283" t="s">
        <v>427</v>
      </c>
    </row>
    <row r="284" spans="1:22" x14ac:dyDescent="0.25">
      <c r="A284">
        <v>1983072</v>
      </c>
      <c r="B284">
        <v>1026375</v>
      </c>
      <c r="C284">
        <v>187222</v>
      </c>
      <c r="D284" s="1" t="s">
        <v>1381</v>
      </c>
      <c r="E284">
        <v>1.9</v>
      </c>
      <c r="F284" t="s">
        <v>1382</v>
      </c>
      <c r="G284" t="s">
        <v>1383</v>
      </c>
      <c r="H284" s="4">
        <v>169</v>
      </c>
      <c r="I284" s="4">
        <v>180</v>
      </c>
      <c r="J284" s="4">
        <f t="shared" si="4"/>
        <v>11</v>
      </c>
      <c r="K284" t="s">
        <v>1382</v>
      </c>
      <c r="L284" t="s">
        <v>126</v>
      </c>
      <c r="M284" t="s">
        <v>163</v>
      </c>
      <c r="N284" t="s">
        <v>88</v>
      </c>
      <c r="O284" t="s">
        <v>27</v>
      </c>
      <c r="P284" t="s">
        <v>135</v>
      </c>
      <c r="Q284" t="s">
        <v>1384</v>
      </c>
      <c r="R284" t="s">
        <v>1385</v>
      </c>
      <c r="S284" t="s">
        <v>1386</v>
      </c>
      <c r="T284">
        <v>778.9</v>
      </c>
      <c r="U284">
        <v>1184.4000000000001</v>
      </c>
      <c r="V284" t="s">
        <v>1382</v>
      </c>
    </row>
    <row r="285" spans="1:22" x14ac:dyDescent="0.25">
      <c r="A285">
        <v>1983071</v>
      </c>
      <c r="B285">
        <v>1026375</v>
      </c>
      <c r="C285">
        <v>187225</v>
      </c>
      <c r="D285" s="1" t="s">
        <v>1387</v>
      </c>
      <c r="E285">
        <v>1.5</v>
      </c>
      <c r="F285" t="s">
        <v>1388</v>
      </c>
      <c r="G285" t="s">
        <v>1389</v>
      </c>
      <c r="H285" s="4">
        <v>173</v>
      </c>
      <c r="I285" s="4">
        <v>180</v>
      </c>
      <c r="J285" s="4">
        <f t="shared" si="4"/>
        <v>7</v>
      </c>
      <c r="K285" t="s">
        <v>1388</v>
      </c>
      <c r="L285" t="s">
        <v>126</v>
      </c>
      <c r="M285" t="s">
        <v>163</v>
      </c>
      <c r="N285" t="s">
        <v>88</v>
      </c>
      <c r="O285" t="s">
        <v>27</v>
      </c>
      <c r="P285" t="s">
        <v>1390</v>
      </c>
      <c r="Q285" t="s">
        <v>1391</v>
      </c>
      <c r="R285" t="s">
        <v>1391</v>
      </c>
      <c r="S285" t="s">
        <v>1392</v>
      </c>
      <c r="T285">
        <v>773.29999999999905</v>
      </c>
      <c r="U285">
        <v>1099.7</v>
      </c>
      <c r="V285" t="s">
        <v>1388</v>
      </c>
    </row>
    <row r="286" spans="1:22" x14ac:dyDescent="0.25">
      <c r="A286">
        <v>1780018</v>
      </c>
      <c r="B286">
        <v>1011525</v>
      </c>
      <c r="C286">
        <v>59278</v>
      </c>
      <c r="D286" s="1" t="s">
        <v>1393</v>
      </c>
      <c r="E286">
        <v>2.2999999999999998</v>
      </c>
      <c r="F286" t="s">
        <v>311</v>
      </c>
      <c r="G286" t="s">
        <v>1002</v>
      </c>
      <c r="H286" s="4">
        <v>157</v>
      </c>
      <c r="I286" s="4">
        <v>165</v>
      </c>
      <c r="J286" s="4">
        <f t="shared" si="4"/>
        <v>8</v>
      </c>
      <c r="K286" t="s">
        <v>311</v>
      </c>
      <c r="L286" t="s">
        <v>35</v>
      </c>
      <c r="M286" t="s">
        <v>313</v>
      </c>
      <c r="N286" t="s">
        <v>37</v>
      </c>
      <c r="O286" t="s">
        <v>27</v>
      </c>
      <c r="P286" t="s">
        <v>28</v>
      </c>
      <c r="Q286" t="s">
        <v>314</v>
      </c>
      <c r="R286" t="s">
        <v>315</v>
      </c>
      <c r="S286" t="s">
        <v>1394</v>
      </c>
      <c r="T286">
        <v>657.9</v>
      </c>
      <c r="U286">
        <v>974.9</v>
      </c>
      <c r="V286" t="s">
        <v>311</v>
      </c>
    </row>
    <row r="287" spans="1:22" x14ac:dyDescent="0.25">
      <c r="A287">
        <v>1780020</v>
      </c>
      <c r="B287">
        <v>1011525</v>
      </c>
      <c r="C287">
        <v>59278</v>
      </c>
      <c r="D287" s="1" t="s">
        <v>1395</v>
      </c>
      <c r="E287">
        <v>1.89</v>
      </c>
      <c r="F287" t="s">
        <v>311</v>
      </c>
      <c r="G287" t="s">
        <v>1002</v>
      </c>
      <c r="H287" s="4">
        <v>157</v>
      </c>
      <c r="I287" s="4">
        <v>165</v>
      </c>
      <c r="J287" s="4">
        <f t="shared" si="4"/>
        <v>8</v>
      </c>
      <c r="K287" t="s">
        <v>311</v>
      </c>
      <c r="L287" t="s">
        <v>35</v>
      </c>
      <c r="M287" t="s">
        <v>313</v>
      </c>
      <c r="N287" t="s">
        <v>37</v>
      </c>
      <c r="O287" t="s">
        <v>27</v>
      </c>
      <c r="P287" t="s">
        <v>28</v>
      </c>
      <c r="Q287" t="s">
        <v>314</v>
      </c>
      <c r="R287" t="s">
        <v>315</v>
      </c>
      <c r="S287" t="s">
        <v>1394</v>
      </c>
      <c r="T287">
        <v>628.5</v>
      </c>
      <c r="U287">
        <v>988.2</v>
      </c>
      <c r="V287" t="s">
        <v>311</v>
      </c>
    </row>
    <row r="288" spans="1:22" x14ac:dyDescent="0.25">
      <c r="A288">
        <v>1780021</v>
      </c>
      <c r="B288">
        <v>1011525</v>
      </c>
      <c r="C288">
        <v>59278</v>
      </c>
      <c r="D288" s="1" t="s">
        <v>1396</v>
      </c>
      <c r="E288">
        <v>2.2000000000000002</v>
      </c>
      <c r="F288" t="s">
        <v>311</v>
      </c>
      <c r="G288" t="s">
        <v>1002</v>
      </c>
      <c r="H288" s="4">
        <v>157</v>
      </c>
      <c r="I288" s="4">
        <v>165</v>
      </c>
      <c r="J288" s="4">
        <f t="shared" si="4"/>
        <v>8</v>
      </c>
      <c r="K288" t="s">
        <v>311</v>
      </c>
      <c r="L288" t="s">
        <v>35</v>
      </c>
      <c r="M288" t="s">
        <v>313</v>
      </c>
      <c r="N288" t="s">
        <v>37</v>
      </c>
      <c r="O288" t="s">
        <v>27</v>
      </c>
      <c r="P288" t="s">
        <v>28</v>
      </c>
      <c r="Q288" t="s">
        <v>314</v>
      </c>
      <c r="R288" t="s">
        <v>315</v>
      </c>
      <c r="S288" t="s">
        <v>1394</v>
      </c>
      <c r="T288">
        <v>655.20000000000005</v>
      </c>
      <c r="U288">
        <v>983.9</v>
      </c>
      <c r="V288" t="s">
        <v>311</v>
      </c>
    </row>
    <row r="289" spans="1:22" x14ac:dyDescent="0.25">
      <c r="A289">
        <v>2115547</v>
      </c>
      <c r="B289">
        <v>1028013</v>
      </c>
      <c r="C289">
        <v>230049</v>
      </c>
      <c r="D289" s="1" t="s">
        <v>1397</v>
      </c>
      <c r="E289">
        <v>1.98</v>
      </c>
      <c r="F289" t="s">
        <v>1398</v>
      </c>
      <c r="G289" t="s">
        <v>1399</v>
      </c>
      <c r="H289" s="4">
        <v>2</v>
      </c>
      <c r="I289" s="4">
        <v>10</v>
      </c>
      <c r="J289" s="4">
        <f t="shared" si="4"/>
        <v>8</v>
      </c>
      <c r="K289" t="s">
        <v>1398</v>
      </c>
      <c r="L289" t="s">
        <v>35</v>
      </c>
      <c r="M289" t="s">
        <v>1400</v>
      </c>
      <c r="N289" t="s">
        <v>37</v>
      </c>
      <c r="O289" t="s">
        <v>27</v>
      </c>
      <c r="P289" t="s">
        <v>1401</v>
      </c>
      <c r="Q289" t="s">
        <v>1402</v>
      </c>
      <c r="R289" t="s">
        <v>1403</v>
      </c>
      <c r="S289" t="s">
        <v>1404</v>
      </c>
      <c r="T289">
        <v>607</v>
      </c>
      <c r="U289">
        <v>1008.3</v>
      </c>
      <c r="V289" t="s">
        <v>1398</v>
      </c>
    </row>
    <row r="290" spans="1:22" x14ac:dyDescent="0.25">
      <c r="A290">
        <v>2115591</v>
      </c>
      <c r="B290">
        <v>1028013</v>
      </c>
      <c r="C290">
        <v>230048</v>
      </c>
      <c r="D290" s="1" t="s">
        <v>1405</v>
      </c>
      <c r="E290">
        <v>1.8</v>
      </c>
      <c r="F290" t="s">
        <v>1406</v>
      </c>
      <c r="G290" t="s">
        <v>1399</v>
      </c>
      <c r="H290" s="4">
        <v>2</v>
      </c>
      <c r="I290" s="4">
        <v>10</v>
      </c>
      <c r="J290" s="4">
        <f t="shared" si="4"/>
        <v>8</v>
      </c>
      <c r="K290" t="s">
        <v>1398</v>
      </c>
      <c r="L290" t="s">
        <v>35</v>
      </c>
      <c r="M290" t="s">
        <v>1400</v>
      </c>
      <c r="N290" t="s">
        <v>37</v>
      </c>
      <c r="O290" t="s">
        <v>27</v>
      </c>
      <c r="P290" t="s">
        <v>1401</v>
      </c>
      <c r="Q290" t="s">
        <v>1407</v>
      </c>
      <c r="R290" t="s">
        <v>1408</v>
      </c>
      <c r="S290" t="s">
        <v>1409</v>
      </c>
      <c r="T290">
        <v>660.2</v>
      </c>
      <c r="U290">
        <v>1042.9000000000001</v>
      </c>
      <c r="V290" t="s">
        <v>1398</v>
      </c>
    </row>
    <row r="291" spans="1:22" x14ac:dyDescent="0.25">
      <c r="A291">
        <v>2115593</v>
      </c>
      <c r="B291">
        <v>1028013</v>
      </c>
      <c r="C291">
        <v>229998</v>
      </c>
      <c r="D291" s="1" t="s">
        <v>1410</v>
      </c>
      <c r="E291">
        <v>1.9</v>
      </c>
      <c r="F291" t="s">
        <v>1411</v>
      </c>
      <c r="G291" t="s">
        <v>1412</v>
      </c>
      <c r="H291" s="4">
        <v>3</v>
      </c>
      <c r="I291" s="4">
        <v>10</v>
      </c>
      <c r="J291" s="4">
        <f t="shared" si="4"/>
        <v>7</v>
      </c>
      <c r="K291" t="s">
        <v>1411</v>
      </c>
      <c r="L291" t="s">
        <v>35</v>
      </c>
      <c r="M291" t="s">
        <v>1400</v>
      </c>
      <c r="N291" t="s">
        <v>37</v>
      </c>
      <c r="O291" t="s">
        <v>27</v>
      </c>
      <c r="P291" t="s">
        <v>1401</v>
      </c>
      <c r="Q291" t="s">
        <v>1413</v>
      </c>
      <c r="R291" t="s">
        <v>1413</v>
      </c>
      <c r="S291" t="s">
        <v>1414</v>
      </c>
      <c r="T291">
        <v>576.70000000000005</v>
      </c>
      <c r="U291">
        <v>917.4</v>
      </c>
      <c r="V291" t="s">
        <v>1411</v>
      </c>
    </row>
    <row r="292" spans="1:22" x14ac:dyDescent="0.25">
      <c r="A292">
        <v>2030850</v>
      </c>
      <c r="B292">
        <v>1027245</v>
      </c>
      <c r="C292">
        <v>13257</v>
      </c>
      <c r="D292" s="1" t="s">
        <v>1415</v>
      </c>
      <c r="E292">
        <v>1.6</v>
      </c>
      <c r="F292" t="s">
        <v>1416</v>
      </c>
      <c r="G292" t="s">
        <v>1417</v>
      </c>
      <c r="H292" s="4">
        <v>199</v>
      </c>
      <c r="I292" s="4">
        <v>207</v>
      </c>
      <c r="J292" s="4">
        <f t="shared" si="4"/>
        <v>8</v>
      </c>
      <c r="K292" t="s">
        <v>1416</v>
      </c>
      <c r="L292" t="s">
        <v>1418</v>
      </c>
      <c r="M292" t="s">
        <v>1419</v>
      </c>
      <c r="N292" t="s">
        <v>149</v>
      </c>
      <c r="O292" t="s">
        <v>27</v>
      </c>
      <c r="P292" t="s">
        <v>859</v>
      </c>
      <c r="Q292" t="s">
        <v>1420</v>
      </c>
      <c r="R292" t="s">
        <v>1420</v>
      </c>
      <c r="S292" t="s">
        <v>1421</v>
      </c>
      <c r="T292">
        <v>825.1</v>
      </c>
      <c r="U292">
        <v>1261.7</v>
      </c>
      <c r="V292" t="s">
        <v>1416</v>
      </c>
    </row>
    <row r="293" spans="1:22" x14ac:dyDescent="0.25">
      <c r="A293">
        <v>2030851</v>
      </c>
      <c r="B293">
        <v>1027245</v>
      </c>
      <c r="C293">
        <v>13133</v>
      </c>
      <c r="D293" s="1" t="s">
        <v>1422</v>
      </c>
      <c r="E293">
        <v>1.4</v>
      </c>
      <c r="F293" t="s">
        <v>1423</v>
      </c>
      <c r="G293" t="s">
        <v>1417</v>
      </c>
      <c r="H293" s="4">
        <v>199</v>
      </c>
      <c r="I293" s="4">
        <v>207</v>
      </c>
      <c r="J293" s="4">
        <f t="shared" si="4"/>
        <v>8</v>
      </c>
      <c r="K293" t="s">
        <v>1423</v>
      </c>
      <c r="L293" t="s">
        <v>1424</v>
      </c>
      <c r="M293" t="s">
        <v>1419</v>
      </c>
      <c r="N293" t="s">
        <v>149</v>
      </c>
      <c r="O293" t="s">
        <v>27</v>
      </c>
      <c r="P293" t="s">
        <v>859</v>
      </c>
      <c r="Q293" t="s">
        <v>1425</v>
      </c>
      <c r="R293" t="s">
        <v>1426</v>
      </c>
      <c r="S293" t="s">
        <v>1427</v>
      </c>
      <c r="T293">
        <v>811</v>
      </c>
      <c r="U293">
        <v>1274.4000000000001</v>
      </c>
      <c r="V293" t="s">
        <v>1423</v>
      </c>
    </row>
    <row r="294" spans="1:22" x14ac:dyDescent="0.25">
      <c r="A294">
        <v>2030852</v>
      </c>
      <c r="B294">
        <v>1027245</v>
      </c>
      <c r="C294">
        <v>240792</v>
      </c>
      <c r="D294" s="1" t="s">
        <v>1428</v>
      </c>
      <c r="E294">
        <v>1.4</v>
      </c>
      <c r="F294" t="s">
        <v>1429</v>
      </c>
      <c r="G294" t="s">
        <v>1430</v>
      </c>
      <c r="H294" s="4">
        <v>51</v>
      </c>
      <c r="I294" s="4">
        <v>59</v>
      </c>
      <c r="J294" s="4">
        <f t="shared" si="4"/>
        <v>8</v>
      </c>
      <c r="K294" t="s">
        <v>1429</v>
      </c>
      <c r="L294" t="s">
        <v>254</v>
      </c>
      <c r="M294" t="s">
        <v>1419</v>
      </c>
      <c r="N294" t="s">
        <v>149</v>
      </c>
      <c r="O294" t="s">
        <v>27</v>
      </c>
      <c r="P294" t="s">
        <v>859</v>
      </c>
      <c r="Q294" t="s">
        <v>1431</v>
      </c>
      <c r="R294" t="s">
        <v>1432</v>
      </c>
      <c r="S294" t="s">
        <v>1433</v>
      </c>
      <c r="T294">
        <v>763.1</v>
      </c>
      <c r="U294">
        <v>1199.5</v>
      </c>
      <c r="V294" t="s">
        <v>1429</v>
      </c>
    </row>
    <row r="295" spans="1:22" x14ac:dyDescent="0.25">
      <c r="A295">
        <v>4583645</v>
      </c>
      <c r="B295">
        <v>1033760</v>
      </c>
      <c r="C295">
        <v>850848</v>
      </c>
      <c r="D295" s="1" t="s">
        <v>1434</v>
      </c>
      <c r="E295">
        <v>2.496</v>
      </c>
      <c r="F295" t="s">
        <v>1435</v>
      </c>
      <c r="J295" s="4">
        <f t="shared" si="4"/>
        <v>0</v>
      </c>
      <c r="K295" t="s">
        <v>1435</v>
      </c>
      <c r="O295" t="s">
        <v>27</v>
      </c>
      <c r="P295" t="s">
        <v>28</v>
      </c>
      <c r="Q295" t="s">
        <v>1436</v>
      </c>
      <c r="R295" t="s">
        <v>1437</v>
      </c>
      <c r="S295" t="s">
        <v>1438</v>
      </c>
      <c r="T295">
        <v>732</v>
      </c>
      <c r="U295">
        <v>1123</v>
      </c>
      <c r="V295" t="s">
        <v>1435</v>
      </c>
    </row>
    <row r="296" spans="1:22" x14ac:dyDescent="0.25">
      <c r="A296">
        <v>4583647</v>
      </c>
      <c r="B296">
        <v>1033760</v>
      </c>
      <c r="C296">
        <v>850848</v>
      </c>
      <c r="D296" s="1" t="s">
        <v>1439</v>
      </c>
      <c r="E296">
        <v>2.1509999999999998</v>
      </c>
      <c r="F296" t="s">
        <v>1435</v>
      </c>
      <c r="J296" s="4">
        <f t="shared" si="4"/>
        <v>0</v>
      </c>
      <c r="K296" t="s">
        <v>1435</v>
      </c>
      <c r="O296" t="s">
        <v>27</v>
      </c>
      <c r="P296" t="s">
        <v>28</v>
      </c>
      <c r="Q296" t="s">
        <v>1436</v>
      </c>
      <c r="R296" t="s">
        <v>1440</v>
      </c>
      <c r="S296" t="s">
        <v>1441</v>
      </c>
      <c r="T296">
        <v>812</v>
      </c>
      <c r="U296">
        <v>1119</v>
      </c>
      <c r="V296" t="s">
        <v>1435</v>
      </c>
    </row>
    <row r="297" spans="1:22" x14ac:dyDescent="0.25">
      <c r="A297">
        <v>2724217</v>
      </c>
      <c r="B297">
        <v>1030030</v>
      </c>
      <c r="C297">
        <v>546880</v>
      </c>
      <c r="D297" s="1" t="s">
        <v>1442</v>
      </c>
      <c r="E297">
        <v>1.5</v>
      </c>
      <c r="F297" t="s">
        <v>1443</v>
      </c>
      <c r="G297" t="s">
        <v>1444</v>
      </c>
      <c r="H297" s="4">
        <v>16</v>
      </c>
      <c r="I297" s="4">
        <v>27</v>
      </c>
      <c r="J297" s="4">
        <f t="shared" si="4"/>
        <v>11</v>
      </c>
      <c r="K297" t="s">
        <v>1443</v>
      </c>
      <c r="L297" t="s">
        <v>1445</v>
      </c>
      <c r="M297" t="s">
        <v>1446</v>
      </c>
      <c r="N297" t="s">
        <v>1447</v>
      </c>
      <c r="O297" t="s">
        <v>27</v>
      </c>
      <c r="P297" t="s">
        <v>28</v>
      </c>
      <c r="Q297" t="s">
        <v>1448</v>
      </c>
      <c r="R297" t="s">
        <v>1449</v>
      </c>
      <c r="S297" t="s">
        <v>1450</v>
      </c>
      <c r="T297">
        <v>835.7</v>
      </c>
      <c r="U297">
        <v>1108.5</v>
      </c>
      <c r="V297" t="s">
        <v>1443</v>
      </c>
    </row>
    <row r="298" spans="1:22" x14ac:dyDescent="0.25">
      <c r="A298">
        <v>2724218</v>
      </c>
      <c r="B298">
        <v>1030030</v>
      </c>
      <c r="C298">
        <v>546879</v>
      </c>
      <c r="D298" s="1" t="s">
        <v>1451</v>
      </c>
      <c r="E298">
        <v>1.87</v>
      </c>
      <c r="F298" t="s">
        <v>1452</v>
      </c>
      <c r="G298" t="s">
        <v>1453</v>
      </c>
      <c r="H298" s="4">
        <v>16</v>
      </c>
      <c r="I298" s="4">
        <v>26</v>
      </c>
      <c r="J298" s="4">
        <f t="shared" si="4"/>
        <v>10</v>
      </c>
      <c r="K298" t="s">
        <v>1452</v>
      </c>
      <c r="L298" t="s">
        <v>1445</v>
      </c>
      <c r="M298" t="s">
        <v>1446</v>
      </c>
      <c r="N298" t="s">
        <v>1447</v>
      </c>
      <c r="O298" t="s">
        <v>27</v>
      </c>
      <c r="P298" t="s">
        <v>28</v>
      </c>
      <c r="Q298" t="s">
        <v>1454</v>
      </c>
      <c r="R298" t="s">
        <v>1455</v>
      </c>
      <c r="S298" t="s">
        <v>1456</v>
      </c>
      <c r="T298">
        <v>774.6</v>
      </c>
      <c r="U298">
        <v>1105.5</v>
      </c>
      <c r="V298" t="s">
        <v>1452</v>
      </c>
    </row>
    <row r="299" spans="1:22" x14ac:dyDescent="0.25">
      <c r="A299">
        <v>1714848</v>
      </c>
      <c r="B299">
        <v>1016521</v>
      </c>
      <c r="C299">
        <v>135859</v>
      </c>
      <c r="D299" s="1" t="s">
        <v>1457</v>
      </c>
      <c r="E299">
        <v>2.12</v>
      </c>
      <c r="F299" t="s">
        <v>1458</v>
      </c>
      <c r="J299" s="4">
        <f t="shared" si="4"/>
        <v>0</v>
      </c>
      <c r="K299" t="s">
        <v>1458</v>
      </c>
      <c r="O299" t="s">
        <v>27</v>
      </c>
      <c r="P299" t="s">
        <v>28</v>
      </c>
      <c r="Q299" t="s">
        <v>1459</v>
      </c>
      <c r="R299" t="s">
        <v>1459</v>
      </c>
      <c r="S299" t="s">
        <v>1460</v>
      </c>
      <c r="T299">
        <v>608.70000000000005</v>
      </c>
      <c r="U299">
        <v>972.3</v>
      </c>
      <c r="V299" t="s">
        <v>1458</v>
      </c>
    </row>
    <row r="300" spans="1:22" x14ac:dyDescent="0.25">
      <c r="A300">
        <v>1714854</v>
      </c>
      <c r="B300">
        <v>1016521</v>
      </c>
      <c r="C300">
        <v>135856</v>
      </c>
      <c r="D300" s="1" t="s">
        <v>1461</v>
      </c>
      <c r="E300">
        <v>1.81</v>
      </c>
      <c r="F300" t="s">
        <v>1462</v>
      </c>
      <c r="J300" s="4">
        <f t="shared" si="4"/>
        <v>0</v>
      </c>
      <c r="K300" t="s">
        <v>1462</v>
      </c>
      <c r="O300" t="s">
        <v>27</v>
      </c>
      <c r="P300" t="s">
        <v>28</v>
      </c>
      <c r="Q300" t="s">
        <v>1463</v>
      </c>
      <c r="R300" t="s">
        <v>1463</v>
      </c>
      <c r="S300" t="s">
        <v>1464</v>
      </c>
      <c r="T300">
        <v>627.70000000000005</v>
      </c>
      <c r="U300">
        <v>978.9</v>
      </c>
      <c r="V300" t="s">
        <v>1462</v>
      </c>
    </row>
    <row r="301" spans="1:22" x14ac:dyDescent="0.25">
      <c r="A301">
        <v>1714855</v>
      </c>
      <c r="B301">
        <v>1016521</v>
      </c>
      <c r="C301">
        <v>135857</v>
      </c>
      <c r="D301" s="1" t="s">
        <v>1465</v>
      </c>
      <c r="E301">
        <v>2.1</v>
      </c>
      <c r="F301" t="s">
        <v>1466</v>
      </c>
      <c r="J301" s="4">
        <f t="shared" si="4"/>
        <v>0</v>
      </c>
      <c r="K301" t="s">
        <v>1466</v>
      </c>
      <c r="O301" t="s">
        <v>27</v>
      </c>
      <c r="P301" t="s">
        <v>28</v>
      </c>
      <c r="Q301" t="s">
        <v>1467</v>
      </c>
      <c r="R301" t="s">
        <v>1467</v>
      </c>
      <c r="S301" t="s">
        <v>1468</v>
      </c>
      <c r="T301">
        <v>626.1</v>
      </c>
      <c r="U301">
        <v>979.1</v>
      </c>
      <c r="V301" t="s">
        <v>1466</v>
      </c>
    </row>
    <row r="302" spans="1:22" x14ac:dyDescent="0.25">
      <c r="A302">
        <v>1714851</v>
      </c>
      <c r="B302">
        <v>1016521</v>
      </c>
      <c r="C302">
        <v>135860</v>
      </c>
      <c r="D302" s="1" t="s">
        <v>1469</v>
      </c>
      <c r="E302">
        <v>1.8</v>
      </c>
      <c r="F302" t="s">
        <v>1470</v>
      </c>
      <c r="J302" s="4">
        <f t="shared" si="4"/>
        <v>0</v>
      </c>
      <c r="K302" t="s">
        <v>1470</v>
      </c>
      <c r="O302" t="s">
        <v>27</v>
      </c>
      <c r="P302" t="s">
        <v>28</v>
      </c>
      <c r="Q302" t="s">
        <v>1471</v>
      </c>
      <c r="R302" t="s">
        <v>1471</v>
      </c>
      <c r="S302" t="s">
        <v>1468</v>
      </c>
      <c r="T302">
        <v>634.6</v>
      </c>
      <c r="U302">
        <v>976.4</v>
      </c>
      <c r="V302" t="s">
        <v>1470</v>
      </c>
    </row>
    <row r="303" spans="1:22" x14ac:dyDescent="0.25">
      <c r="A303">
        <v>1714850</v>
      </c>
      <c r="B303">
        <v>1016521</v>
      </c>
      <c r="C303">
        <v>135861</v>
      </c>
      <c r="D303" s="1" t="s">
        <v>1472</v>
      </c>
      <c r="E303">
        <v>1.95</v>
      </c>
      <c r="F303" t="s">
        <v>1473</v>
      </c>
      <c r="J303" s="4">
        <f t="shared" si="4"/>
        <v>0</v>
      </c>
      <c r="K303" t="s">
        <v>1473</v>
      </c>
      <c r="O303" t="s">
        <v>27</v>
      </c>
      <c r="P303" t="s">
        <v>28</v>
      </c>
      <c r="Q303" t="s">
        <v>1474</v>
      </c>
      <c r="R303" t="s">
        <v>1474</v>
      </c>
      <c r="S303" t="s">
        <v>1475</v>
      </c>
      <c r="T303">
        <v>627</v>
      </c>
      <c r="U303">
        <v>973.4</v>
      </c>
      <c r="V303" t="s">
        <v>1473</v>
      </c>
    </row>
    <row r="304" spans="1:22" x14ac:dyDescent="0.25">
      <c r="A304">
        <v>1714853</v>
      </c>
      <c r="B304">
        <v>1016521</v>
      </c>
      <c r="C304">
        <v>135858</v>
      </c>
      <c r="D304" s="1" t="s">
        <v>1476</v>
      </c>
      <c r="E304">
        <v>1.9</v>
      </c>
      <c r="F304" t="s">
        <v>1477</v>
      </c>
      <c r="J304" s="4">
        <f t="shared" si="4"/>
        <v>0</v>
      </c>
      <c r="K304" t="s">
        <v>1477</v>
      </c>
      <c r="O304" t="s">
        <v>27</v>
      </c>
      <c r="P304" t="s">
        <v>28</v>
      </c>
      <c r="Q304" t="s">
        <v>1478</v>
      </c>
      <c r="R304" t="s">
        <v>1478</v>
      </c>
      <c r="S304" t="s">
        <v>1479</v>
      </c>
      <c r="T304">
        <v>663.3</v>
      </c>
      <c r="U304">
        <v>989.9</v>
      </c>
      <c r="V304" t="s">
        <v>1477</v>
      </c>
    </row>
    <row r="305" spans="1:22" x14ac:dyDescent="0.25">
      <c r="A305">
        <v>4551450</v>
      </c>
      <c r="B305">
        <v>1016521</v>
      </c>
      <c r="C305">
        <v>37286</v>
      </c>
      <c r="D305" s="1" t="s">
        <v>1480</v>
      </c>
      <c r="E305">
        <v>2.2999999999999998</v>
      </c>
      <c r="F305" t="s">
        <v>1481</v>
      </c>
      <c r="G305" t="s">
        <v>1482</v>
      </c>
      <c r="H305" s="4">
        <v>1807</v>
      </c>
      <c r="I305" s="4">
        <v>1816</v>
      </c>
      <c r="J305" s="4">
        <f t="shared" si="4"/>
        <v>9</v>
      </c>
      <c r="K305" t="s">
        <v>1481</v>
      </c>
      <c r="L305" t="s">
        <v>331</v>
      </c>
      <c r="M305" t="s">
        <v>332</v>
      </c>
      <c r="N305" t="s">
        <v>333</v>
      </c>
      <c r="O305" t="s">
        <v>27</v>
      </c>
      <c r="P305" t="s">
        <v>28</v>
      </c>
      <c r="Q305" t="s">
        <v>1483</v>
      </c>
      <c r="R305" t="s">
        <v>1484</v>
      </c>
      <c r="S305" t="s">
        <v>1485</v>
      </c>
      <c r="T305">
        <v>696</v>
      </c>
      <c r="U305">
        <v>1078</v>
      </c>
      <c r="V305" t="s">
        <v>1481</v>
      </c>
    </row>
    <row r="306" spans="1:22" x14ac:dyDescent="0.25">
      <c r="A306">
        <v>1709829</v>
      </c>
      <c r="B306">
        <v>1016521</v>
      </c>
      <c r="C306">
        <v>44920</v>
      </c>
      <c r="D306" s="1" t="s">
        <v>1486</v>
      </c>
      <c r="E306">
        <v>1.6</v>
      </c>
      <c r="F306" t="s">
        <v>252</v>
      </c>
      <c r="G306" t="s">
        <v>909</v>
      </c>
      <c r="H306" s="4">
        <v>485</v>
      </c>
      <c r="I306" s="4">
        <v>493</v>
      </c>
      <c r="J306" s="4">
        <f t="shared" si="4"/>
        <v>8</v>
      </c>
      <c r="K306" t="s">
        <v>252</v>
      </c>
      <c r="L306" t="s">
        <v>254</v>
      </c>
      <c r="M306" t="s">
        <v>148</v>
      </c>
      <c r="N306" t="s">
        <v>149</v>
      </c>
      <c r="O306" t="s">
        <v>27</v>
      </c>
      <c r="P306" t="s">
        <v>28</v>
      </c>
      <c r="Q306" t="s">
        <v>910</v>
      </c>
      <c r="R306" t="s">
        <v>1487</v>
      </c>
      <c r="S306" t="s">
        <v>1488</v>
      </c>
      <c r="T306">
        <v>620.1</v>
      </c>
      <c r="U306">
        <v>968.3</v>
      </c>
      <c r="V306" t="s">
        <v>252</v>
      </c>
    </row>
    <row r="307" spans="1:22" x14ac:dyDescent="0.25">
      <c r="A307">
        <v>4551437</v>
      </c>
      <c r="B307">
        <v>1016521</v>
      </c>
      <c r="C307">
        <v>832583</v>
      </c>
      <c r="D307" s="1" t="s">
        <v>1489</v>
      </c>
      <c r="E307">
        <v>1.87</v>
      </c>
      <c r="F307" t="s">
        <v>1490</v>
      </c>
      <c r="J307" s="4">
        <f t="shared" si="4"/>
        <v>0</v>
      </c>
      <c r="K307" t="s">
        <v>1490</v>
      </c>
      <c r="O307" t="s">
        <v>27</v>
      </c>
      <c r="P307" t="s">
        <v>28</v>
      </c>
      <c r="Q307" t="s">
        <v>1491</v>
      </c>
      <c r="R307" t="s">
        <v>1491</v>
      </c>
      <c r="S307" t="s">
        <v>1492</v>
      </c>
      <c r="T307">
        <v>684</v>
      </c>
      <c r="U307">
        <v>1027</v>
      </c>
      <c r="V307" t="s">
        <v>1490</v>
      </c>
    </row>
    <row r="308" spans="1:22" x14ac:dyDescent="0.25">
      <c r="A308">
        <v>4551435</v>
      </c>
      <c r="B308">
        <v>1016521</v>
      </c>
      <c r="C308">
        <v>834064</v>
      </c>
      <c r="D308" s="1" t="s">
        <v>1493</v>
      </c>
      <c r="E308">
        <v>1.4</v>
      </c>
      <c r="F308" t="s">
        <v>1494</v>
      </c>
      <c r="J308" s="4">
        <f t="shared" si="4"/>
        <v>0</v>
      </c>
      <c r="K308" t="s">
        <v>1494</v>
      </c>
      <c r="O308" t="s">
        <v>27</v>
      </c>
      <c r="P308" t="s">
        <v>28</v>
      </c>
      <c r="Q308" t="s">
        <v>1495</v>
      </c>
      <c r="R308" t="s">
        <v>1496</v>
      </c>
      <c r="S308" t="s">
        <v>970</v>
      </c>
      <c r="T308">
        <v>696</v>
      </c>
      <c r="U308">
        <v>1042</v>
      </c>
      <c r="V308" t="s">
        <v>1494</v>
      </c>
    </row>
    <row r="309" spans="1:22" x14ac:dyDescent="0.25">
      <c r="A309">
        <v>4551445</v>
      </c>
      <c r="B309">
        <v>1016521</v>
      </c>
      <c r="C309">
        <v>32208</v>
      </c>
      <c r="D309" s="1" t="s">
        <v>1497</v>
      </c>
      <c r="E309">
        <v>1.9</v>
      </c>
      <c r="F309" t="s">
        <v>329</v>
      </c>
      <c r="G309" t="s">
        <v>1498</v>
      </c>
      <c r="H309" s="4">
        <v>1406</v>
      </c>
      <c r="I309" s="4">
        <v>1415</v>
      </c>
      <c r="J309" s="4">
        <f t="shared" si="4"/>
        <v>9</v>
      </c>
      <c r="K309" t="s">
        <v>329</v>
      </c>
      <c r="L309" t="s">
        <v>1499</v>
      </c>
      <c r="M309" t="s">
        <v>332</v>
      </c>
      <c r="N309" t="s">
        <v>333</v>
      </c>
      <c r="O309" t="s">
        <v>27</v>
      </c>
      <c r="P309" t="s">
        <v>28</v>
      </c>
      <c r="Q309" t="s">
        <v>1500</v>
      </c>
      <c r="R309" t="s">
        <v>1500</v>
      </c>
      <c r="S309" t="s">
        <v>1501</v>
      </c>
      <c r="T309">
        <v>679</v>
      </c>
      <c r="U309">
        <v>1028</v>
      </c>
      <c r="V309" t="s">
        <v>329</v>
      </c>
    </row>
    <row r="310" spans="1:22" x14ac:dyDescent="0.25">
      <c r="A310">
        <v>2442959</v>
      </c>
      <c r="B310">
        <v>1028883</v>
      </c>
      <c r="C310">
        <v>418064</v>
      </c>
      <c r="D310" s="1" t="s">
        <v>1502</v>
      </c>
      <c r="E310">
        <v>1.43</v>
      </c>
      <c r="F310" t="s">
        <v>1503</v>
      </c>
      <c r="G310" t="s">
        <v>1504</v>
      </c>
      <c r="H310" s="4">
        <v>146</v>
      </c>
      <c r="I310" s="4">
        <v>153</v>
      </c>
      <c r="J310" s="4">
        <f t="shared" si="4"/>
        <v>7</v>
      </c>
      <c r="K310" t="s">
        <v>1503</v>
      </c>
      <c r="L310" t="s">
        <v>35</v>
      </c>
      <c r="M310" t="s">
        <v>1505</v>
      </c>
      <c r="N310" t="s">
        <v>37</v>
      </c>
      <c r="O310" t="s">
        <v>27</v>
      </c>
      <c r="P310" t="s">
        <v>1390</v>
      </c>
      <c r="Q310" t="s">
        <v>1506</v>
      </c>
      <c r="R310" t="s">
        <v>1506</v>
      </c>
      <c r="S310" t="s">
        <v>1507</v>
      </c>
      <c r="T310">
        <v>735.5</v>
      </c>
      <c r="U310">
        <v>1076.9000000000001</v>
      </c>
      <c r="V310" t="s">
        <v>1503</v>
      </c>
    </row>
    <row r="311" spans="1:22" x14ac:dyDescent="0.25">
      <c r="A311">
        <v>1865376</v>
      </c>
      <c r="B311">
        <v>1019350</v>
      </c>
      <c r="C311">
        <v>157972</v>
      </c>
      <c r="D311" s="1" t="s">
        <v>1508</v>
      </c>
      <c r="E311">
        <v>1.65</v>
      </c>
      <c r="F311" t="s">
        <v>1509</v>
      </c>
      <c r="J311" s="4">
        <f t="shared" si="4"/>
        <v>0</v>
      </c>
      <c r="K311" t="s">
        <v>1509</v>
      </c>
      <c r="O311" t="s">
        <v>27</v>
      </c>
      <c r="P311" t="s">
        <v>28</v>
      </c>
      <c r="Q311" t="s">
        <v>1510</v>
      </c>
      <c r="R311" t="s">
        <v>1510</v>
      </c>
      <c r="S311" t="s">
        <v>1511</v>
      </c>
      <c r="T311">
        <v>682.8</v>
      </c>
      <c r="U311">
        <v>1055.2</v>
      </c>
      <c r="V311" t="s">
        <v>1509</v>
      </c>
    </row>
    <row r="312" spans="1:22" x14ac:dyDescent="0.25">
      <c r="A312">
        <v>1975808</v>
      </c>
      <c r="B312">
        <v>1017753</v>
      </c>
      <c r="C312">
        <v>186691</v>
      </c>
      <c r="D312" s="1" t="s">
        <v>1512</v>
      </c>
      <c r="E312">
        <v>2.81</v>
      </c>
      <c r="F312" t="s">
        <v>1513</v>
      </c>
      <c r="J312" s="4">
        <f t="shared" si="4"/>
        <v>0</v>
      </c>
      <c r="K312" t="s">
        <v>1514</v>
      </c>
      <c r="O312" t="s">
        <v>27</v>
      </c>
      <c r="P312" t="s">
        <v>28</v>
      </c>
      <c r="Q312" t="s">
        <v>1515</v>
      </c>
      <c r="R312" t="s">
        <v>1516</v>
      </c>
      <c r="S312" t="s">
        <v>1517</v>
      </c>
      <c r="T312">
        <v>704.8</v>
      </c>
      <c r="U312">
        <v>1038.3</v>
      </c>
      <c r="V312" t="s">
        <v>1514</v>
      </c>
    </row>
    <row r="313" spans="1:22" x14ac:dyDescent="0.25">
      <c r="A313">
        <v>1975809</v>
      </c>
      <c r="B313">
        <v>1017753</v>
      </c>
      <c r="C313">
        <v>186691</v>
      </c>
      <c r="D313" s="1" t="s">
        <v>1518</v>
      </c>
      <c r="E313">
        <v>2.8</v>
      </c>
      <c r="F313" t="s">
        <v>1513</v>
      </c>
      <c r="J313" s="4">
        <f t="shared" si="4"/>
        <v>0</v>
      </c>
      <c r="K313" t="s">
        <v>1514</v>
      </c>
      <c r="O313" t="s">
        <v>27</v>
      </c>
      <c r="P313" t="s">
        <v>28</v>
      </c>
      <c r="Q313" t="s">
        <v>1519</v>
      </c>
      <c r="R313" t="s">
        <v>1520</v>
      </c>
      <c r="S313" t="s">
        <v>1521</v>
      </c>
      <c r="T313">
        <v>701.4</v>
      </c>
      <c r="U313">
        <v>1049.0999999999999</v>
      </c>
      <c r="V313" t="s">
        <v>1514</v>
      </c>
    </row>
    <row r="314" spans="1:22" x14ac:dyDescent="0.25">
      <c r="A314">
        <v>1713844</v>
      </c>
      <c r="B314">
        <v>1018721</v>
      </c>
      <c r="C314">
        <v>42094</v>
      </c>
      <c r="D314" s="1" t="s">
        <v>1522</v>
      </c>
      <c r="E314">
        <v>1.88</v>
      </c>
      <c r="F314" t="s">
        <v>492</v>
      </c>
      <c r="G314" t="s">
        <v>493</v>
      </c>
      <c r="H314" s="4">
        <v>549</v>
      </c>
      <c r="I314" s="4">
        <v>557</v>
      </c>
      <c r="J314" s="4">
        <f t="shared" si="4"/>
        <v>8</v>
      </c>
      <c r="K314" t="s">
        <v>492</v>
      </c>
      <c r="L314" t="s">
        <v>494</v>
      </c>
      <c r="M314" t="s">
        <v>495</v>
      </c>
      <c r="N314" t="s">
        <v>496</v>
      </c>
      <c r="O314" t="s">
        <v>27</v>
      </c>
      <c r="P314" t="s">
        <v>28</v>
      </c>
      <c r="Q314" t="s">
        <v>497</v>
      </c>
      <c r="R314" t="s">
        <v>1523</v>
      </c>
      <c r="S314" t="s">
        <v>1524</v>
      </c>
      <c r="T314">
        <v>706.4</v>
      </c>
      <c r="U314">
        <v>1105.0999999999999</v>
      </c>
      <c r="V314" t="s">
        <v>492</v>
      </c>
    </row>
    <row r="315" spans="1:22" x14ac:dyDescent="0.25">
      <c r="A315">
        <v>1478567</v>
      </c>
      <c r="B315">
        <v>1008008</v>
      </c>
      <c r="C315">
        <v>38458</v>
      </c>
      <c r="D315" s="1" t="s">
        <v>1525</v>
      </c>
      <c r="E315">
        <v>1.6</v>
      </c>
      <c r="F315" t="s">
        <v>161</v>
      </c>
      <c r="G315" t="s">
        <v>162</v>
      </c>
      <c r="H315" s="4">
        <v>52</v>
      </c>
      <c r="I315" s="4">
        <v>64</v>
      </c>
      <c r="J315" s="4">
        <f t="shared" si="4"/>
        <v>12</v>
      </c>
      <c r="K315" t="s">
        <v>161</v>
      </c>
      <c r="L315" t="s">
        <v>86</v>
      </c>
      <c r="M315" t="s">
        <v>163</v>
      </c>
      <c r="N315" t="s">
        <v>88</v>
      </c>
      <c r="O315" t="s">
        <v>27</v>
      </c>
      <c r="P315" t="s">
        <v>140</v>
      </c>
      <c r="Q315" t="s">
        <v>665</v>
      </c>
      <c r="R315" t="s">
        <v>666</v>
      </c>
      <c r="S315" t="s">
        <v>1526</v>
      </c>
      <c r="T315">
        <v>700.9</v>
      </c>
      <c r="U315">
        <v>1146.4000000000001</v>
      </c>
      <c r="V315" t="s">
        <v>161</v>
      </c>
    </row>
    <row r="316" spans="1:22" x14ac:dyDescent="0.25">
      <c r="A316">
        <v>1480800</v>
      </c>
      <c r="B316">
        <v>1008008</v>
      </c>
      <c r="C316">
        <v>38458</v>
      </c>
      <c r="D316" s="1" t="s">
        <v>1527</v>
      </c>
      <c r="E316">
        <v>1.5</v>
      </c>
      <c r="F316" t="s">
        <v>161</v>
      </c>
      <c r="G316" t="s">
        <v>162</v>
      </c>
      <c r="H316" s="4">
        <v>52</v>
      </c>
      <c r="I316" s="4">
        <v>64</v>
      </c>
      <c r="J316" s="4">
        <f t="shared" si="4"/>
        <v>12</v>
      </c>
      <c r="K316" t="s">
        <v>161</v>
      </c>
      <c r="L316" t="s">
        <v>86</v>
      </c>
      <c r="M316" t="s">
        <v>163</v>
      </c>
      <c r="N316" t="s">
        <v>88</v>
      </c>
      <c r="O316" t="s">
        <v>27</v>
      </c>
      <c r="P316" t="s">
        <v>150</v>
      </c>
      <c r="Q316" t="s">
        <v>665</v>
      </c>
      <c r="R316" t="s">
        <v>666</v>
      </c>
      <c r="S316" t="s">
        <v>1280</v>
      </c>
      <c r="T316">
        <v>700.4</v>
      </c>
      <c r="U316">
        <v>1158.4000000000001</v>
      </c>
      <c r="V316" t="s">
        <v>161</v>
      </c>
    </row>
    <row r="317" spans="1:22" x14ac:dyDescent="0.25">
      <c r="A317">
        <v>1585964</v>
      </c>
      <c r="B317">
        <v>1013578</v>
      </c>
      <c r="C317">
        <v>26666</v>
      </c>
      <c r="D317" s="1" t="s">
        <v>1528</v>
      </c>
      <c r="E317">
        <v>2.4</v>
      </c>
      <c r="F317" t="s">
        <v>1529</v>
      </c>
      <c r="G317" t="s">
        <v>1530</v>
      </c>
      <c r="H317" s="4">
        <v>654</v>
      </c>
      <c r="I317" s="4">
        <v>662</v>
      </c>
      <c r="J317" s="4">
        <f t="shared" si="4"/>
        <v>8</v>
      </c>
      <c r="K317" t="s">
        <v>1529</v>
      </c>
      <c r="L317" t="s">
        <v>35</v>
      </c>
      <c r="M317" t="s">
        <v>1531</v>
      </c>
      <c r="N317" t="s">
        <v>37</v>
      </c>
      <c r="O317" t="s">
        <v>27</v>
      </c>
      <c r="P317" t="s">
        <v>28</v>
      </c>
      <c r="Q317" t="s">
        <v>1532</v>
      </c>
      <c r="R317" t="s">
        <v>1533</v>
      </c>
      <c r="S317" t="s">
        <v>1534</v>
      </c>
      <c r="T317">
        <v>644.29999999999995</v>
      </c>
      <c r="U317">
        <v>1009.9</v>
      </c>
      <c r="V317" t="s">
        <v>1529</v>
      </c>
    </row>
    <row r="318" spans="1:22" x14ac:dyDescent="0.25">
      <c r="A318">
        <v>2006464</v>
      </c>
      <c r="B318">
        <v>1015058</v>
      </c>
      <c r="C318">
        <v>127083</v>
      </c>
      <c r="D318" s="1" t="s">
        <v>1535</v>
      </c>
      <c r="E318">
        <v>2</v>
      </c>
      <c r="F318" t="s">
        <v>1536</v>
      </c>
      <c r="G318" t="s">
        <v>1537</v>
      </c>
      <c r="H318" s="4">
        <v>50</v>
      </c>
      <c r="I318" s="4">
        <v>59</v>
      </c>
      <c r="J318" s="4">
        <f t="shared" si="4"/>
        <v>9</v>
      </c>
      <c r="K318" t="s">
        <v>1536</v>
      </c>
      <c r="L318" t="s">
        <v>45</v>
      </c>
      <c r="M318" t="s">
        <v>97</v>
      </c>
      <c r="N318" t="s">
        <v>45</v>
      </c>
      <c r="O318" t="s">
        <v>27</v>
      </c>
      <c r="P318" t="s">
        <v>28</v>
      </c>
      <c r="Q318" t="s">
        <v>1538</v>
      </c>
      <c r="R318" t="s">
        <v>1149</v>
      </c>
      <c r="S318" t="s">
        <v>1539</v>
      </c>
      <c r="T318">
        <v>700.2</v>
      </c>
      <c r="U318">
        <v>1056.2</v>
      </c>
      <c r="V318" t="s">
        <v>1146</v>
      </c>
    </row>
    <row r="319" spans="1:22" x14ac:dyDescent="0.25">
      <c r="A319">
        <v>1838568</v>
      </c>
      <c r="B319">
        <v>1022226</v>
      </c>
      <c r="C319">
        <v>16833</v>
      </c>
      <c r="D319" s="1" t="s">
        <v>1540</v>
      </c>
      <c r="E319">
        <v>2.16</v>
      </c>
      <c r="F319" t="s">
        <v>1312</v>
      </c>
      <c r="G319" t="s">
        <v>1541</v>
      </c>
      <c r="H319" s="4">
        <v>18</v>
      </c>
      <c r="I319" s="4">
        <v>27</v>
      </c>
      <c r="J319" s="4">
        <f t="shared" si="4"/>
        <v>9</v>
      </c>
      <c r="K319" t="s">
        <v>1312</v>
      </c>
      <c r="L319" t="s">
        <v>324</v>
      </c>
      <c r="M319" t="s">
        <v>325</v>
      </c>
      <c r="N319" t="s">
        <v>324</v>
      </c>
      <c r="O319" t="s">
        <v>27</v>
      </c>
      <c r="P319" t="s">
        <v>1542</v>
      </c>
      <c r="Q319" t="s">
        <v>1315</v>
      </c>
      <c r="R319" t="s">
        <v>1315</v>
      </c>
      <c r="S319" t="s">
        <v>1543</v>
      </c>
      <c r="T319">
        <v>756</v>
      </c>
      <c r="U319">
        <v>1099.2</v>
      </c>
      <c r="V319" t="s">
        <v>1312</v>
      </c>
    </row>
    <row r="320" spans="1:22" x14ac:dyDescent="0.25">
      <c r="A320">
        <v>1838569</v>
      </c>
      <c r="B320">
        <v>1022226</v>
      </c>
      <c r="C320">
        <v>16833</v>
      </c>
      <c r="D320" s="1" t="s">
        <v>1544</v>
      </c>
      <c r="E320">
        <v>1.7</v>
      </c>
      <c r="F320" t="s">
        <v>1312</v>
      </c>
      <c r="G320" t="s">
        <v>1541</v>
      </c>
      <c r="H320" s="4">
        <v>18</v>
      </c>
      <c r="I320" s="4">
        <v>27</v>
      </c>
      <c r="J320" s="4">
        <f t="shared" si="4"/>
        <v>9</v>
      </c>
      <c r="K320" t="s">
        <v>1312</v>
      </c>
      <c r="L320" t="s">
        <v>324</v>
      </c>
      <c r="M320" t="s">
        <v>325</v>
      </c>
      <c r="N320" t="s">
        <v>324</v>
      </c>
      <c r="O320" t="s">
        <v>27</v>
      </c>
      <c r="P320" t="s">
        <v>1545</v>
      </c>
      <c r="Q320" t="s">
        <v>1315</v>
      </c>
      <c r="R320" t="s">
        <v>1315</v>
      </c>
      <c r="S320" t="s">
        <v>1546</v>
      </c>
      <c r="T320">
        <v>729.2</v>
      </c>
      <c r="U320">
        <v>1100.4000000000001</v>
      </c>
      <c r="V320" t="s">
        <v>1312</v>
      </c>
    </row>
    <row r="321" spans="1:22" x14ac:dyDescent="0.25">
      <c r="A321">
        <v>1838570</v>
      </c>
      <c r="B321">
        <v>1022226</v>
      </c>
      <c r="C321">
        <v>16833</v>
      </c>
      <c r="D321" s="1" t="s">
        <v>1547</v>
      </c>
      <c r="E321">
        <v>1.75</v>
      </c>
      <c r="F321" t="s">
        <v>1312</v>
      </c>
      <c r="G321" t="s">
        <v>1541</v>
      </c>
      <c r="H321" s="4">
        <v>18</v>
      </c>
      <c r="I321" s="4">
        <v>27</v>
      </c>
      <c r="J321" s="4">
        <f t="shared" si="4"/>
        <v>9</v>
      </c>
      <c r="K321" t="s">
        <v>1312</v>
      </c>
      <c r="L321" t="s">
        <v>324</v>
      </c>
      <c r="M321" t="s">
        <v>325</v>
      </c>
      <c r="N321" t="s">
        <v>324</v>
      </c>
      <c r="O321" t="s">
        <v>27</v>
      </c>
      <c r="P321" t="s">
        <v>1548</v>
      </c>
      <c r="Q321" t="s">
        <v>1315</v>
      </c>
      <c r="R321" t="s">
        <v>1315</v>
      </c>
      <c r="S321" t="s">
        <v>1549</v>
      </c>
      <c r="T321">
        <v>763.9</v>
      </c>
      <c r="U321">
        <v>1149.7</v>
      </c>
      <c r="V321" t="s">
        <v>1312</v>
      </c>
    </row>
    <row r="322" spans="1:22" x14ac:dyDescent="0.25">
      <c r="A322">
        <v>3929541</v>
      </c>
      <c r="B322">
        <v>1033352</v>
      </c>
      <c r="C322">
        <v>55252</v>
      </c>
      <c r="D322" s="1" t="s">
        <v>1550</v>
      </c>
      <c r="E322">
        <v>1.62</v>
      </c>
      <c r="F322" t="s">
        <v>1551</v>
      </c>
      <c r="G322" t="s">
        <v>1552</v>
      </c>
      <c r="H322" s="4">
        <v>379</v>
      </c>
      <c r="I322" s="4">
        <v>387</v>
      </c>
      <c r="J322" s="4">
        <f t="shared" si="4"/>
        <v>8</v>
      </c>
      <c r="K322" t="s">
        <v>1551</v>
      </c>
      <c r="L322" t="s">
        <v>126</v>
      </c>
      <c r="M322" t="s">
        <v>1553</v>
      </c>
      <c r="N322" t="s">
        <v>88</v>
      </c>
      <c r="O322" t="s">
        <v>27</v>
      </c>
      <c r="P322" t="s">
        <v>1554</v>
      </c>
      <c r="Q322" t="s">
        <v>1555</v>
      </c>
      <c r="R322" t="s">
        <v>1555</v>
      </c>
      <c r="S322" t="s">
        <v>1556</v>
      </c>
      <c r="T322">
        <v>800</v>
      </c>
      <c r="U322">
        <v>1099</v>
      </c>
      <c r="V322" t="s">
        <v>1551</v>
      </c>
    </row>
    <row r="323" spans="1:22" x14ac:dyDescent="0.25">
      <c r="A323">
        <v>3929543</v>
      </c>
      <c r="B323">
        <v>1033352</v>
      </c>
      <c r="C323">
        <v>60089</v>
      </c>
      <c r="D323" s="1" t="s">
        <v>1557</v>
      </c>
      <c r="E323">
        <v>1.82</v>
      </c>
      <c r="F323" t="s">
        <v>1558</v>
      </c>
      <c r="G323" t="s">
        <v>1559</v>
      </c>
      <c r="H323" s="4">
        <v>473</v>
      </c>
      <c r="I323" s="4">
        <v>481</v>
      </c>
      <c r="J323" s="4">
        <f t="shared" ref="J323:J386" si="5">I323-H323</f>
        <v>8</v>
      </c>
      <c r="K323" t="s">
        <v>1558</v>
      </c>
      <c r="L323" t="s">
        <v>358</v>
      </c>
      <c r="M323" t="s">
        <v>105</v>
      </c>
      <c r="N323" t="s">
        <v>62</v>
      </c>
      <c r="O323" t="s">
        <v>27</v>
      </c>
      <c r="P323" t="s">
        <v>1554</v>
      </c>
      <c r="Q323" t="s">
        <v>1560</v>
      </c>
      <c r="R323" t="s">
        <v>1560</v>
      </c>
      <c r="S323" t="s">
        <v>1561</v>
      </c>
      <c r="T323">
        <v>705</v>
      </c>
      <c r="U323">
        <v>1102</v>
      </c>
      <c r="V323" t="s">
        <v>1558</v>
      </c>
    </row>
    <row r="324" spans="1:22" x14ac:dyDescent="0.25">
      <c r="A324">
        <v>1852493</v>
      </c>
      <c r="B324">
        <v>1022178</v>
      </c>
      <c r="C324">
        <v>152130</v>
      </c>
      <c r="D324" s="1" t="s">
        <v>1562</v>
      </c>
      <c r="E324">
        <v>1.94</v>
      </c>
      <c r="F324" t="s">
        <v>1563</v>
      </c>
      <c r="G324" t="s">
        <v>1564</v>
      </c>
      <c r="H324" s="4">
        <v>502</v>
      </c>
      <c r="I324" s="4">
        <v>510</v>
      </c>
      <c r="J324" s="4">
        <f t="shared" si="5"/>
        <v>8</v>
      </c>
      <c r="K324" t="s">
        <v>1563</v>
      </c>
      <c r="L324" t="s">
        <v>35</v>
      </c>
      <c r="M324" t="s">
        <v>1565</v>
      </c>
      <c r="N324" t="s">
        <v>37</v>
      </c>
      <c r="O324" t="s">
        <v>27</v>
      </c>
      <c r="P324" t="s">
        <v>89</v>
      </c>
      <c r="Q324" t="s">
        <v>1566</v>
      </c>
      <c r="R324" t="s">
        <v>1566</v>
      </c>
      <c r="S324" t="s">
        <v>1567</v>
      </c>
      <c r="T324">
        <v>825.4</v>
      </c>
      <c r="U324">
        <v>1254.5</v>
      </c>
      <c r="V324" t="s">
        <v>1563</v>
      </c>
    </row>
    <row r="325" spans="1:22" x14ac:dyDescent="0.25">
      <c r="A325">
        <v>3929545</v>
      </c>
      <c r="B325">
        <v>1033352</v>
      </c>
      <c r="C325">
        <v>65748</v>
      </c>
      <c r="D325" s="1" t="s">
        <v>1568</v>
      </c>
      <c r="E325">
        <v>1.6</v>
      </c>
      <c r="F325" t="s">
        <v>1569</v>
      </c>
      <c r="G325" t="s">
        <v>1570</v>
      </c>
      <c r="H325" s="4">
        <v>417</v>
      </c>
      <c r="I325" s="4">
        <v>426</v>
      </c>
      <c r="J325" s="4">
        <f t="shared" si="5"/>
        <v>9</v>
      </c>
      <c r="K325" t="s">
        <v>1569</v>
      </c>
      <c r="L325" t="s">
        <v>254</v>
      </c>
      <c r="M325" t="s">
        <v>148</v>
      </c>
      <c r="N325" t="s">
        <v>149</v>
      </c>
      <c r="O325" t="s">
        <v>27</v>
      </c>
      <c r="P325" t="s">
        <v>1554</v>
      </c>
      <c r="Q325" t="s">
        <v>1571</v>
      </c>
      <c r="R325" t="s">
        <v>1572</v>
      </c>
      <c r="S325" t="s">
        <v>1573</v>
      </c>
      <c r="T325">
        <v>656</v>
      </c>
      <c r="U325">
        <v>1023</v>
      </c>
      <c r="V325" t="s">
        <v>1569</v>
      </c>
    </row>
    <row r="326" spans="1:22" x14ac:dyDescent="0.25">
      <c r="A326">
        <v>3929547</v>
      </c>
      <c r="B326">
        <v>1033352</v>
      </c>
      <c r="C326">
        <v>53128</v>
      </c>
      <c r="D326" s="1" t="s">
        <v>1574</v>
      </c>
      <c r="E326">
        <v>1.3</v>
      </c>
      <c r="F326" t="s">
        <v>1575</v>
      </c>
      <c r="G326" t="s">
        <v>1576</v>
      </c>
      <c r="H326" s="4">
        <v>190</v>
      </c>
      <c r="I326" s="4">
        <v>197</v>
      </c>
      <c r="J326" s="4">
        <f t="shared" si="5"/>
        <v>7</v>
      </c>
      <c r="K326" t="s">
        <v>1575</v>
      </c>
      <c r="L326" t="s">
        <v>126</v>
      </c>
      <c r="M326" t="s">
        <v>163</v>
      </c>
      <c r="N326" t="s">
        <v>88</v>
      </c>
      <c r="O326" t="s">
        <v>27</v>
      </c>
      <c r="P326" t="s">
        <v>859</v>
      </c>
      <c r="Q326" t="s">
        <v>1577</v>
      </c>
      <c r="R326" t="s">
        <v>1577</v>
      </c>
      <c r="S326" t="s">
        <v>1578</v>
      </c>
      <c r="T326">
        <v>775</v>
      </c>
      <c r="U326">
        <v>1181</v>
      </c>
      <c r="V326" t="s">
        <v>1575</v>
      </c>
    </row>
    <row r="327" spans="1:22" x14ac:dyDescent="0.25">
      <c r="A327">
        <v>3929550</v>
      </c>
      <c r="B327">
        <v>1033352</v>
      </c>
      <c r="C327">
        <v>13263</v>
      </c>
      <c r="D327" s="1" t="s">
        <v>1579</v>
      </c>
      <c r="E327">
        <v>1.4</v>
      </c>
      <c r="F327" t="s">
        <v>1580</v>
      </c>
      <c r="G327" t="s">
        <v>1581</v>
      </c>
      <c r="H327" s="4">
        <v>380</v>
      </c>
      <c r="I327" s="4">
        <v>388</v>
      </c>
      <c r="J327" s="4">
        <f t="shared" si="5"/>
        <v>8</v>
      </c>
      <c r="K327" t="s">
        <v>1580</v>
      </c>
      <c r="L327" t="s">
        <v>1582</v>
      </c>
      <c r="M327" t="s">
        <v>105</v>
      </c>
      <c r="N327" t="s">
        <v>62</v>
      </c>
      <c r="O327" t="s">
        <v>27</v>
      </c>
      <c r="P327" t="s">
        <v>859</v>
      </c>
      <c r="Q327" t="s">
        <v>1583</v>
      </c>
      <c r="R327" t="s">
        <v>1583</v>
      </c>
      <c r="S327" t="s">
        <v>1584</v>
      </c>
      <c r="T327">
        <v>811</v>
      </c>
      <c r="U327">
        <v>1225</v>
      </c>
      <c r="V327" t="s">
        <v>1580</v>
      </c>
    </row>
    <row r="328" spans="1:22" x14ac:dyDescent="0.25">
      <c r="A328">
        <v>3929552</v>
      </c>
      <c r="B328">
        <v>1033352</v>
      </c>
      <c r="C328">
        <v>51089</v>
      </c>
      <c r="D328" s="1" t="s">
        <v>1585</v>
      </c>
      <c r="E328">
        <v>1.58</v>
      </c>
      <c r="F328" t="s">
        <v>1586</v>
      </c>
      <c r="G328" t="s">
        <v>1587</v>
      </c>
      <c r="H328" s="4">
        <v>88</v>
      </c>
      <c r="I328" s="4">
        <v>96</v>
      </c>
      <c r="J328" s="4">
        <f t="shared" si="5"/>
        <v>8</v>
      </c>
      <c r="K328" t="s">
        <v>1586</v>
      </c>
      <c r="L328" t="s">
        <v>254</v>
      </c>
      <c r="M328" t="s">
        <v>1419</v>
      </c>
      <c r="N328" t="s">
        <v>149</v>
      </c>
      <c r="O328" t="s">
        <v>27</v>
      </c>
      <c r="P328" t="s">
        <v>859</v>
      </c>
      <c r="R328" t="s">
        <v>1588</v>
      </c>
      <c r="S328" t="s">
        <v>1589</v>
      </c>
      <c r="T328">
        <v>747</v>
      </c>
      <c r="U328">
        <v>1168</v>
      </c>
      <c r="V328" t="s">
        <v>1586</v>
      </c>
    </row>
    <row r="329" spans="1:22" x14ac:dyDescent="0.25">
      <c r="A329">
        <v>1848955</v>
      </c>
      <c r="B329">
        <v>1022200</v>
      </c>
      <c r="C329">
        <v>189251</v>
      </c>
      <c r="D329" s="1" t="s">
        <v>1590</v>
      </c>
      <c r="E329">
        <v>2.2999999999999998</v>
      </c>
      <c r="F329" t="s">
        <v>1591</v>
      </c>
      <c r="J329" s="4">
        <f t="shared" si="5"/>
        <v>0</v>
      </c>
      <c r="K329" t="s">
        <v>1592</v>
      </c>
      <c r="O329" t="s">
        <v>27</v>
      </c>
      <c r="P329" t="s">
        <v>28</v>
      </c>
      <c r="Q329" t="s">
        <v>1593</v>
      </c>
      <c r="R329" t="s">
        <v>1594</v>
      </c>
      <c r="S329" t="s">
        <v>1595</v>
      </c>
      <c r="T329">
        <v>679.7</v>
      </c>
      <c r="U329">
        <v>1025.5999999999999</v>
      </c>
      <c r="V329" t="s">
        <v>1596</v>
      </c>
    </row>
    <row r="330" spans="1:22" x14ac:dyDescent="0.25">
      <c r="A330">
        <v>1848918</v>
      </c>
      <c r="B330">
        <v>1022200</v>
      </c>
      <c r="C330">
        <v>189237</v>
      </c>
      <c r="D330" s="1" t="s">
        <v>1597</v>
      </c>
      <c r="E330">
        <v>2.34</v>
      </c>
      <c r="F330" t="s">
        <v>1598</v>
      </c>
      <c r="J330" s="4">
        <f t="shared" si="5"/>
        <v>0</v>
      </c>
      <c r="K330" t="s">
        <v>1599</v>
      </c>
      <c r="O330" t="s">
        <v>27</v>
      </c>
      <c r="P330" t="s">
        <v>28</v>
      </c>
      <c r="Q330" t="s">
        <v>1600</v>
      </c>
      <c r="R330" t="s">
        <v>1601</v>
      </c>
      <c r="S330" t="s">
        <v>1602</v>
      </c>
      <c r="T330">
        <v>440</v>
      </c>
      <c r="U330">
        <v>804.2</v>
      </c>
      <c r="V330" t="s">
        <v>1603</v>
      </c>
    </row>
    <row r="331" spans="1:22" x14ac:dyDescent="0.25">
      <c r="A331">
        <v>1848938</v>
      </c>
      <c r="B331">
        <v>1022200</v>
      </c>
      <c r="C331">
        <v>27125</v>
      </c>
      <c r="D331" s="1" t="s">
        <v>1604</v>
      </c>
      <c r="E331">
        <v>2.1</v>
      </c>
      <c r="F331" t="s">
        <v>1301</v>
      </c>
      <c r="G331" t="s">
        <v>1605</v>
      </c>
      <c r="H331" s="4">
        <v>309</v>
      </c>
      <c r="I331" s="4">
        <v>317</v>
      </c>
      <c r="J331" s="4">
        <f t="shared" si="5"/>
        <v>8</v>
      </c>
      <c r="K331" t="s">
        <v>1301</v>
      </c>
      <c r="L331" t="s">
        <v>45</v>
      </c>
      <c r="M331" t="s">
        <v>119</v>
      </c>
      <c r="N331" t="s">
        <v>45</v>
      </c>
      <c r="O331" t="s">
        <v>27</v>
      </c>
      <c r="P331" t="s">
        <v>28</v>
      </c>
      <c r="Q331" t="s">
        <v>1303</v>
      </c>
      <c r="R331" t="s">
        <v>1606</v>
      </c>
      <c r="S331" t="s">
        <v>1607</v>
      </c>
      <c r="T331">
        <v>671.6</v>
      </c>
      <c r="U331">
        <v>1056.0999999999999</v>
      </c>
      <c r="V331" t="s">
        <v>1301</v>
      </c>
    </row>
    <row r="332" spans="1:22" x14ac:dyDescent="0.25">
      <c r="A332">
        <v>1848939</v>
      </c>
      <c r="B332">
        <v>1022200</v>
      </c>
      <c r="C332">
        <v>44920</v>
      </c>
      <c r="D332" s="1" t="s">
        <v>1608</v>
      </c>
      <c r="E332">
        <v>2.2999999999999998</v>
      </c>
      <c r="F332" t="s">
        <v>252</v>
      </c>
      <c r="G332" t="s">
        <v>1609</v>
      </c>
      <c r="H332" s="4">
        <v>495</v>
      </c>
      <c r="I332" s="4">
        <v>503</v>
      </c>
      <c r="J332" s="4">
        <f t="shared" si="5"/>
        <v>8</v>
      </c>
      <c r="K332" t="s">
        <v>252</v>
      </c>
      <c r="L332" t="s">
        <v>254</v>
      </c>
      <c r="M332" t="s">
        <v>148</v>
      </c>
      <c r="N332" t="s">
        <v>149</v>
      </c>
      <c r="O332" t="s">
        <v>27</v>
      </c>
      <c r="P332" t="s">
        <v>28</v>
      </c>
      <c r="Q332" t="s">
        <v>1610</v>
      </c>
      <c r="R332" t="s">
        <v>1611</v>
      </c>
      <c r="S332" t="s">
        <v>1612</v>
      </c>
      <c r="T332">
        <v>631.20000000000005</v>
      </c>
      <c r="U332">
        <v>976.4</v>
      </c>
      <c r="V332" t="s">
        <v>252</v>
      </c>
    </row>
    <row r="333" spans="1:22" x14ac:dyDescent="0.25">
      <c r="A333">
        <v>1848940</v>
      </c>
      <c r="B333">
        <v>1022200</v>
      </c>
      <c r="C333">
        <v>3078</v>
      </c>
      <c r="D333" s="1" t="s">
        <v>1613</v>
      </c>
      <c r="E333">
        <v>2.5499999999999998</v>
      </c>
      <c r="F333" t="s">
        <v>1614</v>
      </c>
      <c r="G333" t="s">
        <v>1615</v>
      </c>
      <c r="H333" s="4">
        <v>373</v>
      </c>
      <c r="I333" s="4">
        <v>381</v>
      </c>
      <c r="J333" s="4">
        <f t="shared" si="5"/>
        <v>8</v>
      </c>
      <c r="K333" t="s">
        <v>1614</v>
      </c>
      <c r="L333" t="s">
        <v>1616</v>
      </c>
      <c r="M333" t="s">
        <v>105</v>
      </c>
      <c r="N333" t="s">
        <v>62</v>
      </c>
      <c r="O333" t="s">
        <v>27</v>
      </c>
      <c r="P333" t="s">
        <v>28</v>
      </c>
      <c r="Q333" t="s">
        <v>1617</v>
      </c>
      <c r="R333" t="s">
        <v>1617</v>
      </c>
      <c r="S333" t="s">
        <v>1618</v>
      </c>
      <c r="T333">
        <v>647.5</v>
      </c>
      <c r="U333">
        <v>1032.0999999999999</v>
      </c>
      <c r="V333" t="s">
        <v>1614</v>
      </c>
    </row>
    <row r="334" spans="1:22" x14ac:dyDescent="0.25">
      <c r="A334">
        <v>1848920</v>
      </c>
      <c r="B334">
        <v>1022200</v>
      </c>
      <c r="C334">
        <v>189237</v>
      </c>
      <c r="D334" s="1" t="s">
        <v>1619</v>
      </c>
      <c r="E334">
        <v>2</v>
      </c>
      <c r="F334" t="s">
        <v>1598</v>
      </c>
      <c r="J334" s="4">
        <f t="shared" si="5"/>
        <v>0</v>
      </c>
      <c r="K334" t="s">
        <v>1599</v>
      </c>
      <c r="O334" t="s">
        <v>27</v>
      </c>
      <c r="P334" t="s">
        <v>28</v>
      </c>
      <c r="Q334" t="s">
        <v>1620</v>
      </c>
      <c r="R334" t="s">
        <v>1620</v>
      </c>
      <c r="S334" t="s">
        <v>1621</v>
      </c>
      <c r="T334">
        <v>706.2</v>
      </c>
      <c r="U334">
        <v>1048.8</v>
      </c>
      <c r="V334" t="s">
        <v>1622</v>
      </c>
    </row>
    <row r="335" spans="1:22" x14ac:dyDescent="0.25">
      <c r="A335">
        <v>1848921</v>
      </c>
      <c r="B335">
        <v>1022200</v>
      </c>
      <c r="C335">
        <v>32201</v>
      </c>
      <c r="D335" s="1" t="s">
        <v>1623</v>
      </c>
      <c r="E335">
        <v>2.2999999999999998</v>
      </c>
      <c r="F335" t="s">
        <v>1624</v>
      </c>
      <c r="G335" t="s">
        <v>1625</v>
      </c>
      <c r="H335" s="4">
        <v>120</v>
      </c>
      <c r="I335" s="4">
        <v>128</v>
      </c>
      <c r="J335" s="4">
        <f t="shared" si="5"/>
        <v>8</v>
      </c>
      <c r="K335" t="s">
        <v>1624</v>
      </c>
      <c r="L335" t="s">
        <v>45</v>
      </c>
      <c r="M335" t="s">
        <v>631</v>
      </c>
      <c r="N335" t="s">
        <v>45</v>
      </c>
      <c r="O335" t="s">
        <v>27</v>
      </c>
      <c r="P335" t="s">
        <v>28</v>
      </c>
      <c r="Q335" t="s">
        <v>1626</v>
      </c>
      <c r="R335" t="s">
        <v>1627</v>
      </c>
      <c r="S335" t="s">
        <v>1628</v>
      </c>
      <c r="T335">
        <v>680.2</v>
      </c>
      <c r="U335">
        <v>1029.5</v>
      </c>
      <c r="V335" t="s">
        <v>1624</v>
      </c>
    </row>
    <row r="336" spans="1:22" x14ac:dyDescent="0.25">
      <c r="A336">
        <v>1942935</v>
      </c>
      <c r="B336">
        <v>1022200</v>
      </c>
      <c r="C336">
        <v>189251</v>
      </c>
      <c r="D336" s="1" t="s">
        <v>1629</v>
      </c>
      <c r="E336">
        <v>1.9</v>
      </c>
      <c r="F336" t="s">
        <v>1591</v>
      </c>
      <c r="J336" s="4">
        <f t="shared" si="5"/>
        <v>0</v>
      </c>
      <c r="K336" t="s">
        <v>1592</v>
      </c>
      <c r="O336" t="s">
        <v>27</v>
      </c>
      <c r="P336" t="s">
        <v>28</v>
      </c>
      <c r="R336" t="s">
        <v>1594</v>
      </c>
      <c r="S336" t="s">
        <v>1630</v>
      </c>
      <c r="T336">
        <v>685.5</v>
      </c>
      <c r="U336">
        <v>1015.5</v>
      </c>
      <c r="V336" t="s">
        <v>1596</v>
      </c>
    </row>
    <row r="337" spans="1:22" x14ac:dyDescent="0.25">
      <c r="A337">
        <v>3000619</v>
      </c>
      <c r="B337">
        <v>1031073</v>
      </c>
      <c r="C337">
        <v>566921</v>
      </c>
      <c r="D337" s="1" t="s">
        <v>1631</v>
      </c>
      <c r="E337">
        <v>2.4</v>
      </c>
      <c r="F337" t="s">
        <v>1632</v>
      </c>
      <c r="G337" t="s">
        <v>1633</v>
      </c>
      <c r="H337" s="4">
        <v>188</v>
      </c>
      <c r="I337" s="4">
        <v>198</v>
      </c>
      <c r="J337" s="4">
        <f t="shared" si="5"/>
        <v>10</v>
      </c>
      <c r="K337" t="s">
        <v>1632</v>
      </c>
      <c r="L337" t="s">
        <v>1634</v>
      </c>
      <c r="M337" t="s">
        <v>105</v>
      </c>
      <c r="N337" t="s">
        <v>62</v>
      </c>
      <c r="O337" t="s">
        <v>27</v>
      </c>
      <c r="P337" t="s">
        <v>470</v>
      </c>
      <c r="Q337" t="s">
        <v>1635</v>
      </c>
      <c r="R337" t="s">
        <v>1636</v>
      </c>
      <c r="S337" t="s">
        <v>1637</v>
      </c>
      <c r="T337">
        <v>790.6</v>
      </c>
      <c r="U337">
        <v>1174.5</v>
      </c>
      <c r="V337" t="s">
        <v>1632</v>
      </c>
    </row>
    <row r="338" spans="1:22" x14ac:dyDescent="0.25">
      <c r="A338">
        <v>3000620</v>
      </c>
      <c r="B338">
        <v>1031073</v>
      </c>
      <c r="C338">
        <v>566925</v>
      </c>
      <c r="D338" s="1" t="s">
        <v>1638</v>
      </c>
      <c r="E338">
        <v>2.57</v>
      </c>
      <c r="F338" t="s">
        <v>1639</v>
      </c>
      <c r="G338" t="s">
        <v>1633</v>
      </c>
      <c r="H338" s="4">
        <v>188</v>
      </c>
      <c r="I338" s="4">
        <v>198</v>
      </c>
      <c r="J338" s="4">
        <f t="shared" si="5"/>
        <v>10</v>
      </c>
      <c r="K338" t="s">
        <v>1639</v>
      </c>
      <c r="L338" t="s">
        <v>1640</v>
      </c>
      <c r="M338" t="s">
        <v>105</v>
      </c>
      <c r="N338" t="s">
        <v>62</v>
      </c>
      <c r="O338" t="s">
        <v>27</v>
      </c>
      <c r="P338" t="s">
        <v>470</v>
      </c>
      <c r="Q338" t="s">
        <v>1641</v>
      </c>
      <c r="R338" t="s">
        <v>1642</v>
      </c>
      <c r="S338" t="s">
        <v>1643</v>
      </c>
      <c r="T338">
        <v>751.7</v>
      </c>
      <c r="U338">
        <v>1012.2</v>
      </c>
      <c r="V338" t="s">
        <v>1639</v>
      </c>
    </row>
    <row r="339" spans="1:22" x14ac:dyDescent="0.25">
      <c r="A339">
        <v>2423532</v>
      </c>
      <c r="B339">
        <v>1028840</v>
      </c>
      <c r="C339">
        <v>102149</v>
      </c>
      <c r="D339" s="1" t="s">
        <v>1644</v>
      </c>
      <c r="E339">
        <v>1.92</v>
      </c>
      <c r="F339" t="s">
        <v>1645</v>
      </c>
      <c r="G339" t="s">
        <v>1646</v>
      </c>
      <c r="H339" s="4">
        <v>67</v>
      </c>
      <c r="I339" s="4">
        <v>75</v>
      </c>
      <c r="J339" s="4">
        <f t="shared" si="5"/>
        <v>8</v>
      </c>
      <c r="K339" t="s">
        <v>1645</v>
      </c>
      <c r="L339" t="s">
        <v>45</v>
      </c>
      <c r="M339" t="s">
        <v>97</v>
      </c>
      <c r="N339" t="s">
        <v>45</v>
      </c>
      <c r="O339" t="s">
        <v>27</v>
      </c>
      <c r="P339" t="s">
        <v>1647</v>
      </c>
      <c r="Q339" t="s">
        <v>1648</v>
      </c>
      <c r="R339" t="s">
        <v>1648</v>
      </c>
      <c r="S339" t="s">
        <v>1649</v>
      </c>
      <c r="T339">
        <v>695.5</v>
      </c>
      <c r="U339">
        <v>1027.3</v>
      </c>
      <c r="V339" t="s">
        <v>1645</v>
      </c>
    </row>
    <row r="340" spans="1:22" x14ac:dyDescent="0.25">
      <c r="A340">
        <v>2423531</v>
      </c>
      <c r="B340">
        <v>1028840</v>
      </c>
      <c r="C340">
        <v>102149</v>
      </c>
      <c r="D340" s="1" t="s">
        <v>1650</v>
      </c>
      <c r="E340">
        <v>1.59</v>
      </c>
      <c r="F340" t="s">
        <v>1645</v>
      </c>
      <c r="G340" t="s">
        <v>1646</v>
      </c>
      <c r="H340" s="4">
        <v>67</v>
      </c>
      <c r="I340" s="4">
        <v>75</v>
      </c>
      <c r="J340" s="4">
        <f t="shared" si="5"/>
        <v>8</v>
      </c>
      <c r="K340" t="s">
        <v>1645</v>
      </c>
      <c r="L340" t="s">
        <v>45</v>
      </c>
      <c r="M340" t="s">
        <v>97</v>
      </c>
      <c r="N340" t="s">
        <v>45</v>
      </c>
      <c r="O340" t="s">
        <v>27</v>
      </c>
      <c r="P340" t="s">
        <v>1554</v>
      </c>
      <c r="Q340" t="s">
        <v>1648</v>
      </c>
      <c r="R340" t="s">
        <v>1651</v>
      </c>
      <c r="S340" t="s">
        <v>1652</v>
      </c>
      <c r="T340">
        <v>732.7</v>
      </c>
      <c r="U340">
        <v>1015.9</v>
      </c>
      <c r="V340" t="s">
        <v>1645</v>
      </c>
    </row>
    <row r="341" spans="1:22" x14ac:dyDescent="0.25">
      <c r="A341">
        <v>2423576</v>
      </c>
      <c r="B341">
        <v>1028840</v>
      </c>
      <c r="C341">
        <v>102149</v>
      </c>
      <c r="D341" s="1" t="s">
        <v>1653</v>
      </c>
      <c r="E341">
        <v>1.38</v>
      </c>
      <c r="F341" t="s">
        <v>1645</v>
      </c>
      <c r="G341" t="s">
        <v>1646</v>
      </c>
      <c r="H341" s="4">
        <v>67</v>
      </c>
      <c r="I341" s="4">
        <v>75</v>
      </c>
      <c r="J341" s="4">
        <f t="shared" si="5"/>
        <v>8</v>
      </c>
      <c r="K341" t="s">
        <v>1645</v>
      </c>
      <c r="L341" t="s">
        <v>45</v>
      </c>
      <c r="M341" t="s">
        <v>97</v>
      </c>
      <c r="N341" t="s">
        <v>45</v>
      </c>
      <c r="O341" t="s">
        <v>27</v>
      </c>
      <c r="P341" t="s">
        <v>1654</v>
      </c>
      <c r="Q341" t="s">
        <v>1648</v>
      </c>
      <c r="R341" t="s">
        <v>1648</v>
      </c>
      <c r="S341" t="s">
        <v>1655</v>
      </c>
      <c r="T341">
        <v>690.4</v>
      </c>
      <c r="U341">
        <v>976.6</v>
      </c>
      <c r="V341" t="s">
        <v>1645</v>
      </c>
    </row>
    <row r="342" spans="1:22" x14ac:dyDescent="0.25">
      <c r="A342">
        <v>2423577</v>
      </c>
      <c r="B342">
        <v>1028840</v>
      </c>
      <c r="C342">
        <v>371292</v>
      </c>
      <c r="D342" s="1" t="s">
        <v>1656</v>
      </c>
      <c r="E342">
        <v>2.09</v>
      </c>
      <c r="F342" t="s">
        <v>1657</v>
      </c>
      <c r="G342" t="s">
        <v>1658</v>
      </c>
      <c r="H342" s="4">
        <v>69</v>
      </c>
      <c r="I342" s="4">
        <v>77</v>
      </c>
      <c r="J342" s="4">
        <f t="shared" si="5"/>
        <v>8</v>
      </c>
      <c r="K342" t="s">
        <v>1657</v>
      </c>
      <c r="L342" t="s">
        <v>45</v>
      </c>
      <c r="M342" t="s">
        <v>46</v>
      </c>
      <c r="N342" t="s">
        <v>45</v>
      </c>
      <c r="O342" t="s">
        <v>27</v>
      </c>
      <c r="P342" t="s">
        <v>1554</v>
      </c>
      <c r="Q342" t="s">
        <v>1659</v>
      </c>
      <c r="R342" t="s">
        <v>1659</v>
      </c>
      <c r="S342" t="s">
        <v>1660</v>
      </c>
      <c r="T342">
        <v>792.9</v>
      </c>
      <c r="U342">
        <v>1185.0999999999999</v>
      </c>
      <c r="V342" t="s">
        <v>1657</v>
      </c>
    </row>
    <row r="343" spans="1:22" x14ac:dyDescent="0.25">
      <c r="A343">
        <v>2423578</v>
      </c>
      <c r="B343">
        <v>1028840</v>
      </c>
      <c r="C343">
        <v>371292</v>
      </c>
      <c r="D343" s="1" t="s">
        <v>1661</v>
      </c>
      <c r="E343">
        <v>2.06</v>
      </c>
      <c r="F343" t="s">
        <v>1657</v>
      </c>
      <c r="G343" t="s">
        <v>1658</v>
      </c>
      <c r="H343" s="4">
        <v>69</v>
      </c>
      <c r="I343" s="4">
        <v>77</v>
      </c>
      <c r="J343" s="4">
        <f t="shared" si="5"/>
        <v>8</v>
      </c>
      <c r="K343" t="s">
        <v>1657</v>
      </c>
      <c r="L343" t="s">
        <v>45</v>
      </c>
      <c r="M343" t="s">
        <v>46</v>
      </c>
      <c r="N343" t="s">
        <v>45</v>
      </c>
      <c r="O343" t="s">
        <v>27</v>
      </c>
      <c r="P343" t="s">
        <v>1647</v>
      </c>
      <c r="Q343" t="s">
        <v>1659</v>
      </c>
      <c r="R343" t="s">
        <v>1659</v>
      </c>
      <c r="S343" t="s">
        <v>1662</v>
      </c>
      <c r="T343">
        <v>793.1</v>
      </c>
      <c r="U343">
        <v>1167.4000000000001</v>
      </c>
      <c r="V343" t="s">
        <v>1657</v>
      </c>
    </row>
    <row r="344" spans="1:22" x14ac:dyDescent="0.25">
      <c r="A344">
        <v>2423579</v>
      </c>
      <c r="B344">
        <v>1028840</v>
      </c>
      <c r="C344">
        <v>371292</v>
      </c>
      <c r="D344" s="1" t="s">
        <v>1663</v>
      </c>
      <c r="E344">
        <v>1.18</v>
      </c>
      <c r="F344" t="s">
        <v>1657</v>
      </c>
      <c r="G344" t="s">
        <v>1658</v>
      </c>
      <c r="H344" s="4">
        <v>69</v>
      </c>
      <c r="I344" s="4">
        <v>77</v>
      </c>
      <c r="J344" s="4">
        <f t="shared" si="5"/>
        <v>8</v>
      </c>
      <c r="K344" t="s">
        <v>1657</v>
      </c>
      <c r="L344" t="s">
        <v>45</v>
      </c>
      <c r="M344" t="s">
        <v>46</v>
      </c>
      <c r="N344" t="s">
        <v>45</v>
      </c>
      <c r="O344" t="s">
        <v>27</v>
      </c>
      <c r="P344" t="s">
        <v>1654</v>
      </c>
      <c r="Q344" t="s">
        <v>1659</v>
      </c>
      <c r="R344" t="s">
        <v>1659</v>
      </c>
      <c r="S344" t="s">
        <v>1664</v>
      </c>
      <c r="T344">
        <v>732.1</v>
      </c>
      <c r="U344">
        <v>1139.5</v>
      </c>
      <c r="V344" t="s">
        <v>1657</v>
      </c>
    </row>
    <row r="345" spans="1:22" x14ac:dyDescent="0.25">
      <c r="A345">
        <v>2423580</v>
      </c>
      <c r="B345">
        <v>1028840</v>
      </c>
      <c r="C345">
        <v>371292</v>
      </c>
      <c r="D345" s="1" t="s">
        <v>1665</v>
      </c>
      <c r="E345">
        <v>1.77</v>
      </c>
      <c r="F345" t="s">
        <v>1657</v>
      </c>
      <c r="G345" t="s">
        <v>1658</v>
      </c>
      <c r="H345" s="4">
        <v>69</v>
      </c>
      <c r="I345" s="4">
        <v>77</v>
      </c>
      <c r="J345" s="4">
        <f t="shared" si="5"/>
        <v>8</v>
      </c>
      <c r="K345" t="s">
        <v>1657</v>
      </c>
      <c r="L345" t="s">
        <v>45</v>
      </c>
      <c r="M345" t="s">
        <v>46</v>
      </c>
      <c r="N345" t="s">
        <v>45</v>
      </c>
      <c r="O345" t="s">
        <v>27</v>
      </c>
      <c r="P345" t="s">
        <v>1666</v>
      </c>
      <c r="Q345" t="s">
        <v>1659</v>
      </c>
      <c r="R345" t="s">
        <v>1659</v>
      </c>
      <c r="S345" t="s">
        <v>1667</v>
      </c>
      <c r="T345">
        <v>727.7</v>
      </c>
      <c r="U345">
        <v>1118.5</v>
      </c>
      <c r="V345" t="s">
        <v>1657</v>
      </c>
    </row>
    <row r="346" spans="1:22" x14ac:dyDescent="0.25">
      <c r="A346">
        <v>2423581</v>
      </c>
      <c r="B346">
        <v>1028840</v>
      </c>
      <c r="C346">
        <v>231896</v>
      </c>
      <c r="D346" s="1" t="s">
        <v>1668</v>
      </c>
      <c r="E346">
        <v>1.76</v>
      </c>
      <c r="F346" t="s">
        <v>1669</v>
      </c>
      <c r="G346" t="s">
        <v>1670</v>
      </c>
      <c r="H346" s="4">
        <v>34</v>
      </c>
      <c r="I346" s="4">
        <v>42</v>
      </c>
      <c r="J346" s="4">
        <f t="shared" si="5"/>
        <v>8</v>
      </c>
      <c r="K346" t="s">
        <v>1669</v>
      </c>
      <c r="L346" t="s">
        <v>45</v>
      </c>
      <c r="M346" t="s">
        <v>1671</v>
      </c>
      <c r="N346" t="s">
        <v>45</v>
      </c>
      <c r="O346" t="s">
        <v>27</v>
      </c>
      <c r="P346" t="s">
        <v>1647</v>
      </c>
      <c r="Q346" t="s">
        <v>1672</v>
      </c>
      <c r="R346" t="s">
        <v>1673</v>
      </c>
      <c r="S346" t="s">
        <v>1674</v>
      </c>
      <c r="T346">
        <v>755.1</v>
      </c>
      <c r="U346">
        <v>1099.9000000000001</v>
      </c>
      <c r="V346" t="s">
        <v>1669</v>
      </c>
    </row>
    <row r="347" spans="1:22" x14ac:dyDescent="0.25">
      <c r="A347">
        <v>1965226</v>
      </c>
      <c r="B347">
        <v>1025033</v>
      </c>
      <c r="C347">
        <v>27125</v>
      </c>
      <c r="D347" s="1" t="s">
        <v>1675</v>
      </c>
      <c r="E347">
        <v>2.65</v>
      </c>
      <c r="F347" t="s">
        <v>1301</v>
      </c>
      <c r="G347" t="s">
        <v>1605</v>
      </c>
      <c r="H347" s="4">
        <v>309</v>
      </c>
      <c r="I347" s="4">
        <v>317</v>
      </c>
      <c r="J347" s="4">
        <f t="shared" si="5"/>
        <v>8</v>
      </c>
      <c r="K347" t="s">
        <v>1301</v>
      </c>
      <c r="L347" t="s">
        <v>45</v>
      </c>
      <c r="M347" t="s">
        <v>119</v>
      </c>
      <c r="N347" t="s">
        <v>45</v>
      </c>
      <c r="O347" t="s">
        <v>27</v>
      </c>
      <c r="P347" t="s">
        <v>28</v>
      </c>
      <c r="Q347" t="s">
        <v>1303</v>
      </c>
      <c r="R347" t="s">
        <v>1303</v>
      </c>
      <c r="S347" t="s">
        <v>1676</v>
      </c>
      <c r="T347">
        <v>676.6</v>
      </c>
      <c r="U347">
        <v>1038</v>
      </c>
      <c r="V347" t="s">
        <v>1301</v>
      </c>
    </row>
    <row r="348" spans="1:22" x14ac:dyDescent="0.25">
      <c r="A348">
        <v>1930221</v>
      </c>
      <c r="B348">
        <v>1022891</v>
      </c>
      <c r="C348">
        <v>55170</v>
      </c>
      <c r="D348" s="1" t="s">
        <v>1677</v>
      </c>
      <c r="E348">
        <v>1.7</v>
      </c>
      <c r="F348" t="s">
        <v>1678</v>
      </c>
      <c r="G348" t="s">
        <v>1679</v>
      </c>
      <c r="H348" s="4">
        <v>265</v>
      </c>
      <c r="I348" s="4">
        <v>275</v>
      </c>
      <c r="J348" s="4">
        <f t="shared" si="5"/>
        <v>10</v>
      </c>
      <c r="K348" t="s">
        <v>1678</v>
      </c>
      <c r="L348" t="s">
        <v>254</v>
      </c>
      <c r="M348" t="s">
        <v>148</v>
      </c>
      <c r="N348" t="s">
        <v>149</v>
      </c>
      <c r="O348" t="s">
        <v>27</v>
      </c>
      <c r="P348" t="s">
        <v>1554</v>
      </c>
      <c r="Q348" t="s">
        <v>1680</v>
      </c>
      <c r="R348" t="s">
        <v>1681</v>
      </c>
      <c r="S348" t="s">
        <v>1682</v>
      </c>
      <c r="T348">
        <v>773.29999999999905</v>
      </c>
      <c r="U348">
        <v>1119</v>
      </c>
      <c r="V348" t="s">
        <v>1678</v>
      </c>
    </row>
    <row r="349" spans="1:22" x14ac:dyDescent="0.25">
      <c r="A349">
        <v>1938895</v>
      </c>
      <c r="B349">
        <v>1022665</v>
      </c>
      <c r="C349">
        <v>174111</v>
      </c>
      <c r="D349" s="1" t="s">
        <v>1683</v>
      </c>
      <c r="E349">
        <v>1.8</v>
      </c>
      <c r="F349" t="s">
        <v>1684</v>
      </c>
      <c r="J349" s="4">
        <f t="shared" si="5"/>
        <v>0</v>
      </c>
      <c r="K349" t="s">
        <v>1684</v>
      </c>
      <c r="O349" t="s">
        <v>27</v>
      </c>
      <c r="P349" t="s">
        <v>859</v>
      </c>
      <c r="Q349" t="s">
        <v>1685</v>
      </c>
      <c r="R349" t="s">
        <v>1685</v>
      </c>
      <c r="S349" t="s">
        <v>1686</v>
      </c>
      <c r="T349">
        <v>793.2</v>
      </c>
      <c r="U349">
        <v>1140.7</v>
      </c>
      <c r="V349" t="s">
        <v>1684</v>
      </c>
    </row>
    <row r="350" spans="1:22" x14ac:dyDescent="0.25">
      <c r="A350">
        <v>1937885</v>
      </c>
      <c r="B350">
        <v>1022665</v>
      </c>
      <c r="C350">
        <v>16878</v>
      </c>
      <c r="D350" s="1" t="s">
        <v>1687</v>
      </c>
      <c r="E350">
        <v>1.6</v>
      </c>
      <c r="F350" t="s">
        <v>1688</v>
      </c>
      <c r="G350" t="s">
        <v>1689</v>
      </c>
      <c r="H350" s="4">
        <v>325</v>
      </c>
      <c r="I350" s="4">
        <v>333</v>
      </c>
      <c r="J350" s="4">
        <f t="shared" si="5"/>
        <v>8</v>
      </c>
      <c r="K350" t="s">
        <v>1688</v>
      </c>
      <c r="L350" t="s">
        <v>126</v>
      </c>
      <c r="M350" t="s">
        <v>1553</v>
      </c>
      <c r="N350" t="s">
        <v>88</v>
      </c>
      <c r="O350" t="s">
        <v>27</v>
      </c>
      <c r="P350" t="s">
        <v>1690</v>
      </c>
      <c r="Q350" t="s">
        <v>1691</v>
      </c>
      <c r="R350" t="s">
        <v>1692</v>
      </c>
      <c r="S350" t="s">
        <v>1693</v>
      </c>
      <c r="T350">
        <v>795</v>
      </c>
      <c r="U350">
        <v>1182.4000000000001</v>
      </c>
      <c r="V350" t="s">
        <v>1688</v>
      </c>
    </row>
    <row r="351" spans="1:22" x14ac:dyDescent="0.25">
      <c r="A351">
        <v>1942984</v>
      </c>
      <c r="B351">
        <v>1024522</v>
      </c>
      <c r="C351">
        <v>179869</v>
      </c>
      <c r="D351" s="1" t="s">
        <v>1694</v>
      </c>
      <c r="E351">
        <v>2.2999999999999998</v>
      </c>
      <c r="F351" t="s">
        <v>1695</v>
      </c>
      <c r="J351" s="4">
        <f t="shared" si="5"/>
        <v>0</v>
      </c>
      <c r="K351" t="s">
        <v>252</v>
      </c>
      <c r="O351" t="s">
        <v>27</v>
      </c>
      <c r="P351" t="s">
        <v>28</v>
      </c>
      <c r="Q351" t="s">
        <v>1696</v>
      </c>
      <c r="R351" t="s">
        <v>1697</v>
      </c>
      <c r="S351" t="s">
        <v>1698</v>
      </c>
      <c r="T351">
        <v>615.29999999999995</v>
      </c>
      <c r="U351">
        <v>972.3</v>
      </c>
      <c r="V351" t="s">
        <v>1699</v>
      </c>
    </row>
    <row r="352" spans="1:22" x14ac:dyDescent="0.25">
      <c r="A352">
        <v>5637587</v>
      </c>
      <c r="B352">
        <v>1035262</v>
      </c>
      <c r="C352">
        <v>155</v>
      </c>
      <c r="D352" s="1" t="s">
        <v>1700</v>
      </c>
      <c r="E352">
        <v>2.81</v>
      </c>
      <c r="F352" t="s">
        <v>198</v>
      </c>
      <c r="G352" t="s">
        <v>200</v>
      </c>
      <c r="H352" s="4">
        <v>27</v>
      </c>
      <c r="I352" s="4">
        <v>35</v>
      </c>
      <c r="J352" s="4">
        <f t="shared" si="5"/>
        <v>8</v>
      </c>
      <c r="K352" t="s">
        <v>198</v>
      </c>
      <c r="L352" t="s">
        <v>35</v>
      </c>
      <c r="M352" t="s">
        <v>201</v>
      </c>
      <c r="N352" t="s">
        <v>37</v>
      </c>
      <c r="O352" t="s">
        <v>27</v>
      </c>
      <c r="P352" t="s">
        <v>28</v>
      </c>
      <c r="Q352" t="s">
        <v>196</v>
      </c>
      <c r="R352" t="s">
        <v>1701</v>
      </c>
      <c r="S352" t="s">
        <v>1702</v>
      </c>
      <c r="T352">
        <v>641</v>
      </c>
      <c r="U352">
        <v>866</v>
      </c>
      <c r="V352" t="s">
        <v>198</v>
      </c>
    </row>
    <row r="353" spans="1:22" x14ac:dyDescent="0.25">
      <c r="A353">
        <v>2851452</v>
      </c>
      <c r="B353">
        <v>1030383</v>
      </c>
      <c r="C353">
        <v>558174</v>
      </c>
      <c r="D353" s="1" t="s">
        <v>1703</v>
      </c>
      <c r="E353">
        <v>1.64</v>
      </c>
      <c r="F353" t="s">
        <v>1704</v>
      </c>
      <c r="G353" t="s">
        <v>1705</v>
      </c>
      <c r="H353" s="4">
        <v>79</v>
      </c>
      <c r="I353" s="4">
        <v>88</v>
      </c>
      <c r="J353" s="4">
        <f t="shared" si="5"/>
        <v>9</v>
      </c>
      <c r="K353" t="s">
        <v>1704</v>
      </c>
      <c r="L353" t="s">
        <v>1706</v>
      </c>
      <c r="M353" t="s">
        <v>1707</v>
      </c>
      <c r="N353" t="s">
        <v>1706</v>
      </c>
      <c r="O353" t="s">
        <v>27</v>
      </c>
      <c r="P353" t="s">
        <v>28</v>
      </c>
      <c r="Q353" t="s">
        <v>1708</v>
      </c>
      <c r="R353" t="s">
        <v>1709</v>
      </c>
      <c r="S353" t="s">
        <v>1710</v>
      </c>
      <c r="T353">
        <v>747.79999999999905</v>
      </c>
      <c r="U353">
        <v>1071.8</v>
      </c>
      <c r="V353" t="s">
        <v>1704</v>
      </c>
    </row>
    <row r="354" spans="1:22" x14ac:dyDescent="0.25">
      <c r="A354">
        <v>2851453</v>
      </c>
      <c r="B354">
        <v>1030383</v>
      </c>
      <c r="C354">
        <v>177958</v>
      </c>
      <c r="D354" s="1" t="s">
        <v>1711</v>
      </c>
      <c r="E354">
        <v>1.46</v>
      </c>
      <c r="F354" t="s">
        <v>1712</v>
      </c>
      <c r="J354" s="4">
        <f t="shared" si="5"/>
        <v>0</v>
      </c>
      <c r="K354" t="s">
        <v>1712</v>
      </c>
      <c r="O354" t="s">
        <v>27</v>
      </c>
      <c r="P354" t="s">
        <v>28</v>
      </c>
      <c r="Q354" t="s">
        <v>1713</v>
      </c>
      <c r="R354" t="s">
        <v>1714</v>
      </c>
      <c r="S354" t="s">
        <v>1715</v>
      </c>
      <c r="T354">
        <v>681.8</v>
      </c>
      <c r="U354">
        <v>1066.4000000000001</v>
      </c>
      <c r="V354" t="s">
        <v>1712</v>
      </c>
    </row>
    <row r="355" spans="1:22" x14ac:dyDescent="0.25">
      <c r="A355">
        <v>2851454</v>
      </c>
      <c r="B355">
        <v>1030383</v>
      </c>
      <c r="C355">
        <v>558213</v>
      </c>
      <c r="D355" s="1" t="s">
        <v>1716</v>
      </c>
      <c r="E355">
        <v>1.49</v>
      </c>
      <c r="F355" t="s">
        <v>1717</v>
      </c>
      <c r="J355" s="4">
        <f t="shared" si="5"/>
        <v>0</v>
      </c>
      <c r="K355" t="s">
        <v>1717</v>
      </c>
      <c r="O355" t="s">
        <v>27</v>
      </c>
      <c r="P355" t="s">
        <v>28</v>
      </c>
      <c r="Q355" t="s">
        <v>1718</v>
      </c>
      <c r="R355" t="s">
        <v>1719</v>
      </c>
      <c r="S355" t="s">
        <v>1720</v>
      </c>
      <c r="T355">
        <v>701.9</v>
      </c>
      <c r="U355">
        <v>1035.3</v>
      </c>
      <c r="V355" t="s">
        <v>1717</v>
      </c>
    </row>
    <row r="356" spans="1:22" x14ac:dyDescent="0.25">
      <c r="A356">
        <v>2851456</v>
      </c>
      <c r="B356">
        <v>1030383</v>
      </c>
      <c r="C356">
        <v>558173</v>
      </c>
      <c r="D356" s="1" t="s">
        <v>1721</v>
      </c>
      <c r="E356">
        <v>1.53</v>
      </c>
      <c r="F356" t="s">
        <v>1722</v>
      </c>
      <c r="J356" s="4">
        <f t="shared" si="5"/>
        <v>0</v>
      </c>
      <c r="K356" t="s">
        <v>1722</v>
      </c>
      <c r="O356" t="s">
        <v>27</v>
      </c>
      <c r="P356" t="s">
        <v>28</v>
      </c>
      <c r="Q356" t="s">
        <v>1723</v>
      </c>
      <c r="R356" t="s">
        <v>1724</v>
      </c>
      <c r="S356" t="s">
        <v>1725</v>
      </c>
      <c r="T356">
        <v>763.5</v>
      </c>
      <c r="U356">
        <v>1140.0999999999999</v>
      </c>
      <c r="V356" t="s">
        <v>1722</v>
      </c>
    </row>
    <row r="357" spans="1:22" x14ac:dyDescent="0.25">
      <c r="A357">
        <v>2851450</v>
      </c>
      <c r="B357">
        <v>1030383</v>
      </c>
      <c r="C357">
        <v>558212</v>
      </c>
      <c r="D357" s="1" t="s">
        <v>1726</v>
      </c>
      <c r="E357">
        <v>1.37</v>
      </c>
      <c r="F357" t="s">
        <v>1727</v>
      </c>
      <c r="J357" s="4">
        <f t="shared" si="5"/>
        <v>0</v>
      </c>
      <c r="K357" t="s">
        <v>1727</v>
      </c>
      <c r="O357" t="s">
        <v>27</v>
      </c>
      <c r="P357" t="s">
        <v>28</v>
      </c>
      <c r="Q357" t="s">
        <v>1728</v>
      </c>
      <c r="R357" t="s">
        <v>1729</v>
      </c>
      <c r="S357" t="s">
        <v>1730</v>
      </c>
      <c r="T357">
        <v>636.6</v>
      </c>
      <c r="U357">
        <v>951.4</v>
      </c>
      <c r="V357" t="s">
        <v>1727</v>
      </c>
    </row>
    <row r="358" spans="1:22" x14ac:dyDescent="0.25">
      <c r="A358">
        <v>2851451</v>
      </c>
      <c r="B358">
        <v>1030383</v>
      </c>
      <c r="C358">
        <v>558006</v>
      </c>
      <c r="D358" s="1" t="s">
        <v>1731</v>
      </c>
      <c r="E358">
        <v>1.68</v>
      </c>
      <c r="F358" t="s">
        <v>1732</v>
      </c>
      <c r="J358" s="4">
        <f t="shared" si="5"/>
        <v>0</v>
      </c>
      <c r="K358" t="s">
        <v>1732</v>
      </c>
      <c r="O358" t="s">
        <v>27</v>
      </c>
      <c r="P358" t="s">
        <v>28</v>
      </c>
      <c r="Q358" t="s">
        <v>1733</v>
      </c>
      <c r="R358" t="s">
        <v>1734</v>
      </c>
      <c r="S358" t="s">
        <v>1735</v>
      </c>
      <c r="T358">
        <v>637.5</v>
      </c>
      <c r="U358">
        <v>976.8</v>
      </c>
      <c r="V358" t="s">
        <v>1732</v>
      </c>
    </row>
    <row r="359" spans="1:22" x14ac:dyDescent="0.25">
      <c r="A359">
        <v>3202000</v>
      </c>
      <c r="B359">
        <v>1030383</v>
      </c>
      <c r="C359">
        <v>558116</v>
      </c>
      <c r="D359" s="1" t="s">
        <v>1736</v>
      </c>
      <c r="E359">
        <v>1.39</v>
      </c>
      <c r="F359" t="s">
        <v>1737</v>
      </c>
      <c r="G359" t="s">
        <v>1738</v>
      </c>
      <c r="H359" s="4">
        <v>124</v>
      </c>
      <c r="I359" s="4">
        <v>133</v>
      </c>
      <c r="J359" s="4">
        <f t="shared" si="5"/>
        <v>9</v>
      </c>
      <c r="K359" t="s">
        <v>1737</v>
      </c>
      <c r="L359" t="s">
        <v>1739</v>
      </c>
      <c r="M359" t="s">
        <v>1740</v>
      </c>
      <c r="N359" t="s">
        <v>1739</v>
      </c>
      <c r="O359" t="s">
        <v>27</v>
      </c>
      <c r="P359" t="s">
        <v>28</v>
      </c>
      <c r="R359" t="s">
        <v>1741</v>
      </c>
      <c r="S359" t="s">
        <v>1742</v>
      </c>
      <c r="T359">
        <v>711</v>
      </c>
      <c r="U359">
        <v>1037</v>
      </c>
      <c r="V359" t="s">
        <v>1737</v>
      </c>
    </row>
    <row r="360" spans="1:22" x14ac:dyDescent="0.25">
      <c r="A360">
        <v>2851699</v>
      </c>
      <c r="B360">
        <v>1030383</v>
      </c>
      <c r="C360">
        <v>558116</v>
      </c>
      <c r="D360" s="1" t="s">
        <v>1743</v>
      </c>
      <c r="E360">
        <v>2.46</v>
      </c>
      <c r="F360" t="s">
        <v>1737</v>
      </c>
      <c r="G360" t="s">
        <v>1738</v>
      </c>
      <c r="H360" s="4">
        <v>124</v>
      </c>
      <c r="I360" s="4">
        <v>133</v>
      </c>
      <c r="J360" s="4">
        <f t="shared" si="5"/>
        <v>9</v>
      </c>
      <c r="K360" t="s">
        <v>1737</v>
      </c>
      <c r="L360" t="s">
        <v>1739</v>
      </c>
      <c r="M360" t="s">
        <v>1740</v>
      </c>
      <c r="N360" t="s">
        <v>1739</v>
      </c>
      <c r="O360" t="s">
        <v>27</v>
      </c>
      <c r="P360" t="s">
        <v>28</v>
      </c>
      <c r="R360" t="s">
        <v>1741</v>
      </c>
      <c r="S360" t="s">
        <v>1744</v>
      </c>
      <c r="T360">
        <v>746.9</v>
      </c>
      <c r="U360">
        <v>1079.4000000000001</v>
      </c>
      <c r="V360" t="s">
        <v>1737</v>
      </c>
    </row>
    <row r="361" spans="1:22" x14ac:dyDescent="0.25">
      <c r="A361">
        <v>2851700</v>
      </c>
      <c r="B361">
        <v>1030383</v>
      </c>
      <c r="C361">
        <v>558212</v>
      </c>
      <c r="D361" s="1" t="s">
        <v>1745</v>
      </c>
      <c r="E361">
        <v>2.4700000000000002</v>
      </c>
      <c r="F361" t="s">
        <v>1727</v>
      </c>
      <c r="J361" s="4">
        <f t="shared" si="5"/>
        <v>0</v>
      </c>
      <c r="K361" t="s">
        <v>1727</v>
      </c>
      <c r="O361" t="s">
        <v>27</v>
      </c>
      <c r="P361" t="s">
        <v>28</v>
      </c>
      <c r="Q361" t="s">
        <v>1728</v>
      </c>
      <c r="R361" t="s">
        <v>1746</v>
      </c>
      <c r="S361" t="s">
        <v>1747</v>
      </c>
      <c r="T361">
        <v>696</v>
      </c>
      <c r="U361">
        <v>1001.2</v>
      </c>
      <c r="V361" t="s">
        <v>1727</v>
      </c>
    </row>
    <row r="362" spans="1:22" x14ac:dyDescent="0.25">
      <c r="A362">
        <v>2851702</v>
      </c>
      <c r="B362">
        <v>1030383</v>
      </c>
      <c r="C362">
        <v>558174</v>
      </c>
      <c r="D362" s="1" t="s">
        <v>1748</v>
      </c>
      <c r="E362">
        <v>1.97</v>
      </c>
      <c r="F362" t="s">
        <v>1704</v>
      </c>
      <c r="G362" t="s">
        <v>1705</v>
      </c>
      <c r="H362" s="4">
        <v>79</v>
      </c>
      <c r="I362" s="4">
        <v>88</v>
      </c>
      <c r="J362" s="4">
        <f t="shared" si="5"/>
        <v>9</v>
      </c>
      <c r="K362" t="s">
        <v>1704</v>
      </c>
      <c r="L362" t="s">
        <v>1706</v>
      </c>
      <c r="M362" t="s">
        <v>1707</v>
      </c>
      <c r="N362" t="s">
        <v>1706</v>
      </c>
      <c r="O362" t="s">
        <v>27</v>
      </c>
      <c r="P362" t="s">
        <v>28</v>
      </c>
      <c r="Q362" t="s">
        <v>1708</v>
      </c>
      <c r="R362" t="s">
        <v>1749</v>
      </c>
      <c r="S362" t="s">
        <v>1750</v>
      </c>
      <c r="T362">
        <v>740.2</v>
      </c>
      <c r="U362">
        <v>1088.3</v>
      </c>
      <c r="V362" t="s">
        <v>1704</v>
      </c>
    </row>
    <row r="363" spans="1:22" x14ac:dyDescent="0.25">
      <c r="A363">
        <v>2851703</v>
      </c>
      <c r="B363">
        <v>1030383</v>
      </c>
      <c r="C363">
        <v>177958</v>
      </c>
      <c r="D363" s="1" t="s">
        <v>1751</v>
      </c>
      <c r="E363">
        <v>2.33</v>
      </c>
      <c r="F363" t="s">
        <v>1712</v>
      </c>
      <c r="J363" s="4">
        <f t="shared" si="5"/>
        <v>0</v>
      </c>
      <c r="K363" t="s">
        <v>1712</v>
      </c>
      <c r="O363" t="s">
        <v>27</v>
      </c>
      <c r="P363" t="s">
        <v>28</v>
      </c>
      <c r="Q363" t="s">
        <v>1714</v>
      </c>
      <c r="R363" t="s">
        <v>1714</v>
      </c>
      <c r="S363" t="s">
        <v>1752</v>
      </c>
      <c r="T363">
        <v>697.3</v>
      </c>
      <c r="U363">
        <v>1038.5</v>
      </c>
      <c r="V363" t="s">
        <v>1712</v>
      </c>
    </row>
    <row r="364" spans="1:22" x14ac:dyDescent="0.25">
      <c r="A364">
        <v>2851704</v>
      </c>
      <c r="B364">
        <v>1030383</v>
      </c>
      <c r="C364">
        <v>558213</v>
      </c>
      <c r="D364" s="1" t="s">
        <v>1753</v>
      </c>
      <c r="E364">
        <v>2.11</v>
      </c>
      <c r="F364" t="s">
        <v>1717</v>
      </c>
      <c r="J364" s="4">
        <f t="shared" si="5"/>
        <v>0</v>
      </c>
      <c r="K364" t="s">
        <v>1717</v>
      </c>
      <c r="O364" t="s">
        <v>27</v>
      </c>
      <c r="P364" t="s">
        <v>28</v>
      </c>
      <c r="Q364" t="s">
        <v>1754</v>
      </c>
      <c r="R364" t="s">
        <v>1754</v>
      </c>
      <c r="S364" t="s">
        <v>1720</v>
      </c>
      <c r="T364">
        <v>704.7</v>
      </c>
      <c r="U364">
        <v>1021.2</v>
      </c>
      <c r="V364" t="s">
        <v>1717</v>
      </c>
    </row>
    <row r="365" spans="1:22" x14ac:dyDescent="0.25">
      <c r="A365">
        <v>2851705</v>
      </c>
      <c r="B365">
        <v>1030383</v>
      </c>
      <c r="C365">
        <v>558173</v>
      </c>
      <c r="D365" s="1" t="s">
        <v>1755</v>
      </c>
      <c r="E365">
        <v>2.0299999999999998</v>
      </c>
      <c r="F365" t="s">
        <v>1722</v>
      </c>
      <c r="J365" s="4">
        <f t="shared" si="5"/>
        <v>0</v>
      </c>
      <c r="K365" t="s">
        <v>1722</v>
      </c>
      <c r="O365" t="s">
        <v>27</v>
      </c>
      <c r="P365" t="s">
        <v>28</v>
      </c>
      <c r="Q365" t="s">
        <v>1756</v>
      </c>
      <c r="R365" t="s">
        <v>1756</v>
      </c>
      <c r="S365" t="s">
        <v>1757</v>
      </c>
      <c r="T365">
        <v>772</v>
      </c>
      <c r="U365">
        <v>1112.4000000000001</v>
      </c>
      <c r="V365" t="s">
        <v>1722</v>
      </c>
    </row>
    <row r="366" spans="1:22" x14ac:dyDescent="0.25">
      <c r="A366">
        <v>5018736</v>
      </c>
      <c r="B366">
        <v>1034317</v>
      </c>
      <c r="C366">
        <v>860887</v>
      </c>
      <c r="D366" s="1" t="s">
        <v>1758</v>
      </c>
      <c r="E366">
        <v>2</v>
      </c>
      <c r="F366" t="s">
        <v>1759</v>
      </c>
      <c r="J366" s="4">
        <f t="shared" si="5"/>
        <v>0</v>
      </c>
      <c r="K366" t="s">
        <v>1759</v>
      </c>
      <c r="O366" t="s">
        <v>27</v>
      </c>
      <c r="P366" t="s">
        <v>696</v>
      </c>
      <c r="Q366" t="s">
        <v>1760</v>
      </c>
      <c r="R366" t="s">
        <v>1760</v>
      </c>
      <c r="S366" t="s">
        <v>1761</v>
      </c>
      <c r="T366">
        <v>667</v>
      </c>
      <c r="U366">
        <v>1034</v>
      </c>
      <c r="V366" t="s">
        <v>1759</v>
      </c>
    </row>
    <row r="367" spans="1:22" x14ac:dyDescent="0.25">
      <c r="A367">
        <v>5018737</v>
      </c>
      <c r="B367">
        <v>1034317</v>
      </c>
      <c r="C367">
        <v>860964</v>
      </c>
      <c r="D367" s="1" t="s">
        <v>1762</v>
      </c>
      <c r="E367">
        <v>1.8</v>
      </c>
      <c r="F367" t="s">
        <v>1763</v>
      </c>
      <c r="J367" s="4">
        <f t="shared" si="5"/>
        <v>0</v>
      </c>
      <c r="K367" t="s">
        <v>1763</v>
      </c>
      <c r="O367" t="s">
        <v>27</v>
      </c>
      <c r="P367" t="s">
        <v>120</v>
      </c>
      <c r="Q367" t="s">
        <v>1764</v>
      </c>
      <c r="R367" t="s">
        <v>1765</v>
      </c>
      <c r="S367" t="s">
        <v>1766</v>
      </c>
      <c r="T367">
        <v>697</v>
      </c>
      <c r="U367">
        <v>1078</v>
      </c>
      <c r="V367" t="s">
        <v>1763</v>
      </c>
    </row>
    <row r="368" spans="1:22" x14ac:dyDescent="0.25">
      <c r="A368">
        <v>5018738</v>
      </c>
      <c r="B368">
        <v>1034317</v>
      </c>
      <c r="C368">
        <v>860964</v>
      </c>
      <c r="D368" s="1" t="s">
        <v>1767</v>
      </c>
      <c r="E368">
        <v>1.8</v>
      </c>
      <c r="F368" t="s">
        <v>1763</v>
      </c>
      <c r="J368" s="4">
        <f t="shared" si="5"/>
        <v>0</v>
      </c>
      <c r="K368" t="s">
        <v>1763</v>
      </c>
      <c r="O368" t="s">
        <v>27</v>
      </c>
      <c r="P368" t="s">
        <v>696</v>
      </c>
      <c r="Q368" t="s">
        <v>1764</v>
      </c>
      <c r="R368" t="s">
        <v>1768</v>
      </c>
      <c r="S368" t="s">
        <v>1769</v>
      </c>
      <c r="T368">
        <v>709</v>
      </c>
      <c r="U368">
        <v>1092</v>
      </c>
      <c r="V368" t="s">
        <v>1763</v>
      </c>
    </row>
    <row r="369" spans="1:22" x14ac:dyDescent="0.25">
      <c r="A369">
        <v>5018743</v>
      </c>
      <c r="B369">
        <v>1034317</v>
      </c>
      <c r="C369">
        <v>860887</v>
      </c>
      <c r="D369" s="1" t="s">
        <v>1770</v>
      </c>
      <c r="E369">
        <v>1.6479999999999999</v>
      </c>
      <c r="F369" t="s">
        <v>1759</v>
      </c>
      <c r="J369" s="4">
        <f t="shared" si="5"/>
        <v>0</v>
      </c>
      <c r="K369" t="s">
        <v>1759</v>
      </c>
      <c r="O369" t="s">
        <v>27</v>
      </c>
      <c r="P369" t="s">
        <v>648</v>
      </c>
      <c r="Q369" t="s">
        <v>1760</v>
      </c>
      <c r="R369" t="s">
        <v>1771</v>
      </c>
      <c r="S369" t="s">
        <v>1772</v>
      </c>
      <c r="T369">
        <v>684</v>
      </c>
      <c r="U369">
        <v>1065</v>
      </c>
      <c r="V369" t="s">
        <v>1759</v>
      </c>
    </row>
    <row r="370" spans="1:22" x14ac:dyDescent="0.25">
      <c r="A370">
        <v>5018744</v>
      </c>
      <c r="B370">
        <v>1034317</v>
      </c>
      <c r="C370">
        <v>860964</v>
      </c>
      <c r="D370" s="1" t="s">
        <v>1773</v>
      </c>
      <c r="E370">
        <v>2</v>
      </c>
      <c r="F370" t="s">
        <v>1763</v>
      </c>
      <c r="J370" s="4">
        <f t="shared" si="5"/>
        <v>0</v>
      </c>
      <c r="K370" t="s">
        <v>1763</v>
      </c>
      <c r="O370" t="s">
        <v>27</v>
      </c>
      <c r="P370" t="s">
        <v>648</v>
      </c>
      <c r="Q370" t="s">
        <v>1764</v>
      </c>
      <c r="R370" t="s">
        <v>1765</v>
      </c>
      <c r="S370" t="s">
        <v>1774</v>
      </c>
      <c r="T370">
        <v>705</v>
      </c>
      <c r="U370">
        <v>1086</v>
      </c>
      <c r="V370" t="s">
        <v>1763</v>
      </c>
    </row>
    <row r="371" spans="1:22" x14ac:dyDescent="0.25">
      <c r="A371">
        <v>5018729</v>
      </c>
      <c r="B371">
        <v>1034317</v>
      </c>
      <c r="C371">
        <v>176338</v>
      </c>
      <c r="D371" s="1" t="s">
        <v>1775</v>
      </c>
      <c r="E371">
        <v>1.9</v>
      </c>
      <c r="F371" t="s">
        <v>1776</v>
      </c>
      <c r="G371" t="s">
        <v>1777</v>
      </c>
      <c r="H371" s="4">
        <v>27</v>
      </c>
      <c r="I371" s="4">
        <v>35</v>
      </c>
      <c r="J371" s="4">
        <f t="shared" si="5"/>
        <v>8</v>
      </c>
      <c r="K371" t="s">
        <v>1776</v>
      </c>
      <c r="L371" t="s">
        <v>35</v>
      </c>
      <c r="M371" t="s">
        <v>1778</v>
      </c>
      <c r="N371" t="s">
        <v>37</v>
      </c>
      <c r="O371" t="s">
        <v>27</v>
      </c>
      <c r="P371" t="s">
        <v>120</v>
      </c>
      <c r="Q371" t="s">
        <v>1779</v>
      </c>
      <c r="R371" t="s">
        <v>1779</v>
      </c>
      <c r="S371" t="s">
        <v>1780</v>
      </c>
      <c r="T371">
        <v>696</v>
      </c>
      <c r="U371">
        <v>1015</v>
      </c>
      <c r="V371" t="s">
        <v>1776</v>
      </c>
    </row>
    <row r="372" spans="1:22" x14ac:dyDescent="0.25">
      <c r="A372">
        <v>5018730</v>
      </c>
      <c r="B372">
        <v>1034317</v>
      </c>
      <c r="C372">
        <v>176338</v>
      </c>
      <c r="D372" s="1" t="s">
        <v>1781</v>
      </c>
      <c r="E372">
        <v>1.8</v>
      </c>
      <c r="F372" t="s">
        <v>1776</v>
      </c>
      <c r="G372" t="s">
        <v>1777</v>
      </c>
      <c r="H372" s="4">
        <v>27</v>
      </c>
      <c r="I372" s="4">
        <v>35</v>
      </c>
      <c r="J372" s="4">
        <f t="shared" si="5"/>
        <v>8</v>
      </c>
      <c r="K372" t="s">
        <v>1776</v>
      </c>
      <c r="L372" t="s">
        <v>35</v>
      </c>
      <c r="M372" t="s">
        <v>1778</v>
      </c>
      <c r="N372" t="s">
        <v>37</v>
      </c>
      <c r="O372" t="s">
        <v>27</v>
      </c>
      <c r="P372" t="s">
        <v>696</v>
      </c>
      <c r="Q372" t="s">
        <v>1779</v>
      </c>
      <c r="R372" t="s">
        <v>1779</v>
      </c>
      <c r="S372" t="s">
        <v>1782</v>
      </c>
      <c r="T372">
        <v>720</v>
      </c>
      <c r="U372">
        <v>1062</v>
      </c>
      <c r="V372" t="s">
        <v>1776</v>
      </c>
    </row>
    <row r="373" spans="1:22" x14ac:dyDescent="0.25">
      <c r="A373">
        <v>5018735</v>
      </c>
      <c r="B373">
        <v>1034317</v>
      </c>
      <c r="C373">
        <v>860887</v>
      </c>
      <c r="D373" s="1" t="s">
        <v>1783</v>
      </c>
      <c r="E373">
        <v>2</v>
      </c>
      <c r="F373" t="s">
        <v>1759</v>
      </c>
      <c r="J373" s="4">
        <f t="shared" si="5"/>
        <v>0</v>
      </c>
      <c r="K373" t="s">
        <v>1759</v>
      </c>
      <c r="O373" t="s">
        <v>27</v>
      </c>
      <c r="P373" t="s">
        <v>120</v>
      </c>
      <c r="Q373" t="s">
        <v>1760</v>
      </c>
      <c r="R373" t="s">
        <v>1771</v>
      </c>
      <c r="S373" t="s">
        <v>1784</v>
      </c>
      <c r="T373">
        <v>661</v>
      </c>
      <c r="U373">
        <v>1030</v>
      </c>
      <c r="V373" t="s">
        <v>1759</v>
      </c>
    </row>
    <row r="374" spans="1:22" x14ac:dyDescent="0.25">
      <c r="A374">
        <v>1649810</v>
      </c>
      <c r="B374">
        <v>1013101</v>
      </c>
      <c r="C374">
        <v>108103</v>
      </c>
      <c r="D374" s="1" t="s">
        <v>1785</v>
      </c>
      <c r="E374">
        <v>1.86</v>
      </c>
      <c r="F374" t="s">
        <v>1786</v>
      </c>
      <c r="G374" t="s">
        <v>243</v>
      </c>
      <c r="H374" s="4">
        <v>400</v>
      </c>
      <c r="I374" s="4">
        <v>408</v>
      </c>
      <c r="J374" s="4">
        <f t="shared" si="5"/>
        <v>8</v>
      </c>
      <c r="K374" t="s">
        <v>242</v>
      </c>
      <c r="L374" t="s">
        <v>35</v>
      </c>
      <c r="M374" t="s">
        <v>244</v>
      </c>
      <c r="N374" t="s">
        <v>37</v>
      </c>
      <c r="O374" t="s">
        <v>27</v>
      </c>
      <c r="P374" t="s">
        <v>212</v>
      </c>
      <c r="Q374" t="s">
        <v>1787</v>
      </c>
      <c r="R374" t="s">
        <v>1788</v>
      </c>
      <c r="S374" t="s">
        <v>1789</v>
      </c>
      <c r="T374">
        <v>863.29999999999905</v>
      </c>
      <c r="U374">
        <v>1264.3</v>
      </c>
      <c r="V374" t="s">
        <v>242</v>
      </c>
    </row>
    <row r="375" spans="1:22" x14ac:dyDescent="0.25">
      <c r="A375">
        <v>1649808</v>
      </c>
      <c r="B375">
        <v>1013101</v>
      </c>
      <c r="C375">
        <v>108103</v>
      </c>
      <c r="D375" s="1" t="s">
        <v>1790</v>
      </c>
      <c r="E375">
        <v>1.8</v>
      </c>
      <c r="F375" t="s">
        <v>1786</v>
      </c>
      <c r="G375" t="s">
        <v>243</v>
      </c>
      <c r="H375" s="4">
        <v>400</v>
      </c>
      <c r="I375" s="4">
        <v>408</v>
      </c>
      <c r="J375" s="4">
        <f t="shared" si="5"/>
        <v>8</v>
      </c>
      <c r="K375" t="s">
        <v>242</v>
      </c>
      <c r="L375" t="s">
        <v>35</v>
      </c>
      <c r="M375" t="s">
        <v>244</v>
      </c>
      <c r="N375" t="s">
        <v>37</v>
      </c>
      <c r="O375" t="s">
        <v>27</v>
      </c>
      <c r="P375" t="s">
        <v>89</v>
      </c>
      <c r="Q375" t="s">
        <v>1791</v>
      </c>
      <c r="R375" t="s">
        <v>1792</v>
      </c>
      <c r="S375" t="s">
        <v>1793</v>
      </c>
      <c r="T375">
        <v>836.1</v>
      </c>
      <c r="U375">
        <v>1261.3</v>
      </c>
      <c r="V375" t="s">
        <v>242</v>
      </c>
    </row>
    <row r="376" spans="1:22" x14ac:dyDescent="0.25">
      <c r="A376">
        <v>4552054</v>
      </c>
      <c r="B376">
        <v>1013101</v>
      </c>
      <c r="C376">
        <v>838384</v>
      </c>
      <c r="D376" s="1" t="s">
        <v>1794</v>
      </c>
      <c r="E376">
        <v>1.95</v>
      </c>
      <c r="F376" t="s">
        <v>1795</v>
      </c>
      <c r="G376" t="s">
        <v>243</v>
      </c>
      <c r="H376" s="4">
        <v>400</v>
      </c>
      <c r="I376" s="4">
        <v>408</v>
      </c>
      <c r="J376" s="4">
        <f t="shared" si="5"/>
        <v>8</v>
      </c>
      <c r="K376" t="s">
        <v>242</v>
      </c>
      <c r="L376" t="s">
        <v>35</v>
      </c>
      <c r="M376" t="s">
        <v>244</v>
      </c>
      <c r="N376" t="s">
        <v>37</v>
      </c>
      <c r="O376" t="s">
        <v>27</v>
      </c>
      <c r="P376" t="s">
        <v>212</v>
      </c>
      <c r="Q376" t="s">
        <v>1796</v>
      </c>
      <c r="R376" t="s">
        <v>1788</v>
      </c>
      <c r="S376" t="s">
        <v>1797</v>
      </c>
      <c r="T376">
        <v>844</v>
      </c>
      <c r="U376">
        <v>1254</v>
      </c>
      <c r="V376" t="s">
        <v>242</v>
      </c>
    </row>
    <row r="377" spans="1:22" x14ac:dyDescent="0.25">
      <c r="A377">
        <v>4552057</v>
      </c>
      <c r="B377">
        <v>1013101</v>
      </c>
      <c r="C377">
        <v>838384</v>
      </c>
      <c r="D377" s="1" t="s">
        <v>1798</v>
      </c>
      <c r="E377">
        <v>2.1</v>
      </c>
      <c r="F377" t="s">
        <v>1795</v>
      </c>
      <c r="G377" t="s">
        <v>243</v>
      </c>
      <c r="H377" s="4">
        <v>400</v>
      </c>
      <c r="I377" s="4">
        <v>408</v>
      </c>
      <c r="J377" s="4">
        <f t="shared" si="5"/>
        <v>8</v>
      </c>
      <c r="K377" t="s">
        <v>242</v>
      </c>
      <c r="L377" t="s">
        <v>35</v>
      </c>
      <c r="M377" t="s">
        <v>244</v>
      </c>
      <c r="N377" t="s">
        <v>37</v>
      </c>
      <c r="O377" t="s">
        <v>27</v>
      </c>
      <c r="P377" t="s">
        <v>89</v>
      </c>
      <c r="Q377" t="s">
        <v>1796</v>
      </c>
      <c r="R377" t="s">
        <v>1788</v>
      </c>
      <c r="S377" t="s">
        <v>1799</v>
      </c>
      <c r="T377">
        <v>869</v>
      </c>
      <c r="U377">
        <v>1253</v>
      </c>
      <c r="V377" t="s">
        <v>242</v>
      </c>
    </row>
    <row r="378" spans="1:22" x14ac:dyDescent="0.25">
      <c r="A378">
        <v>4552002</v>
      </c>
      <c r="B378">
        <v>1018805</v>
      </c>
      <c r="C378">
        <v>11010</v>
      </c>
      <c r="D378" s="1" t="s">
        <v>1800</v>
      </c>
      <c r="E378">
        <v>2.15</v>
      </c>
      <c r="F378" t="s">
        <v>687</v>
      </c>
      <c r="G378" t="s">
        <v>688</v>
      </c>
      <c r="H378" s="4">
        <v>161</v>
      </c>
      <c r="I378" s="4">
        <v>169</v>
      </c>
      <c r="J378" s="4">
        <f t="shared" si="5"/>
        <v>8</v>
      </c>
      <c r="K378" t="s">
        <v>687</v>
      </c>
      <c r="L378" t="s">
        <v>35</v>
      </c>
      <c r="M378" t="s">
        <v>689</v>
      </c>
      <c r="N378" t="s">
        <v>37</v>
      </c>
      <c r="O378" t="s">
        <v>27</v>
      </c>
      <c r="P378" t="s">
        <v>280</v>
      </c>
      <c r="Q378" t="s">
        <v>690</v>
      </c>
      <c r="R378" t="s">
        <v>690</v>
      </c>
      <c r="S378" t="s">
        <v>1801</v>
      </c>
      <c r="T378">
        <v>649</v>
      </c>
      <c r="U378">
        <v>964</v>
      </c>
      <c r="V378" t="s">
        <v>687</v>
      </c>
    </row>
    <row r="379" spans="1:22" x14ac:dyDescent="0.25">
      <c r="A379">
        <v>3264733</v>
      </c>
      <c r="B379">
        <v>1031696</v>
      </c>
      <c r="C379">
        <v>223677</v>
      </c>
      <c r="D379" s="1" t="s">
        <v>1802</v>
      </c>
      <c r="E379">
        <v>1.8</v>
      </c>
      <c r="F379" t="s">
        <v>1803</v>
      </c>
      <c r="G379" t="s">
        <v>1804</v>
      </c>
      <c r="H379" s="4">
        <v>47</v>
      </c>
      <c r="I379" s="4">
        <v>55</v>
      </c>
      <c r="J379" s="4">
        <f t="shared" si="5"/>
        <v>8</v>
      </c>
      <c r="K379" t="s">
        <v>1803</v>
      </c>
      <c r="L379" t="s">
        <v>35</v>
      </c>
      <c r="M379" t="s">
        <v>1805</v>
      </c>
      <c r="N379" t="s">
        <v>37</v>
      </c>
      <c r="O379" t="s">
        <v>27</v>
      </c>
      <c r="P379" t="s">
        <v>1806</v>
      </c>
      <c r="Q379" t="s">
        <v>1807</v>
      </c>
      <c r="R379" t="s">
        <v>1807</v>
      </c>
      <c r="S379" t="s">
        <v>1808</v>
      </c>
      <c r="T379">
        <v>769</v>
      </c>
      <c r="U379">
        <v>1155</v>
      </c>
      <c r="V379" t="s">
        <v>1803</v>
      </c>
    </row>
    <row r="380" spans="1:22" x14ac:dyDescent="0.25">
      <c r="A380">
        <v>1584695</v>
      </c>
      <c r="B380">
        <v>1004499</v>
      </c>
      <c r="C380">
        <v>95513</v>
      </c>
      <c r="D380" s="1" t="s">
        <v>1809</v>
      </c>
      <c r="E380">
        <v>1.75</v>
      </c>
      <c r="F380" t="s">
        <v>755</v>
      </c>
      <c r="G380" t="s">
        <v>756</v>
      </c>
      <c r="H380" s="4">
        <v>72</v>
      </c>
      <c r="I380" s="4">
        <v>80</v>
      </c>
      <c r="J380" s="4">
        <f t="shared" si="5"/>
        <v>8</v>
      </c>
      <c r="K380" t="s">
        <v>755</v>
      </c>
      <c r="L380" t="s">
        <v>35</v>
      </c>
      <c r="M380" t="s">
        <v>757</v>
      </c>
      <c r="N380" t="s">
        <v>37</v>
      </c>
      <c r="O380" t="s">
        <v>27</v>
      </c>
      <c r="P380" t="s">
        <v>140</v>
      </c>
      <c r="Q380" t="s">
        <v>758</v>
      </c>
      <c r="R380" t="s">
        <v>759</v>
      </c>
      <c r="S380" t="s">
        <v>760</v>
      </c>
      <c r="T380">
        <v>717.4</v>
      </c>
      <c r="U380">
        <v>1102.3</v>
      </c>
      <c r="V380" t="s">
        <v>755</v>
      </c>
    </row>
    <row r="381" spans="1:22" x14ac:dyDescent="0.25">
      <c r="A381">
        <v>1403983</v>
      </c>
      <c r="B381">
        <v>1004506</v>
      </c>
      <c r="C381">
        <v>27079</v>
      </c>
      <c r="D381" s="1" t="s">
        <v>1810</v>
      </c>
      <c r="E381">
        <v>1.79</v>
      </c>
      <c r="F381" t="s">
        <v>1811</v>
      </c>
      <c r="G381" t="s">
        <v>1812</v>
      </c>
      <c r="H381" s="4">
        <v>91</v>
      </c>
      <c r="I381" s="4">
        <v>99</v>
      </c>
      <c r="J381" s="4">
        <f t="shared" si="5"/>
        <v>8</v>
      </c>
      <c r="K381" t="s">
        <v>1811</v>
      </c>
      <c r="L381" t="s">
        <v>35</v>
      </c>
      <c r="M381" t="s">
        <v>1813</v>
      </c>
      <c r="N381" t="s">
        <v>37</v>
      </c>
      <c r="O381" t="s">
        <v>27</v>
      </c>
      <c r="P381" t="s">
        <v>1814</v>
      </c>
      <c r="Q381" t="s">
        <v>1815</v>
      </c>
      <c r="R381" t="s">
        <v>1815</v>
      </c>
      <c r="S381" t="s">
        <v>1816</v>
      </c>
      <c r="T381">
        <v>644.20000000000005</v>
      </c>
      <c r="U381">
        <v>1117.2</v>
      </c>
      <c r="V381" t="s">
        <v>1811</v>
      </c>
    </row>
    <row r="382" spans="1:22" x14ac:dyDescent="0.25">
      <c r="A382">
        <v>1403982</v>
      </c>
      <c r="B382">
        <v>1004506</v>
      </c>
      <c r="C382">
        <v>35533</v>
      </c>
      <c r="D382" s="1" t="s">
        <v>1817</v>
      </c>
      <c r="E382">
        <v>2.2999999999999998</v>
      </c>
      <c r="F382" t="s">
        <v>1818</v>
      </c>
      <c r="G382" t="s">
        <v>1819</v>
      </c>
      <c r="H382" s="4">
        <v>274</v>
      </c>
      <c r="I382" s="4">
        <v>282</v>
      </c>
      <c r="J382" s="4">
        <f t="shared" si="5"/>
        <v>8</v>
      </c>
      <c r="K382" t="s">
        <v>1818</v>
      </c>
      <c r="L382" t="s">
        <v>126</v>
      </c>
      <c r="M382" t="s">
        <v>1553</v>
      </c>
      <c r="N382" t="s">
        <v>88</v>
      </c>
      <c r="O382" t="s">
        <v>27</v>
      </c>
      <c r="P382" t="s">
        <v>1814</v>
      </c>
      <c r="Q382" t="s">
        <v>1820</v>
      </c>
      <c r="R382" t="s">
        <v>1821</v>
      </c>
      <c r="S382" t="s">
        <v>1822</v>
      </c>
      <c r="T382">
        <v>641</v>
      </c>
      <c r="U382">
        <v>1080.4000000000001</v>
      </c>
      <c r="V382" t="s">
        <v>1818</v>
      </c>
    </row>
    <row r="383" spans="1:22" x14ac:dyDescent="0.25">
      <c r="A383">
        <v>1583645</v>
      </c>
      <c r="B383">
        <v>315553</v>
      </c>
      <c r="C383">
        <v>94909</v>
      </c>
      <c r="D383" s="1" t="s">
        <v>1823</v>
      </c>
      <c r="E383">
        <v>2.7</v>
      </c>
      <c r="F383" t="s">
        <v>285</v>
      </c>
      <c r="J383" s="4">
        <f t="shared" si="5"/>
        <v>0</v>
      </c>
      <c r="K383" t="s">
        <v>285</v>
      </c>
      <c r="O383" t="s">
        <v>27</v>
      </c>
      <c r="P383" t="s">
        <v>286</v>
      </c>
      <c r="Q383" t="s">
        <v>1824</v>
      </c>
      <c r="R383" t="s">
        <v>287</v>
      </c>
      <c r="S383" t="s">
        <v>1825</v>
      </c>
      <c r="T383">
        <v>805.6</v>
      </c>
      <c r="U383">
        <v>1112.7</v>
      </c>
      <c r="V383" t="s">
        <v>285</v>
      </c>
    </row>
    <row r="384" spans="1:22" x14ac:dyDescent="0.25">
      <c r="A384">
        <v>5376144</v>
      </c>
      <c r="B384">
        <v>1034865</v>
      </c>
      <c r="C384">
        <v>910618</v>
      </c>
      <c r="D384" s="1" t="s">
        <v>1826</v>
      </c>
      <c r="E384">
        <v>2.4500000000000002</v>
      </c>
      <c r="F384" t="s">
        <v>1827</v>
      </c>
      <c r="J384" s="4">
        <f t="shared" si="5"/>
        <v>0</v>
      </c>
      <c r="K384" t="s">
        <v>1827</v>
      </c>
      <c r="O384" t="s">
        <v>27</v>
      </c>
      <c r="P384" t="s">
        <v>28</v>
      </c>
      <c r="Q384" t="s">
        <v>1828</v>
      </c>
      <c r="R384" t="s">
        <v>1828</v>
      </c>
      <c r="S384" t="s">
        <v>1829</v>
      </c>
      <c r="T384">
        <v>716</v>
      </c>
      <c r="U384">
        <v>1035</v>
      </c>
      <c r="V384" t="s">
        <v>1827</v>
      </c>
    </row>
    <row r="385" spans="1:22" x14ac:dyDescent="0.25">
      <c r="A385">
        <v>2381525</v>
      </c>
      <c r="B385">
        <v>1028559</v>
      </c>
      <c r="C385">
        <v>239405</v>
      </c>
      <c r="D385" s="1" t="s">
        <v>1830</v>
      </c>
      <c r="E385">
        <v>1.68</v>
      </c>
      <c r="F385" t="s">
        <v>1831</v>
      </c>
      <c r="G385" t="s">
        <v>1832</v>
      </c>
      <c r="H385" s="4">
        <v>114</v>
      </c>
      <c r="I385" s="4">
        <v>128</v>
      </c>
      <c r="J385" s="4">
        <f t="shared" si="5"/>
        <v>14</v>
      </c>
      <c r="K385" t="s">
        <v>1831</v>
      </c>
      <c r="L385" t="s">
        <v>35</v>
      </c>
      <c r="M385" t="s">
        <v>1833</v>
      </c>
      <c r="N385" t="s">
        <v>37</v>
      </c>
      <c r="O385" t="s">
        <v>27</v>
      </c>
      <c r="P385" t="s">
        <v>28</v>
      </c>
      <c r="Q385" t="s">
        <v>1834</v>
      </c>
      <c r="R385" t="s">
        <v>1835</v>
      </c>
      <c r="S385" t="s">
        <v>350</v>
      </c>
      <c r="T385">
        <v>676.1</v>
      </c>
      <c r="U385">
        <v>1057.7</v>
      </c>
      <c r="V385" t="s">
        <v>1831</v>
      </c>
    </row>
    <row r="386" spans="1:22" x14ac:dyDescent="0.25">
      <c r="A386">
        <v>2381531</v>
      </c>
      <c r="B386">
        <v>1028559</v>
      </c>
      <c r="C386">
        <v>239662</v>
      </c>
      <c r="D386" s="1" t="s">
        <v>1836</v>
      </c>
      <c r="E386">
        <v>1.47</v>
      </c>
      <c r="F386" t="s">
        <v>1837</v>
      </c>
      <c r="G386" t="s">
        <v>1838</v>
      </c>
      <c r="H386" s="4">
        <v>44</v>
      </c>
      <c r="I386" s="4">
        <v>58</v>
      </c>
      <c r="J386" s="4">
        <f t="shared" si="5"/>
        <v>14</v>
      </c>
      <c r="K386" t="s">
        <v>1837</v>
      </c>
      <c r="L386" t="s">
        <v>35</v>
      </c>
      <c r="M386" t="s">
        <v>1839</v>
      </c>
      <c r="N386" t="s">
        <v>37</v>
      </c>
      <c r="O386" t="s">
        <v>27</v>
      </c>
      <c r="P386" t="s">
        <v>28</v>
      </c>
      <c r="Q386" t="s">
        <v>1840</v>
      </c>
      <c r="R386" t="s">
        <v>1841</v>
      </c>
      <c r="S386" t="s">
        <v>1842</v>
      </c>
      <c r="T386">
        <v>795.2</v>
      </c>
      <c r="U386">
        <v>1179.5</v>
      </c>
      <c r="V386" t="s">
        <v>1837</v>
      </c>
    </row>
    <row r="387" spans="1:22" x14ac:dyDescent="0.25">
      <c r="A387">
        <v>1960810</v>
      </c>
      <c r="B387">
        <v>1021688</v>
      </c>
      <c r="C387">
        <v>152130</v>
      </c>
      <c r="D387" s="1" t="s">
        <v>1562</v>
      </c>
      <c r="E387">
        <v>1.94</v>
      </c>
      <c r="F387" t="s">
        <v>1563</v>
      </c>
      <c r="G387" t="s">
        <v>1564</v>
      </c>
      <c r="H387" s="4">
        <v>502</v>
      </c>
      <c r="I387" s="4">
        <v>510</v>
      </c>
      <c r="J387" s="4">
        <f t="shared" ref="J387:J450" si="6">I387-H387</f>
        <v>8</v>
      </c>
      <c r="K387" t="s">
        <v>1563</v>
      </c>
      <c r="L387" t="s">
        <v>35</v>
      </c>
      <c r="M387" t="s">
        <v>1565</v>
      </c>
      <c r="N387" t="s">
        <v>37</v>
      </c>
      <c r="O387" t="s">
        <v>27</v>
      </c>
      <c r="P387" t="s">
        <v>89</v>
      </c>
      <c r="Q387" t="s">
        <v>1566</v>
      </c>
      <c r="R387" t="s">
        <v>1566</v>
      </c>
      <c r="S387" t="s">
        <v>1567</v>
      </c>
      <c r="T387">
        <v>825.4</v>
      </c>
      <c r="U387">
        <v>1254.5</v>
      </c>
      <c r="V387" t="s">
        <v>1563</v>
      </c>
    </row>
    <row r="388" spans="1:22" x14ac:dyDescent="0.25">
      <c r="A388">
        <v>1850158</v>
      </c>
      <c r="B388">
        <v>1021690</v>
      </c>
      <c r="C388">
        <v>158963</v>
      </c>
      <c r="D388" s="1" t="s">
        <v>1843</v>
      </c>
      <c r="E388">
        <v>1.6</v>
      </c>
      <c r="F388" t="s">
        <v>1844</v>
      </c>
      <c r="J388" s="4">
        <f t="shared" si="6"/>
        <v>0</v>
      </c>
      <c r="K388" t="s">
        <v>1844</v>
      </c>
      <c r="O388" t="s">
        <v>27</v>
      </c>
      <c r="P388" t="s">
        <v>28</v>
      </c>
      <c r="Q388" t="s">
        <v>1845</v>
      </c>
      <c r="R388" t="s">
        <v>1846</v>
      </c>
      <c r="S388" t="s">
        <v>1847</v>
      </c>
      <c r="T388">
        <v>708</v>
      </c>
      <c r="U388">
        <v>1069.5</v>
      </c>
      <c r="V388" t="s">
        <v>1844</v>
      </c>
    </row>
    <row r="389" spans="1:22" x14ac:dyDescent="0.25">
      <c r="A389">
        <v>1850157</v>
      </c>
      <c r="B389">
        <v>1021690</v>
      </c>
      <c r="C389">
        <v>36357</v>
      </c>
      <c r="D389" s="1" t="s">
        <v>1848</v>
      </c>
      <c r="E389">
        <v>1.65</v>
      </c>
      <c r="F389" t="s">
        <v>1849</v>
      </c>
      <c r="G389" t="s">
        <v>1850</v>
      </c>
      <c r="H389" s="4">
        <v>87</v>
      </c>
      <c r="I389" s="4">
        <v>95</v>
      </c>
      <c r="J389" s="4">
        <f t="shared" si="6"/>
        <v>8</v>
      </c>
      <c r="K389" t="s">
        <v>1849</v>
      </c>
      <c r="L389" t="s">
        <v>35</v>
      </c>
      <c r="M389" t="s">
        <v>1851</v>
      </c>
      <c r="N389" t="s">
        <v>37</v>
      </c>
      <c r="O389" t="s">
        <v>27</v>
      </c>
      <c r="P389" t="s">
        <v>28</v>
      </c>
      <c r="Q389" t="s">
        <v>1852</v>
      </c>
      <c r="R389" t="s">
        <v>1852</v>
      </c>
      <c r="S389" t="s">
        <v>1853</v>
      </c>
      <c r="T389">
        <v>694.2</v>
      </c>
      <c r="U389">
        <v>1017.6</v>
      </c>
      <c r="V389" t="s">
        <v>1849</v>
      </c>
    </row>
    <row r="390" spans="1:22" x14ac:dyDescent="0.25">
      <c r="A390">
        <v>1850159</v>
      </c>
      <c r="B390">
        <v>1021690</v>
      </c>
      <c r="C390">
        <v>158964</v>
      </c>
      <c r="D390" s="1" t="s">
        <v>1854</v>
      </c>
      <c r="E390">
        <v>1.7</v>
      </c>
      <c r="F390" t="s">
        <v>1855</v>
      </c>
      <c r="J390" s="4">
        <f t="shared" si="6"/>
        <v>0</v>
      </c>
      <c r="K390" t="s">
        <v>1855</v>
      </c>
      <c r="O390" t="s">
        <v>27</v>
      </c>
      <c r="P390" t="s">
        <v>28</v>
      </c>
      <c r="Q390" t="s">
        <v>1856</v>
      </c>
      <c r="R390" t="s">
        <v>1856</v>
      </c>
      <c r="S390" t="s">
        <v>1857</v>
      </c>
      <c r="T390">
        <v>686.3</v>
      </c>
      <c r="U390">
        <v>1050.5999999999999</v>
      </c>
      <c r="V390" t="s">
        <v>1855</v>
      </c>
    </row>
    <row r="391" spans="1:22" x14ac:dyDescent="0.25">
      <c r="A391">
        <v>1903118</v>
      </c>
      <c r="B391">
        <v>1021690</v>
      </c>
      <c r="C391">
        <v>36357</v>
      </c>
      <c r="D391" s="1" t="s">
        <v>1858</v>
      </c>
      <c r="E391">
        <v>2.7</v>
      </c>
      <c r="F391" t="s">
        <v>1849</v>
      </c>
      <c r="G391" t="s">
        <v>1850</v>
      </c>
      <c r="H391" s="4">
        <v>87</v>
      </c>
      <c r="I391" s="4">
        <v>95</v>
      </c>
      <c r="J391" s="4">
        <f t="shared" si="6"/>
        <v>8</v>
      </c>
      <c r="K391" t="s">
        <v>1849</v>
      </c>
      <c r="L391" t="s">
        <v>35</v>
      </c>
      <c r="M391" t="s">
        <v>1851</v>
      </c>
      <c r="N391" t="s">
        <v>37</v>
      </c>
      <c r="O391" t="s">
        <v>27</v>
      </c>
      <c r="P391" t="s">
        <v>28</v>
      </c>
      <c r="Q391" t="s">
        <v>1852</v>
      </c>
      <c r="R391" t="s">
        <v>1852</v>
      </c>
      <c r="S391" t="s">
        <v>1859</v>
      </c>
      <c r="T391">
        <v>685.2</v>
      </c>
      <c r="U391">
        <v>992</v>
      </c>
      <c r="V391" t="s">
        <v>1849</v>
      </c>
    </row>
    <row r="392" spans="1:22" x14ac:dyDescent="0.25">
      <c r="A392">
        <v>1834428</v>
      </c>
      <c r="B392">
        <v>1021960</v>
      </c>
      <c r="C392">
        <v>146144</v>
      </c>
      <c r="D392" s="1" t="s">
        <v>1860</v>
      </c>
      <c r="E392">
        <v>1.3</v>
      </c>
      <c r="F392" t="s">
        <v>1861</v>
      </c>
      <c r="G392" t="s">
        <v>1862</v>
      </c>
      <c r="H392" s="4">
        <v>52</v>
      </c>
      <c r="I392" s="4">
        <v>67</v>
      </c>
      <c r="J392" s="4">
        <f t="shared" si="6"/>
        <v>15</v>
      </c>
      <c r="K392" t="s">
        <v>1861</v>
      </c>
      <c r="L392" t="s">
        <v>35</v>
      </c>
      <c r="M392" t="s">
        <v>1863</v>
      </c>
      <c r="N392" t="s">
        <v>37</v>
      </c>
      <c r="O392" t="s">
        <v>27</v>
      </c>
      <c r="P392" t="s">
        <v>1864</v>
      </c>
      <c r="Q392" t="s">
        <v>1865</v>
      </c>
      <c r="R392" t="s">
        <v>1865</v>
      </c>
      <c r="S392" t="s">
        <v>1866</v>
      </c>
      <c r="T392">
        <v>585.20000000000005</v>
      </c>
      <c r="U392">
        <v>984.9</v>
      </c>
      <c r="V392" t="s">
        <v>1861</v>
      </c>
    </row>
    <row r="393" spans="1:22" x14ac:dyDescent="0.25">
      <c r="A393">
        <v>1834431</v>
      </c>
      <c r="B393">
        <v>1021960</v>
      </c>
      <c r="C393">
        <v>146305</v>
      </c>
      <c r="D393" s="1" t="s">
        <v>1867</v>
      </c>
      <c r="E393">
        <v>1.9</v>
      </c>
      <c r="F393" t="s">
        <v>1868</v>
      </c>
      <c r="G393" t="s">
        <v>1869</v>
      </c>
      <c r="H393" s="4">
        <v>227</v>
      </c>
      <c r="I393" s="4">
        <v>237</v>
      </c>
      <c r="J393" s="4">
        <f t="shared" si="6"/>
        <v>10</v>
      </c>
      <c r="K393" t="s">
        <v>1868</v>
      </c>
      <c r="L393" t="s">
        <v>35</v>
      </c>
      <c r="M393" t="s">
        <v>1870</v>
      </c>
      <c r="N393" t="s">
        <v>37</v>
      </c>
      <c r="O393" t="s">
        <v>27</v>
      </c>
      <c r="P393" t="s">
        <v>1871</v>
      </c>
      <c r="Q393" t="s">
        <v>1872</v>
      </c>
      <c r="R393" t="s">
        <v>1873</v>
      </c>
      <c r="S393" t="s">
        <v>1874</v>
      </c>
      <c r="T393">
        <v>790.9</v>
      </c>
      <c r="U393">
        <v>1150</v>
      </c>
      <c r="V393" t="s">
        <v>1868</v>
      </c>
    </row>
    <row r="394" spans="1:22" x14ac:dyDescent="0.25">
      <c r="A394">
        <v>1404663</v>
      </c>
      <c r="B394">
        <v>1004650</v>
      </c>
      <c r="C394">
        <v>16878</v>
      </c>
      <c r="D394" s="1" t="s">
        <v>1875</v>
      </c>
      <c r="E394">
        <v>2.5</v>
      </c>
      <c r="F394" t="s">
        <v>1688</v>
      </c>
      <c r="G394" t="s">
        <v>1876</v>
      </c>
      <c r="H394" s="4">
        <v>11</v>
      </c>
      <c r="I394" s="4">
        <v>19</v>
      </c>
      <c r="J394" s="4">
        <f t="shared" si="6"/>
        <v>8</v>
      </c>
      <c r="K394" t="s">
        <v>1688</v>
      </c>
      <c r="L394" t="s">
        <v>126</v>
      </c>
      <c r="M394" t="s">
        <v>1553</v>
      </c>
      <c r="N394" t="s">
        <v>88</v>
      </c>
      <c r="O394" t="s">
        <v>27</v>
      </c>
      <c r="P394" t="s">
        <v>859</v>
      </c>
      <c r="Q394" t="s">
        <v>1877</v>
      </c>
      <c r="R394" t="s">
        <v>1691</v>
      </c>
      <c r="S394" t="s">
        <v>1878</v>
      </c>
      <c r="T394">
        <v>839.6</v>
      </c>
      <c r="U394">
        <v>1216.3</v>
      </c>
      <c r="V394" t="s">
        <v>1688</v>
      </c>
    </row>
    <row r="395" spans="1:22" x14ac:dyDescent="0.25">
      <c r="A395">
        <v>1981451</v>
      </c>
      <c r="B395">
        <v>1026301</v>
      </c>
      <c r="C395">
        <v>38458</v>
      </c>
      <c r="D395" s="1" t="s">
        <v>1879</v>
      </c>
      <c r="E395">
        <v>2.8</v>
      </c>
      <c r="F395" t="s">
        <v>161</v>
      </c>
      <c r="G395" t="s">
        <v>162</v>
      </c>
      <c r="H395" s="4">
        <v>52</v>
      </c>
      <c r="I395" s="4">
        <v>64</v>
      </c>
      <c r="J395" s="4">
        <f t="shared" si="6"/>
        <v>12</v>
      </c>
      <c r="K395" t="s">
        <v>161</v>
      </c>
      <c r="L395" t="s">
        <v>126</v>
      </c>
      <c r="M395" t="s">
        <v>163</v>
      </c>
      <c r="N395" t="s">
        <v>88</v>
      </c>
      <c r="O395" t="s">
        <v>27</v>
      </c>
      <c r="P395" t="s">
        <v>150</v>
      </c>
      <c r="Q395" t="s">
        <v>165</v>
      </c>
      <c r="R395" t="s">
        <v>666</v>
      </c>
      <c r="S395" t="s">
        <v>1880</v>
      </c>
      <c r="T395">
        <v>725.7</v>
      </c>
      <c r="U395">
        <v>1168.4000000000001</v>
      </c>
      <c r="V395" t="s">
        <v>161</v>
      </c>
    </row>
    <row r="396" spans="1:22" x14ac:dyDescent="0.25">
      <c r="A396">
        <v>1588607</v>
      </c>
      <c r="B396">
        <v>1013590</v>
      </c>
      <c r="C396">
        <v>96109</v>
      </c>
      <c r="D396" s="1" t="s">
        <v>1881</v>
      </c>
      <c r="E396">
        <v>2.1</v>
      </c>
      <c r="F396" t="s">
        <v>1882</v>
      </c>
      <c r="J396" s="4">
        <f t="shared" si="6"/>
        <v>0</v>
      </c>
      <c r="K396" t="s">
        <v>1882</v>
      </c>
      <c r="O396" t="s">
        <v>27</v>
      </c>
      <c r="P396" t="s">
        <v>89</v>
      </c>
      <c r="Q396" t="s">
        <v>1883</v>
      </c>
      <c r="R396" t="s">
        <v>1884</v>
      </c>
      <c r="S396" t="s">
        <v>1885</v>
      </c>
      <c r="T396">
        <v>547.4</v>
      </c>
      <c r="U396">
        <v>836.4</v>
      </c>
      <c r="V396" t="s">
        <v>1882</v>
      </c>
    </row>
    <row r="397" spans="1:22" x14ac:dyDescent="0.25">
      <c r="A397">
        <v>1981439</v>
      </c>
      <c r="B397">
        <v>1026301</v>
      </c>
      <c r="C397">
        <v>38458</v>
      </c>
      <c r="D397" s="1" t="s">
        <v>1886</v>
      </c>
      <c r="E397">
        <v>2.2999999999999998</v>
      </c>
      <c r="F397" t="s">
        <v>161</v>
      </c>
      <c r="G397" t="s">
        <v>162</v>
      </c>
      <c r="H397" s="4">
        <v>52</v>
      </c>
      <c r="I397" s="4">
        <v>64</v>
      </c>
      <c r="J397" s="4">
        <f t="shared" si="6"/>
        <v>12</v>
      </c>
      <c r="K397" t="s">
        <v>161</v>
      </c>
      <c r="L397" t="s">
        <v>126</v>
      </c>
      <c r="M397" t="s">
        <v>163</v>
      </c>
      <c r="N397" t="s">
        <v>88</v>
      </c>
      <c r="O397" t="s">
        <v>27</v>
      </c>
      <c r="P397" t="s">
        <v>150</v>
      </c>
      <c r="Q397" t="s">
        <v>165</v>
      </c>
      <c r="R397" t="s">
        <v>666</v>
      </c>
      <c r="S397" t="s">
        <v>1887</v>
      </c>
      <c r="T397">
        <v>744.6</v>
      </c>
      <c r="U397">
        <v>1187.4000000000001</v>
      </c>
      <c r="V397" t="s">
        <v>161</v>
      </c>
    </row>
    <row r="398" spans="1:22" x14ac:dyDescent="0.25">
      <c r="A398">
        <v>1966212</v>
      </c>
      <c r="B398">
        <v>1025343</v>
      </c>
      <c r="C398">
        <v>29804</v>
      </c>
      <c r="D398" s="1" t="s">
        <v>1888</v>
      </c>
      <c r="E398">
        <v>1.95</v>
      </c>
      <c r="F398" t="s">
        <v>701</v>
      </c>
      <c r="G398" t="s">
        <v>1889</v>
      </c>
      <c r="H398" s="4">
        <v>17</v>
      </c>
      <c r="I398" s="4">
        <v>27</v>
      </c>
      <c r="J398" s="4">
        <f t="shared" si="6"/>
        <v>10</v>
      </c>
      <c r="K398" t="s">
        <v>701</v>
      </c>
      <c r="L398" t="s">
        <v>45</v>
      </c>
      <c r="M398" t="s">
        <v>97</v>
      </c>
      <c r="N398" t="s">
        <v>45</v>
      </c>
      <c r="O398" t="s">
        <v>27</v>
      </c>
      <c r="P398" t="s">
        <v>120</v>
      </c>
      <c r="Q398" t="s">
        <v>703</v>
      </c>
      <c r="R398" t="s">
        <v>704</v>
      </c>
      <c r="S398" t="s">
        <v>1890</v>
      </c>
      <c r="T398">
        <v>694.7</v>
      </c>
      <c r="U398">
        <v>983.7</v>
      </c>
      <c r="V398" t="s">
        <v>701</v>
      </c>
    </row>
    <row r="399" spans="1:22" x14ac:dyDescent="0.25">
      <c r="A399">
        <v>1966213</v>
      </c>
      <c r="B399">
        <v>1025343</v>
      </c>
      <c r="C399">
        <v>29804</v>
      </c>
      <c r="D399" s="1" t="s">
        <v>1891</v>
      </c>
      <c r="E399">
        <v>2.4</v>
      </c>
      <c r="F399" t="s">
        <v>701</v>
      </c>
      <c r="G399" t="s">
        <v>1889</v>
      </c>
      <c r="H399" s="4">
        <v>17</v>
      </c>
      <c r="I399" s="4">
        <v>27</v>
      </c>
      <c r="J399" s="4">
        <f t="shared" si="6"/>
        <v>10</v>
      </c>
      <c r="K399" t="s">
        <v>701</v>
      </c>
      <c r="L399" t="s">
        <v>45</v>
      </c>
      <c r="M399" t="s">
        <v>97</v>
      </c>
      <c r="N399" t="s">
        <v>45</v>
      </c>
      <c r="O399" t="s">
        <v>27</v>
      </c>
      <c r="P399" t="s">
        <v>696</v>
      </c>
      <c r="Q399" t="s">
        <v>703</v>
      </c>
      <c r="R399" t="s">
        <v>703</v>
      </c>
      <c r="S399" t="s">
        <v>1892</v>
      </c>
      <c r="T399">
        <v>745.6</v>
      </c>
      <c r="U399">
        <v>1014.7</v>
      </c>
      <c r="V399" t="s">
        <v>701</v>
      </c>
    </row>
    <row r="400" spans="1:22" x14ac:dyDescent="0.25">
      <c r="A400">
        <v>1781222</v>
      </c>
      <c r="B400">
        <v>1014251</v>
      </c>
      <c r="C400">
        <v>16878</v>
      </c>
      <c r="D400" s="1" t="s">
        <v>1893</v>
      </c>
      <c r="E400">
        <v>2.8</v>
      </c>
      <c r="F400" t="s">
        <v>1688</v>
      </c>
      <c r="G400" t="s">
        <v>1689</v>
      </c>
      <c r="H400" s="4">
        <v>325</v>
      </c>
      <c r="I400" s="4">
        <v>333</v>
      </c>
      <c r="J400" s="4">
        <f t="shared" si="6"/>
        <v>8</v>
      </c>
      <c r="K400" t="s">
        <v>1688</v>
      </c>
      <c r="L400" t="s">
        <v>126</v>
      </c>
      <c r="M400" t="s">
        <v>1553</v>
      </c>
      <c r="N400" t="s">
        <v>88</v>
      </c>
      <c r="O400" t="s">
        <v>27</v>
      </c>
      <c r="P400" t="s">
        <v>859</v>
      </c>
      <c r="Q400" t="s">
        <v>1691</v>
      </c>
      <c r="R400" t="s">
        <v>1692</v>
      </c>
      <c r="S400" t="s">
        <v>1894</v>
      </c>
      <c r="T400">
        <v>756.2</v>
      </c>
      <c r="U400">
        <v>1183.5999999999999</v>
      </c>
      <c r="V400" t="s">
        <v>1688</v>
      </c>
    </row>
    <row r="401" spans="1:22" x14ac:dyDescent="0.25">
      <c r="A401">
        <v>1778880</v>
      </c>
      <c r="B401">
        <v>1017865</v>
      </c>
      <c r="C401">
        <v>142137</v>
      </c>
      <c r="D401" s="1" t="s">
        <v>1895</v>
      </c>
      <c r="E401">
        <v>2</v>
      </c>
      <c r="F401" t="s">
        <v>1896</v>
      </c>
      <c r="G401" t="s">
        <v>1897</v>
      </c>
      <c r="H401" s="4">
        <v>164</v>
      </c>
      <c r="I401" s="4">
        <v>172</v>
      </c>
      <c r="J401" s="4">
        <f t="shared" si="6"/>
        <v>8</v>
      </c>
      <c r="K401" t="s">
        <v>1896</v>
      </c>
      <c r="L401" t="s">
        <v>35</v>
      </c>
      <c r="M401" t="s">
        <v>1898</v>
      </c>
      <c r="N401" t="s">
        <v>37</v>
      </c>
      <c r="O401" t="s">
        <v>27</v>
      </c>
      <c r="P401" t="s">
        <v>135</v>
      </c>
      <c r="Q401" t="s">
        <v>1899</v>
      </c>
      <c r="R401" t="s">
        <v>1900</v>
      </c>
      <c r="S401" t="s">
        <v>1901</v>
      </c>
      <c r="T401">
        <v>787.6</v>
      </c>
      <c r="U401">
        <v>1195</v>
      </c>
      <c r="V401" t="s">
        <v>1896</v>
      </c>
    </row>
    <row r="402" spans="1:22" x14ac:dyDescent="0.25">
      <c r="A402">
        <v>1778864</v>
      </c>
      <c r="B402">
        <v>1017865</v>
      </c>
      <c r="C402">
        <v>142137</v>
      </c>
      <c r="D402" s="1" t="s">
        <v>1902</v>
      </c>
      <c r="E402">
        <v>1.96</v>
      </c>
      <c r="F402" t="s">
        <v>1896</v>
      </c>
      <c r="G402" t="s">
        <v>1897</v>
      </c>
      <c r="H402" s="4">
        <v>164</v>
      </c>
      <c r="I402" s="4">
        <v>172</v>
      </c>
      <c r="J402" s="4">
        <f t="shared" si="6"/>
        <v>8</v>
      </c>
      <c r="K402" t="s">
        <v>1896</v>
      </c>
      <c r="L402" t="s">
        <v>35</v>
      </c>
      <c r="M402" t="s">
        <v>1898</v>
      </c>
      <c r="N402" t="s">
        <v>37</v>
      </c>
      <c r="O402" t="s">
        <v>27</v>
      </c>
      <c r="P402" t="s">
        <v>132</v>
      </c>
      <c r="Q402" t="s">
        <v>1900</v>
      </c>
      <c r="R402" t="s">
        <v>1900</v>
      </c>
      <c r="S402" t="s">
        <v>1903</v>
      </c>
      <c r="T402">
        <v>791.4</v>
      </c>
      <c r="U402">
        <v>1190.7</v>
      </c>
      <c r="V402" t="s">
        <v>1896</v>
      </c>
    </row>
    <row r="403" spans="1:22" x14ac:dyDescent="0.25">
      <c r="A403">
        <v>1778881</v>
      </c>
      <c r="B403">
        <v>1017865</v>
      </c>
      <c r="C403">
        <v>142137</v>
      </c>
      <c r="D403" s="1" t="s">
        <v>1904</v>
      </c>
      <c r="E403">
        <v>1.9</v>
      </c>
      <c r="F403" t="s">
        <v>1896</v>
      </c>
      <c r="G403" t="s">
        <v>1897</v>
      </c>
      <c r="H403" s="4">
        <v>164</v>
      </c>
      <c r="I403" s="4">
        <v>172</v>
      </c>
      <c r="J403" s="4">
        <f t="shared" si="6"/>
        <v>8</v>
      </c>
      <c r="K403" t="s">
        <v>1896</v>
      </c>
      <c r="L403" t="s">
        <v>35</v>
      </c>
      <c r="M403" t="s">
        <v>1898</v>
      </c>
      <c r="N403" t="s">
        <v>37</v>
      </c>
      <c r="O403" t="s">
        <v>27</v>
      </c>
      <c r="P403" t="s">
        <v>127</v>
      </c>
      <c r="Q403" t="s">
        <v>1899</v>
      </c>
      <c r="R403" t="s">
        <v>1900</v>
      </c>
      <c r="S403" t="s">
        <v>1905</v>
      </c>
      <c r="T403">
        <v>789.6</v>
      </c>
      <c r="U403">
        <v>1187.4000000000001</v>
      </c>
      <c r="V403" t="s">
        <v>1896</v>
      </c>
    </row>
    <row r="404" spans="1:22" x14ac:dyDescent="0.25">
      <c r="A404">
        <v>1778883</v>
      </c>
      <c r="B404">
        <v>1017865</v>
      </c>
      <c r="C404">
        <v>156273</v>
      </c>
      <c r="D404" s="1" t="s">
        <v>1906</v>
      </c>
      <c r="E404">
        <v>1.6</v>
      </c>
      <c r="F404" t="s">
        <v>1907</v>
      </c>
      <c r="J404" s="4">
        <f t="shared" si="6"/>
        <v>0</v>
      </c>
      <c r="K404" t="s">
        <v>1907</v>
      </c>
      <c r="O404" t="s">
        <v>27</v>
      </c>
      <c r="P404" t="s">
        <v>132</v>
      </c>
      <c r="Q404" t="s">
        <v>1908</v>
      </c>
      <c r="R404" t="s">
        <v>1909</v>
      </c>
      <c r="S404" t="s">
        <v>1189</v>
      </c>
      <c r="T404">
        <v>774</v>
      </c>
      <c r="U404">
        <v>1122</v>
      </c>
      <c r="V404" t="s">
        <v>1907</v>
      </c>
    </row>
    <row r="405" spans="1:22" x14ac:dyDescent="0.25">
      <c r="A405">
        <v>1778884</v>
      </c>
      <c r="B405">
        <v>1017865</v>
      </c>
      <c r="C405">
        <v>156273</v>
      </c>
      <c r="D405" s="1" t="s">
        <v>1910</v>
      </c>
      <c r="E405">
        <v>1.84</v>
      </c>
      <c r="F405" t="s">
        <v>1907</v>
      </c>
      <c r="J405" s="4">
        <f t="shared" si="6"/>
        <v>0</v>
      </c>
      <c r="K405" t="s">
        <v>1907</v>
      </c>
      <c r="O405" t="s">
        <v>27</v>
      </c>
      <c r="P405" t="s">
        <v>127</v>
      </c>
      <c r="Q405" t="s">
        <v>1908</v>
      </c>
      <c r="R405" t="s">
        <v>1911</v>
      </c>
      <c r="S405" t="s">
        <v>1912</v>
      </c>
      <c r="T405">
        <v>769.6</v>
      </c>
      <c r="U405">
        <v>1110.5999999999999</v>
      </c>
      <c r="V405" t="s">
        <v>1907</v>
      </c>
    </row>
    <row r="406" spans="1:22" x14ac:dyDescent="0.25">
      <c r="A406">
        <v>1778885</v>
      </c>
      <c r="B406">
        <v>1017865</v>
      </c>
      <c r="C406">
        <v>156273</v>
      </c>
      <c r="D406" s="1" t="s">
        <v>1913</v>
      </c>
      <c r="E406">
        <v>2.2999999999999998</v>
      </c>
      <c r="F406" t="s">
        <v>1907</v>
      </c>
      <c r="J406" s="4">
        <f t="shared" si="6"/>
        <v>0</v>
      </c>
      <c r="K406" t="s">
        <v>1907</v>
      </c>
      <c r="O406" t="s">
        <v>27</v>
      </c>
      <c r="P406" t="s">
        <v>135</v>
      </c>
      <c r="Q406" t="s">
        <v>1908</v>
      </c>
      <c r="R406" t="s">
        <v>1914</v>
      </c>
      <c r="S406" t="s">
        <v>1915</v>
      </c>
      <c r="T406">
        <v>790</v>
      </c>
      <c r="U406">
        <v>1146.9000000000001</v>
      </c>
      <c r="V406" t="s">
        <v>1907</v>
      </c>
    </row>
    <row r="407" spans="1:22" x14ac:dyDescent="0.25">
      <c r="A407">
        <v>2098234</v>
      </c>
      <c r="B407">
        <v>1019752</v>
      </c>
      <c r="C407">
        <v>24536</v>
      </c>
      <c r="D407" s="1" t="s">
        <v>1916</v>
      </c>
      <c r="E407">
        <v>2</v>
      </c>
      <c r="F407" t="s">
        <v>800</v>
      </c>
      <c r="G407" t="s">
        <v>1917</v>
      </c>
      <c r="H407" s="4">
        <v>407</v>
      </c>
      <c r="I407" s="4">
        <v>417</v>
      </c>
      <c r="J407" s="4">
        <f t="shared" si="6"/>
        <v>10</v>
      </c>
      <c r="K407" t="s">
        <v>800</v>
      </c>
      <c r="L407" t="s">
        <v>126</v>
      </c>
      <c r="M407" t="s">
        <v>802</v>
      </c>
      <c r="N407" t="s">
        <v>88</v>
      </c>
      <c r="O407" t="s">
        <v>27</v>
      </c>
      <c r="P407" t="s">
        <v>140</v>
      </c>
      <c r="Q407" t="s">
        <v>1918</v>
      </c>
      <c r="R407" t="s">
        <v>1919</v>
      </c>
      <c r="S407" t="s">
        <v>1920</v>
      </c>
      <c r="T407">
        <v>697.9</v>
      </c>
      <c r="U407">
        <v>1094.9000000000001</v>
      </c>
      <c r="V407" t="s">
        <v>800</v>
      </c>
    </row>
    <row r="408" spans="1:22" x14ac:dyDescent="0.25">
      <c r="A408">
        <v>2098235</v>
      </c>
      <c r="B408">
        <v>1019752</v>
      </c>
      <c r="C408">
        <v>24536</v>
      </c>
      <c r="D408" s="1" t="s">
        <v>1921</v>
      </c>
      <c r="E408">
        <v>2.1</v>
      </c>
      <c r="F408" t="s">
        <v>800</v>
      </c>
      <c r="G408" t="s">
        <v>1917</v>
      </c>
      <c r="H408" s="4">
        <v>407</v>
      </c>
      <c r="I408" s="4">
        <v>417</v>
      </c>
      <c r="J408" s="4">
        <f t="shared" si="6"/>
        <v>10</v>
      </c>
      <c r="K408" t="s">
        <v>800</v>
      </c>
      <c r="L408" t="s">
        <v>126</v>
      </c>
      <c r="M408" t="s">
        <v>802</v>
      </c>
      <c r="N408" t="s">
        <v>88</v>
      </c>
      <c r="O408" t="s">
        <v>27</v>
      </c>
      <c r="P408" t="s">
        <v>140</v>
      </c>
      <c r="Q408" t="s">
        <v>1918</v>
      </c>
      <c r="R408" t="s">
        <v>1919</v>
      </c>
      <c r="S408" t="s">
        <v>1922</v>
      </c>
      <c r="T408">
        <v>701.3</v>
      </c>
      <c r="U408">
        <v>1088</v>
      </c>
      <c r="V408" t="s">
        <v>800</v>
      </c>
    </row>
    <row r="409" spans="1:22" x14ac:dyDescent="0.25">
      <c r="A409">
        <v>2098236</v>
      </c>
      <c r="B409">
        <v>1019752</v>
      </c>
      <c r="C409">
        <v>24536</v>
      </c>
      <c r="D409" s="1" t="s">
        <v>1923</v>
      </c>
      <c r="E409">
        <v>2.7</v>
      </c>
      <c r="F409" t="s">
        <v>800</v>
      </c>
      <c r="G409" t="s">
        <v>1917</v>
      </c>
      <c r="H409" s="4">
        <v>407</v>
      </c>
      <c r="I409" s="4">
        <v>417</v>
      </c>
      <c r="J409" s="4">
        <f t="shared" si="6"/>
        <v>10</v>
      </c>
      <c r="K409" t="s">
        <v>800</v>
      </c>
      <c r="L409" t="s">
        <v>126</v>
      </c>
      <c r="M409" t="s">
        <v>802</v>
      </c>
      <c r="N409" t="s">
        <v>88</v>
      </c>
      <c r="O409" t="s">
        <v>27</v>
      </c>
      <c r="P409" t="s">
        <v>140</v>
      </c>
      <c r="Q409" t="s">
        <v>1918</v>
      </c>
      <c r="R409" t="s">
        <v>1924</v>
      </c>
      <c r="S409" t="s">
        <v>1925</v>
      </c>
      <c r="T409">
        <v>676.4</v>
      </c>
      <c r="U409">
        <v>1085.2</v>
      </c>
      <c r="V409" t="s">
        <v>800</v>
      </c>
    </row>
    <row r="410" spans="1:22" x14ac:dyDescent="0.25">
      <c r="A410">
        <v>2107034</v>
      </c>
      <c r="B410">
        <v>1027926</v>
      </c>
      <c r="C410">
        <v>24536</v>
      </c>
      <c r="D410" s="1" t="s">
        <v>1926</v>
      </c>
      <c r="E410">
        <v>2.4</v>
      </c>
      <c r="F410" t="s">
        <v>800</v>
      </c>
      <c r="G410" t="s">
        <v>1917</v>
      </c>
      <c r="H410" s="4">
        <v>407</v>
      </c>
      <c r="I410" s="4">
        <v>417</v>
      </c>
      <c r="J410" s="4">
        <f t="shared" si="6"/>
        <v>10</v>
      </c>
      <c r="K410" t="s">
        <v>800</v>
      </c>
      <c r="L410" t="s">
        <v>126</v>
      </c>
      <c r="M410" t="s">
        <v>802</v>
      </c>
      <c r="N410" t="s">
        <v>88</v>
      </c>
      <c r="O410" t="s">
        <v>27</v>
      </c>
      <c r="P410" t="s">
        <v>150</v>
      </c>
      <c r="Q410" t="s">
        <v>803</v>
      </c>
      <c r="R410" t="s">
        <v>1919</v>
      </c>
      <c r="S410" t="s">
        <v>1927</v>
      </c>
      <c r="T410">
        <v>717.2</v>
      </c>
      <c r="U410">
        <v>1103.2</v>
      </c>
      <c r="V410" t="s">
        <v>800</v>
      </c>
    </row>
    <row r="411" spans="1:22" x14ac:dyDescent="0.25">
      <c r="A411">
        <v>2106429</v>
      </c>
      <c r="B411">
        <v>1027926</v>
      </c>
      <c r="C411">
        <v>227777</v>
      </c>
      <c r="D411" s="1" t="s">
        <v>1928</v>
      </c>
      <c r="E411">
        <v>1.75</v>
      </c>
      <c r="F411" t="s">
        <v>1929</v>
      </c>
      <c r="G411" t="s">
        <v>1930</v>
      </c>
      <c r="H411" s="4">
        <v>407</v>
      </c>
      <c r="I411" s="4">
        <v>417</v>
      </c>
      <c r="J411" s="4">
        <f t="shared" si="6"/>
        <v>10</v>
      </c>
      <c r="K411" t="s">
        <v>1929</v>
      </c>
      <c r="L411" t="s">
        <v>126</v>
      </c>
      <c r="M411" t="s">
        <v>802</v>
      </c>
      <c r="N411" t="s">
        <v>88</v>
      </c>
      <c r="O411" t="s">
        <v>27</v>
      </c>
      <c r="P411" t="s">
        <v>150</v>
      </c>
      <c r="Q411" t="s">
        <v>1931</v>
      </c>
      <c r="R411" t="s">
        <v>1932</v>
      </c>
      <c r="S411" t="s">
        <v>1933</v>
      </c>
      <c r="T411">
        <v>690.1</v>
      </c>
      <c r="U411">
        <v>1008.7</v>
      </c>
      <c r="V411" t="s">
        <v>1929</v>
      </c>
    </row>
    <row r="412" spans="1:22" x14ac:dyDescent="0.25">
      <c r="A412">
        <v>2371146</v>
      </c>
      <c r="B412">
        <v>1028368</v>
      </c>
      <c r="C412">
        <v>24762</v>
      </c>
      <c r="D412" s="1" t="s">
        <v>1934</v>
      </c>
      <c r="E412">
        <v>1.7</v>
      </c>
      <c r="F412" t="s">
        <v>1935</v>
      </c>
      <c r="G412" t="s">
        <v>1936</v>
      </c>
      <c r="H412" s="4">
        <v>1395</v>
      </c>
      <c r="I412" s="4">
        <v>1403</v>
      </c>
      <c r="J412" s="4">
        <f t="shared" si="6"/>
        <v>8</v>
      </c>
      <c r="K412" t="s">
        <v>1935</v>
      </c>
      <c r="L412" t="s">
        <v>331</v>
      </c>
      <c r="M412" t="s">
        <v>332</v>
      </c>
      <c r="N412" t="s">
        <v>333</v>
      </c>
      <c r="O412" t="s">
        <v>27</v>
      </c>
      <c r="P412" t="s">
        <v>859</v>
      </c>
      <c r="Q412" t="s">
        <v>1937</v>
      </c>
      <c r="R412" t="s">
        <v>1938</v>
      </c>
      <c r="S412" t="s">
        <v>1939</v>
      </c>
      <c r="T412">
        <v>720.6</v>
      </c>
      <c r="U412">
        <v>1130.7</v>
      </c>
      <c r="V412" t="s">
        <v>1935</v>
      </c>
    </row>
    <row r="413" spans="1:22" x14ac:dyDescent="0.25">
      <c r="A413">
        <v>2106430</v>
      </c>
      <c r="B413">
        <v>1027926</v>
      </c>
      <c r="C413">
        <v>24525</v>
      </c>
      <c r="D413" s="1" t="s">
        <v>1940</v>
      </c>
      <c r="E413">
        <v>1.8</v>
      </c>
      <c r="F413" t="s">
        <v>1941</v>
      </c>
      <c r="G413" t="s">
        <v>1917</v>
      </c>
      <c r="H413" s="4">
        <v>407</v>
      </c>
      <c r="I413" s="4">
        <v>417</v>
      </c>
      <c r="J413" s="4">
        <f t="shared" si="6"/>
        <v>10</v>
      </c>
      <c r="K413" t="s">
        <v>1941</v>
      </c>
      <c r="L413" t="s">
        <v>126</v>
      </c>
      <c r="M413" t="s">
        <v>802</v>
      </c>
      <c r="N413" t="s">
        <v>88</v>
      </c>
      <c r="O413" t="s">
        <v>27</v>
      </c>
      <c r="P413" t="s">
        <v>140</v>
      </c>
      <c r="Q413" t="s">
        <v>1942</v>
      </c>
      <c r="R413" t="s">
        <v>1942</v>
      </c>
      <c r="S413" t="s">
        <v>1943</v>
      </c>
      <c r="T413">
        <v>764.1</v>
      </c>
      <c r="U413">
        <v>1129.5</v>
      </c>
      <c r="V413" t="s">
        <v>1941</v>
      </c>
    </row>
    <row r="414" spans="1:22" x14ac:dyDescent="0.25">
      <c r="A414">
        <v>2106428</v>
      </c>
      <c r="B414">
        <v>1027926</v>
      </c>
      <c r="C414">
        <v>227777</v>
      </c>
      <c r="D414" s="1" t="s">
        <v>1944</v>
      </c>
      <c r="E414">
        <v>1.65</v>
      </c>
      <c r="F414" t="s">
        <v>1929</v>
      </c>
      <c r="G414" t="s">
        <v>1930</v>
      </c>
      <c r="H414" s="4">
        <v>407</v>
      </c>
      <c r="I414" s="4">
        <v>417</v>
      </c>
      <c r="J414" s="4">
        <f t="shared" si="6"/>
        <v>10</v>
      </c>
      <c r="K414" t="s">
        <v>1929</v>
      </c>
      <c r="L414" t="s">
        <v>126</v>
      </c>
      <c r="M414" t="s">
        <v>802</v>
      </c>
      <c r="N414" t="s">
        <v>88</v>
      </c>
      <c r="O414" t="s">
        <v>27</v>
      </c>
      <c r="P414" t="s">
        <v>140</v>
      </c>
      <c r="Q414" t="s">
        <v>1931</v>
      </c>
      <c r="R414" t="s">
        <v>1924</v>
      </c>
      <c r="S414" t="s">
        <v>1920</v>
      </c>
      <c r="T414">
        <v>748.9</v>
      </c>
      <c r="U414">
        <v>1124.7</v>
      </c>
      <c r="V414" t="s">
        <v>1929</v>
      </c>
    </row>
    <row r="415" spans="1:22" x14ac:dyDescent="0.25">
      <c r="A415">
        <v>2106431</v>
      </c>
      <c r="B415">
        <v>1027926</v>
      </c>
      <c r="C415">
        <v>24525</v>
      </c>
      <c r="D415" s="1" t="s">
        <v>1945</v>
      </c>
      <c r="E415">
        <v>1.75</v>
      </c>
      <c r="F415" t="s">
        <v>1941</v>
      </c>
      <c r="G415" t="s">
        <v>1917</v>
      </c>
      <c r="H415" s="4">
        <v>407</v>
      </c>
      <c r="I415" s="4">
        <v>417</v>
      </c>
      <c r="J415" s="4">
        <f t="shared" si="6"/>
        <v>10</v>
      </c>
      <c r="K415" t="s">
        <v>1941</v>
      </c>
      <c r="L415" t="s">
        <v>126</v>
      </c>
      <c r="M415" t="s">
        <v>802</v>
      </c>
      <c r="N415" t="s">
        <v>88</v>
      </c>
      <c r="O415" t="s">
        <v>27</v>
      </c>
      <c r="P415" t="s">
        <v>150</v>
      </c>
      <c r="Q415" t="s">
        <v>1942</v>
      </c>
      <c r="R415" t="s">
        <v>1946</v>
      </c>
      <c r="S415" t="s">
        <v>1947</v>
      </c>
      <c r="T415">
        <v>671.3</v>
      </c>
      <c r="U415">
        <v>986.7</v>
      </c>
      <c r="V415" t="s">
        <v>1941</v>
      </c>
    </row>
    <row r="416" spans="1:22" x14ac:dyDescent="0.25">
      <c r="A416">
        <v>2106432</v>
      </c>
      <c r="B416">
        <v>1027926</v>
      </c>
      <c r="C416">
        <v>227778</v>
      </c>
      <c r="D416" s="1" t="s">
        <v>1948</v>
      </c>
      <c r="E416">
        <v>1.65</v>
      </c>
      <c r="F416" t="s">
        <v>1949</v>
      </c>
      <c r="G416" t="s">
        <v>1950</v>
      </c>
      <c r="H416" s="4">
        <v>49</v>
      </c>
      <c r="I416" s="4">
        <v>59</v>
      </c>
      <c r="J416" s="4">
        <f t="shared" si="6"/>
        <v>10</v>
      </c>
      <c r="K416" t="s">
        <v>1949</v>
      </c>
      <c r="L416" t="s">
        <v>126</v>
      </c>
      <c r="M416" t="s">
        <v>802</v>
      </c>
      <c r="N416" t="s">
        <v>88</v>
      </c>
      <c r="O416" t="s">
        <v>27</v>
      </c>
      <c r="P416" t="s">
        <v>140</v>
      </c>
      <c r="Q416" t="s">
        <v>1951</v>
      </c>
      <c r="R416" t="s">
        <v>1952</v>
      </c>
      <c r="S416" t="s">
        <v>1953</v>
      </c>
      <c r="T416">
        <v>780.79999999999905</v>
      </c>
      <c r="U416">
        <v>1148.4000000000001</v>
      </c>
      <c r="V416" t="s">
        <v>1949</v>
      </c>
    </row>
    <row r="417" spans="1:22" x14ac:dyDescent="0.25">
      <c r="A417">
        <v>2106433</v>
      </c>
      <c r="B417">
        <v>1027926</v>
      </c>
      <c r="C417">
        <v>227778</v>
      </c>
      <c r="D417" s="1" t="s">
        <v>1954</v>
      </c>
      <c r="E417">
        <v>1.65</v>
      </c>
      <c r="F417" t="s">
        <v>1949</v>
      </c>
      <c r="G417" t="s">
        <v>1950</v>
      </c>
      <c r="H417" s="4">
        <v>49</v>
      </c>
      <c r="I417" s="4">
        <v>59</v>
      </c>
      <c r="J417" s="4">
        <f t="shared" si="6"/>
        <v>10</v>
      </c>
      <c r="K417" t="s">
        <v>1949</v>
      </c>
      <c r="L417" t="s">
        <v>126</v>
      </c>
      <c r="M417" t="s">
        <v>802</v>
      </c>
      <c r="N417" t="s">
        <v>88</v>
      </c>
      <c r="O417" t="s">
        <v>27</v>
      </c>
      <c r="P417" t="s">
        <v>150</v>
      </c>
      <c r="Q417" t="s">
        <v>1951</v>
      </c>
      <c r="R417" t="s">
        <v>1955</v>
      </c>
      <c r="S417" t="s">
        <v>1927</v>
      </c>
      <c r="T417">
        <v>770.6</v>
      </c>
      <c r="U417">
        <v>1112.2</v>
      </c>
      <c r="V417" t="s">
        <v>1949</v>
      </c>
    </row>
    <row r="418" spans="1:22" x14ac:dyDescent="0.25">
      <c r="A418">
        <v>2369706</v>
      </c>
      <c r="B418">
        <v>1027926</v>
      </c>
      <c r="C418">
        <v>24525</v>
      </c>
      <c r="D418" s="1" t="s">
        <v>1956</v>
      </c>
      <c r="E418">
        <v>2.5</v>
      </c>
      <c r="F418" t="s">
        <v>1941</v>
      </c>
      <c r="G418" t="s">
        <v>1917</v>
      </c>
      <c r="H418" s="4">
        <v>407</v>
      </c>
      <c r="I418" s="4">
        <v>417</v>
      </c>
      <c r="J418" s="4">
        <f t="shared" si="6"/>
        <v>10</v>
      </c>
      <c r="K418" t="s">
        <v>1941</v>
      </c>
      <c r="L418" t="s">
        <v>126</v>
      </c>
      <c r="M418" t="s">
        <v>802</v>
      </c>
      <c r="N418" t="s">
        <v>88</v>
      </c>
      <c r="O418" t="s">
        <v>27</v>
      </c>
      <c r="P418" t="s">
        <v>150</v>
      </c>
      <c r="Q418" t="s">
        <v>1942</v>
      </c>
      <c r="R418" t="s">
        <v>1957</v>
      </c>
      <c r="S418" t="s">
        <v>1958</v>
      </c>
      <c r="T418">
        <v>749.4</v>
      </c>
      <c r="U418">
        <v>1148</v>
      </c>
      <c r="V418" t="s">
        <v>1941</v>
      </c>
    </row>
    <row r="419" spans="1:22" x14ac:dyDescent="0.25">
      <c r="A419">
        <v>2369707</v>
      </c>
      <c r="B419">
        <v>1027926</v>
      </c>
      <c r="C419">
        <v>227778</v>
      </c>
      <c r="D419" s="1" t="s">
        <v>1959</v>
      </c>
      <c r="E419">
        <v>2.5</v>
      </c>
      <c r="F419" t="s">
        <v>1949</v>
      </c>
      <c r="G419" t="s">
        <v>1950</v>
      </c>
      <c r="H419" s="4">
        <v>49</v>
      </c>
      <c r="I419" s="4">
        <v>59</v>
      </c>
      <c r="J419" s="4">
        <f t="shared" si="6"/>
        <v>10</v>
      </c>
      <c r="K419" t="s">
        <v>1949</v>
      </c>
      <c r="L419" t="s">
        <v>126</v>
      </c>
      <c r="M419" t="s">
        <v>802</v>
      </c>
      <c r="N419" t="s">
        <v>88</v>
      </c>
      <c r="O419" t="s">
        <v>27</v>
      </c>
      <c r="P419" t="s">
        <v>140</v>
      </c>
      <c r="Q419" t="s">
        <v>1951</v>
      </c>
      <c r="R419" t="s">
        <v>1960</v>
      </c>
      <c r="S419" t="s">
        <v>1961</v>
      </c>
      <c r="T419">
        <v>707.3</v>
      </c>
      <c r="U419">
        <v>1107.4000000000001</v>
      </c>
      <c r="V419" t="s">
        <v>1949</v>
      </c>
    </row>
    <row r="420" spans="1:22" x14ac:dyDescent="0.25">
      <c r="A420">
        <v>2371151</v>
      </c>
      <c r="B420">
        <v>1028368</v>
      </c>
      <c r="C420">
        <v>24762</v>
      </c>
      <c r="D420" s="1" t="s">
        <v>1962</v>
      </c>
      <c r="E420">
        <v>2.9</v>
      </c>
      <c r="F420" t="s">
        <v>1935</v>
      </c>
      <c r="G420" t="s">
        <v>1936</v>
      </c>
      <c r="H420" s="4">
        <v>1395</v>
      </c>
      <c r="I420" s="4">
        <v>1403</v>
      </c>
      <c r="J420" s="4">
        <f t="shared" si="6"/>
        <v>8</v>
      </c>
      <c r="K420" t="s">
        <v>1935</v>
      </c>
      <c r="L420" t="s">
        <v>331</v>
      </c>
      <c r="M420" t="s">
        <v>332</v>
      </c>
      <c r="N420" t="s">
        <v>333</v>
      </c>
      <c r="O420" t="s">
        <v>27</v>
      </c>
      <c r="P420" t="s">
        <v>859</v>
      </c>
      <c r="Q420" t="s">
        <v>1937</v>
      </c>
      <c r="R420" t="s">
        <v>1963</v>
      </c>
      <c r="S420" t="s">
        <v>1964</v>
      </c>
      <c r="T420">
        <v>781.9</v>
      </c>
      <c r="U420">
        <v>1107.5</v>
      </c>
      <c r="V420" t="s">
        <v>1935</v>
      </c>
    </row>
    <row r="421" spans="1:22" x14ac:dyDescent="0.25">
      <c r="A421">
        <v>1780033</v>
      </c>
      <c r="B421">
        <v>1008123</v>
      </c>
      <c r="C421">
        <v>37254</v>
      </c>
      <c r="D421" s="1" t="s">
        <v>1965</v>
      </c>
      <c r="E421">
        <v>2.8</v>
      </c>
      <c r="F421" t="s">
        <v>1966</v>
      </c>
      <c r="J421" s="4">
        <f t="shared" si="6"/>
        <v>0</v>
      </c>
      <c r="K421" t="s">
        <v>1966</v>
      </c>
      <c r="O421" t="s">
        <v>27</v>
      </c>
      <c r="P421" t="s">
        <v>28</v>
      </c>
      <c r="Q421" t="s">
        <v>1967</v>
      </c>
      <c r="R421" t="s">
        <v>1968</v>
      </c>
      <c r="S421" t="s">
        <v>1969</v>
      </c>
      <c r="T421">
        <v>693.7</v>
      </c>
      <c r="U421">
        <v>1052.4000000000001</v>
      </c>
      <c r="V421" t="s">
        <v>1966</v>
      </c>
    </row>
    <row r="422" spans="1:22" x14ac:dyDescent="0.25">
      <c r="A422">
        <v>1780034</v>
      </c>
      <c r="B422">
        <v>1008123</v>
      </c>
      <c r="C422">
        <v>37253</v>
      </c>
      <c r="D422" s="1" t="s">
        <v>1970</v>
      </c>
      <c r="E422">
        <v>2.8</v>
      </c>
      <c r="F422" t="s">
        <v>1971</v>
      </c>
      <c r="J422" s="4">
        <f t="shared" si="6"/>
        <v>0</v>
      </c>
      <c r="K422" t="s">
        <v>1971</v>
      </c>
      <c r="O422" t="s">
        <v>27</v>
      </c>
      <c r="P422" t="s">
        <v>28</v>
      </c>
      <c r="Q422" t="s">
        <v>1972</v>
      </c>
      <c r="R422" t="s">
        <v>1973</v>
      </c>
      <c r="S422" t="s">
        <v>1974</v>
      </c>
      <c r="T422">
        <v>683.1</v>
      </c>
      <c r="U422">
        <v>1059.9000000000001</v>
      </c>
      <c r="V422" t="s">
        <v>1971</v>
      </c>
    </row>
    <row r="423" spans="1:22" x14ac:dyDescent="0.25">
      <c r="A423">
        <v>1780037</v>
      </c>
      <c r="B423">
        <v>1008123</v>
      </c>
      <c r="C423">
        <v>37255</v>
      </c>
      <c r="D423" s="1" t="s">
        <v>1975</v>
      </c>
      <c r="E423">
        <v>2.8</v>
      </c>
      <c r="F423" t="s">
        <v>1976</v>
      </c>
      <c r="J423" s="4">
        <f t="shared" si="6"/>
        <v>0</v>
      </c>
      <c r="K423" t="s">
        <v>1976</v>
      </c>
      <c r="O423" t="s">
        <v>27</v>
      </c>
      <c r="P423" t="s">
        <v>28</v>
      </c>
      <c r="Q423" t="s">
        <v>1977</v>
      </c>
      <c r="R423" t="s">
        <v>1978</v>
      </c>
      <c r="S423" t="s">
        <v>1979</v>
      </c>
      <c r="T423">
        <v>639.6</v>
      </c>
      <c r="U423">
        <v>1017.8</v>
      </c>
      <c r="V423" t="s">
        <v>1976</v>
      </c>
    </row>
    <row r="424" spans="1:22" x14ac:dyDescent="0.25">
      <c r="A424">
        <v>1780995</v>
      </c>
      <c r="B424">
        <v>1008126</v>
      </c>
      <c r="C424">
        <v>37257</v>
      </c>
      <c r="D424" s="1" t="s">
        <v>1980</v>
      </c>
      <c r="E424">
        <v>2.5</v>
      </c>
      <c r="F424" t="s">
        <v>22</v>
      </c>
      <c r="G424" t="s">
        <v>23</v>
      </c>
      <c r="H424" s="4">
        <v>11</v>
      </c>
      <c r="I424" s="4">
        <v>19</v>
      </c>
      <c r="J424" s="4">
        <f t="shared" si="6"/>
        <v>8</v>
      </c>
      <c r="K424" t="s">
        <v>22</v>
      </c>
      <c r="L424" t="s">
        <v>24</v>
      </c>
      <c r="M424" t="s">
        <v>25</v>
      </c>
      <c r="N424" t="s">
        <v>26</v>
      </c>
      <c r="O424" t="s">
        <v>27</v>
      </c>
      <c r="P424" t="s">
        <v>28</v>
      </c>
      <c r="Q424" t="s">
        <v>29</v>
      </c>
      <c r="R424" t="s">
        <v>488</v>
      </c>
      <c r="S424" t="s">
        <v>1981</v>
      </c>
      <c r="T424">
        <v>691</v>
      </c>
      <c r="U424">
        <v>1057.5</v>
      </c>
      <c r="V424" t="s">
        <v>22</v>
      </c>
    </row>
    <row r="425" spans="1:22" x14ac:dyDescent="0.25">
      <c r="A425">
        <v>1511839</v>
      </c>
      <c r="B425">
        <v>1012909</v>
      </c>
      <c r="C425">
        <v>130542</v>
      </c>
      <c r="D425" s="1" t="s">
        <v>1982</v>
      </c>
      <c r="E425">
        <v>1.7</v>
      </c>
      <c r="F425" t="s">
        <v>1983</v>
      </c>
      <c r="J425" s="4">
        <f t="shared" si="6"/>
        <v>0</v>
      </c>
      <c r="K425" t="s">
        <v>1984</v>
      </c>
      <c r="O425" t="s">
        <v>27</v>
      </c>
      <c r="P425" t="s">
        <v>28</v>
      </c>
      <c r="Q425" t="s">
        <v>1985</v>
      </c>
      <c r="R425" t="s">
        <v>1986</v>
      </c>
      <c r="S425" t="s">
        <v>31</v>
      </c>
      <c r="T425">
        <v>668.1</v>
      </c>
      <c r="U425">
        <v>1008.4</v>
      </c>
      <c r="V425" t="s">
        <v>1984</v>
      </c>
    </row>
    <row r="426" spans="1:22" x14ac:dyDescent="0.25">
      <c r="A426">
        <v>1781210</v>
      </c>
      <c r="B426">
        <v>1012909</v>
      </c>
      <c r="C426">
        <v>130542</v>
      </c>
      <c r="D426" s="1" t="s">
        <v>1987</v>
      </c>
      <c r="E426">
        <v>2.6</v>
      </c>
      <c r="F426" t="s">
        <v>1983</v>
      </c>
      <c r="J426" s="4">
        <f t="shared" si="6"/>
        <v>0</v>
      </c>
      <c r="K426" t="s">
        <v>1984</v>
      </c>
      <c r="O426" t="s">
        <v>27</v>
      </c>
      <c r="P426" t="s">
        <v>28</v>
      </c>
      <c r="Q426" t="s">
        <v>1985</v>
      </c>
      <c r="R426" t="s">
        <v>1520</v>
      </c>
      <c r="S426" t="s">
        <v>1988</v>
      </c>
      <c r="T426">
        <v>711.5</v>
      </c>
      <c r="U426">
        <v>1053.3</v>
      </c>
      <c r="V426" t="s">
        <v>1984</v>
      </c>
    </row>
    <row r="427" spans="1:22" x14ac:dyDescent="0.25">
      <c r="A427">
        <v>3804382</v>
      </c>
      <c r="B427">
        <v>1032927</v>
      </c>
      <c r="C427">
        <v>758235</v>
      </c>
      <c r="D427" s="1" t="s">
        <v>1989</v>
      </c>
      <c r="E427">
        <v>1.6970000000000001</v>
      </c>
      <c r="F427" t="s">
        <v>1990</v>
      </c>
      <c r="J427" s="4">
        <f t="shared" si="6"/>
        <v>0</v>
      </c>
      <c r="K427" t="s">
        <v>1990</v>
      </c>
      <c r="O427" t="s">
        <v>27</v>
      </c>
      <c r="P427" t="s">
        <v>1814</v>
      </c>
      <c r="Q427" t="s">
        <v>1991</v>
      </c>
      <c r="R427" t="s">
        <v>1991</v>
      </c>
      <c r="S427" t="s">
        <v>1992</v>
      </c>
      <c r="T427">
        <v>614</v>
      </c>
      <c r="U427">
        <v>1143</v>
      </c>
      <c r="V427" t="s">
        <v>1990</v>
      </c>
    </row>
    <row r="428" spans="1:22" x14ac:dyDescent="0.25">
      <c r="A428">
        <v>3804383</v>
      </c>
      <c r="B428">
        <v>1032927</v>
      </c>
      <c r="C428">
        <v>758236</v>
      </c>
      <c r="D428" s="1" t="s">
        <v>1993</v>
      </c>
      <c r="E428">
        <v>2.5901000000000001</v>
      </c>
      <c r="F428" t="s">
        <v>1994</v>
      </c>
      <c r="J428" s="4">
        <f t="shared" si="6"/>
        <v>0</v>
      </c>
      <c r="K428" t="s">
        <v>1994</v>
      </c>
      <c r="O428" t="s">
        <v>27</v>
      </c>
      <c r="P428" t="s">
        <v>1814</v>
      </c>
      <c r="Q428" t="s">
        <v>1995</v>
      </c>
      <c r="R428" t="s">
        <v>1995</v>
      </c>
      <c r="S428" t="s">
        <v>1996</v>
      </c>
      <c r="T428">
        <v>764</v>
      </c>
      <c r="U428">
        <v>1242</v>
      </c>
      <c r="V428" t="s">
        <v>1994</v>
      </c>
    </row>
    <row r="429" spans="1:22" x14ac:dyDescent="0.25">
      <c r="A429">
        <v>3804384</v>
      </c>
      <c r="B429">
        <v>1032927</v>
      </c>
      <c r="C429">
        <v>758236</v>
      </c>
      <c r="D429" s="1" t="s">
        <v>1997</v>
      </c>
      <c r="E429">
        <v>2.9502999999999999</v>
      </c>
      <c r="F429" t="s">
        <v>1994</v>
      </c>
      <c r="J429" s="4">
        <f t="shared" si="6"/>
        <v>0</v>
      </c>
      <c r="K429" t="s">
        <v>1994</v>
      </c>
      <c r="O429" t="s">
        <v>27</v>
      </c>
      <c r="P429" t="s">
        <v>280</v>
      </c>
      <c r="Q429" t="s">
        <v>1995</v>
      </c>
      <c r="R429" t="s">
        <v>1995</v>
      </c>
      <c r="S429" t="s">
        <v>1998</v>
      </c>
      <c r="T429">
        <v>842</v>
      </c>
      <c r="U429">
        <v>1152</v>
      </c>
      <c r="V429" t="s">
        <v>1994</v>
      </c>
    </row>
    <row r="430" spans="1:22" x14ac:dyDescent="0.25">
      <c r="A430">
        <v>1831424</v>
      </c>
      <c r="B430">
        <v>1021225</v>
      </c>
      <c r="C430">
        <v>50779</v>
      </c>
      <c r="D430" s="1" t="s">
        <v>1999</v>
      </c>
      <c r="E430">
        <v>2.4</v>
      </c>
      <c r="F430" t="s">
        <v>2000</v>
      </c>
      <c r="G430" t="s">
        <v>2001</v>
      </c>
      <c r="H430" s="4">
        <v>346</v>
      </c>
      <c r="I430" s="4">
        <v>354</v>
      </c>
      <c r="J430" s="4">
        <f t="shared" si="6"/>
        <v>8</v>
      </c>
      <c r="K430" t="s">
        <v>2000</v>
      </c>
      <c r="L430" t="s">
        <v>2002</v>
      </c>
      <c r="M430" t="s">
        <v>105</v>
      </c>
      <c r="N430" t="s">
        <v>607</v>
      </c>
      <c r="O430" t="s">
        <v>27</v>
      </c>
      <c r="P430" t="s">
        <v>47</v>
      </c>
      <c r="Q430" t="s">
        <v>2003</v>
      </c>
      <c r="R430" t="s">
        <v>2003</v>
      </c>
      <c r="S430" t="s">
        <v>2004</v>
      </c>
      <c r="T430">
        <v>771.29999999999905</v>
      </c>
      <c r="U430">
        <v>1065</v>
      </c>
      <c r="V430" t="s">
        <v>2000</v>
      </c>
    </row>
    <row r="431" spans="1:22" x14ac:dyDescent="0.25">
      <c r="A431">
        <v>2857540</v>
      </c>
      <c r="B431">
        <v>1030634</v>
      </c>
      <c r="C431">
        <v>37257</v>
      </c>
      <c r="D431" s="1" t="s">
        <v>2005</v>
      </c>
      <c r="E431">
        <v>2.64</v>
      </c>
      <c r="F431" t="s">
        <v>22</v>
      </c>
      <c r="G431" t="s">
        <v>23</v>
      </c>
      <c r="H431" s="4">
        <v>11</v>
      </c>
      <c r="I431" s="4">
        <v>19</v>
      </c>
      <c r="J431" s="4">
        <f t="shared" si="6"/>
        <v>8</v>
      </c>
      <c r="K431" t="s">
        <v>22</v>
      </c>
      <c r="L431" t="s">
        <v>24</v>
      </c>
      <c r="M431" t="s">
        <v>25</v>
      </c>
      <c r="N431" t="s">
        <v>26</v>
      </c>
      <c r="O431" t="s">
        <v>27</v>
      </c>
      <c r="P431" t="s">
        <v>28</v>
      </c>
      <c r="Q431" t="s">
        <v>2006</v>
      </c>
      <c r="R431" t="s">
        <v>2007</v>
      </c>
      <c r="S431" t="s">
        <v>2008</v>
      </c>
      <c r="T431">
        <v>709.2</v>
      </c>
      <c r="U431">
        <v>966.7</v>
      </c>
      <c r="V431" t="s">
        <v>22</v>
      </c>
    </row>
    <row r="432" spans="1:22" x14ac:dyDescent="0.25">
      <c r="A432">
        <v>3817467</v>
      </c>
      <c r="B432">
        <v>1032986</v>
      </c>
      <c r="C432">
        <v>764523</v>
      </c>
      <c r="D432" s="1" t="s">
        <v>2009</v>
      </c>
      <c r="E432">
        <v>1.45</v>
      </c>
      <c r="F432" t="s">
        <v>2010</v>
      </c>
      <c r="G432" t="s">
        <v>2011</v>
      </c>
      <c r="H432" s="4">
        <v>2</v>
      </c>
      <c r="I432" s="4">
        <v>11</v>
      </c>
      <c r="J432" s="4">
        <f t="shared" si="6"/>
        <v>9</v>
      </c>
      <c r="K432" t="s">
        <v>2012</v>
      </c>
      <c r="L432" t="s">
        <v>45</v>
      </c>
      <c r="M432" t="s">
        <v>631</v>
      </c>
      <c r="N432" t="s">
        <v>45</v>
      </c>
      <c r="O432" t="s">
        <v>27</v>
      </c>
      <c r="P432" t="s">
        <v>120</v>
      </c>
      <c r="Q432" t="s">
        <v>2013</v>
      </c>
      <c r="R432" t="s">
        <v>2014</v>
      </c>
      <c r="S432" t="s">
        <v>2015</v>
      </c>
      <c r="T432">
        <v>654</v>
      </c>
      <c r="U432">
        <v>1046</v>
      </c>
      <c r="V432" t="s">
        <v>2016</v>
      </c>
    </row>
    <row r="433" spans="1:22" x14ac:dyDescent="0.25">
      <c r="A433">
        <v>3817468</v>
      </c>
      <c r="B433">
        <v>1032986</v>
      </c>
      <c r="C433">
        <v>764524</v>
      </c>
      <c r="D433" s="1" t="s">
        <v>2017</v>
      </c>
      <c r="E433">
        <v>1.58</v>
      </c>
      <c r="F433" t="s">
        <v>2012</v>
      </c>
      <c r="G433" t="s">
        <v>2011</v>
      </c>
      <c r="H433" s="4">
        <v>2</v>
      </c>
      <c r="I433" s="4">
        <v>11</v>
      </c>
      <c r="J433" s="4">
        <f t="shared" si="6"/>
        <v>9</v>
      </c>
      <c r="K433" t="s">
        <v>2012</v>
      </c>
      <c r="L433" t="s">
        <v>45</v>
      </c>
      <c r="M433" t="s">
        <v>631</v>
      </c>
      <c r="N433" t="s">
        <v>45</v>
      </c>
      <c r="O433" t="s">
        <v>27</v>
      </c>
      <c r="P433" t="s">
        <v>120</v>
      </c>
      <c r="Q433" t="s">
        <v>2018</v>
      </c>
      <c r="R433" t="s">
        <v>2019</v>
      </c>
      <c r="S433" t="s">
        <v>2020</v>
      </c>
      <c r="T433">
        <v>742</v>
      </c>
      <c r="U433">
        <v>1134</v>
      </c>
      <c r="V433" t="s">
        <v>2012</v>
      </c>
    </row>
    <row r="434" spans="1:22" x14ac:dyDescent="0.25">
      <c r="A434">
        <v>2021480</v>
      </c>
      <c r="B434">
        <v>1027117</v>
      </c>
      <c r="C434">
        <v>194977</v>
      </c>
      <c r="D434" s="1" t="s">
        <v>2021</v>
      </c>
      <c r="E434">
        <v>2.64</v>
      </c>
      <c r="F434" t="s">
        <v>2022</v>
      </c>
      <c r="J434" s="4">
        <f t="shared" si="6"/>
        <v>0</v>
      </c>
      <c r="K434" t="s">
        <v>2022</v>
      </c>
      <c r="O434" t="s">
        <v>27</v>
      </c>
      <c r="P434" t="s">
        <v>28</v>
      </c>
      <c r="Q434" t="s">
        <v>2023</v>
      </c>
      <c r="R434" t="s">
        <v>2024</v>
      </c>
      <c r="S434" t="s">
        <v>2025</v>
      </c>
      <c r="T434">
        <v>695.7</v>
      </c>
      <c r="U434">
        <v>1058.4000000000001</v>
      </c>
      <c r="V434" t="s">
        <v>2022</v>
      </c>
    </row>
    <row r="435" spans="1:22" x14ac:dyDescent="0.25">
      <c r="A435">
        <v>4047596</v>
      </c>
      <c r="B435">
        <v>1033236</v>
      </c>
      <c r="C435">
        <v>505123</v>
      </c>
      <c r="D435" s="1" t="s">
        <v>2026</v>
      </c>
      <c r="E435">
        <v>1.61</v>
      </c>
      <c r="F435" t="s">
        <v>2027</v>
      </c>
      <c r="G435" t="s">
        <v>2028</v>
      </c>
      <c r="H435" s="4">
        <v>114</v>
      </c>
      <c r="I435" s="4">
        <v>123</v>
      </c>
      <c r="J435" s="4">
        <f t="shared" si="6"/>
        <v>9</v>
      </c>
      <c r="K435" t="s">
        <v>2027</v>
      </c>
      <c r="L435" t="s">
        <v>35</v>
      </c>
      <c r="M435" t="s">
        <v>2029</v>
      </c>
      <c r="N435" t="s">
        <v>37</v>
      </c>
      <c r="O435" t="s">
        <v>27</v>
      </c>
      <c r="P435" t="s">
        <v>617</v>
      </c>
      <c r="Q435" t="s">
        <v>2030</v>
      </c>
      <c r="R435" t="s">
        <v>2030</v>
      </c>
      <c r="S435" t="s">
        <v>2031</v>
      </c>
      <c r="T435">
        <v>776</v>
      </c>
      <c r="U435">
        <v>1127</v>
      </c>
      <c r="V435" t="s">
        <v>2027</v>
      </c>
    </row>
    <row r="436" spans="1:22" x14ac:dyDescent="0.25">
      <c r="A436">
        <v>2014597</v>
      </c>
      <c r="B436">
        <v>1026965</v>
      </c>
      <c r="C436">
        <v>56620</v>
      </c>
      <c r="D436" s="1" t="s">
        <v>2032</v>
      </c>
      <c r="E436">
        <v>1.95</v>
      </c>
      <c r="F436" t="s">
        <v>2033</v>
      </c>
      <c r="G436" t="s">
        <v>2034</v>
      </c>
      <c r="H436" s="4">
        <v>134</v>
      </c>
      <c r="I436" s="4">
        <v>143</v>
      </c>
      <c r="J436" s="4">
        <f t="shared" si="6"/>
        <v>9</v>
      </c>
      <c r="K436" t="s">
        <v>2033</v>
      </c>
      <c r="L436" t="s">
        <v>45</v>
      </c>
      <c r="M436" t="s">
        <v>46</v>
      </c>
      <c r="N436" t="s">
        <v>45</v>
      </c>
      <c r="O436" t="s">
        <v>27</v>
      </c>
      <c r="P436" t="s">
        <v>47</v>
      </c>
      <c r="Q436" t="s">
        <v>2035</v>
      </c>
      <c r="R436" t="s">
        <v>2036</v>
      </c>
      <c r="S436" t="s">
        <v>2037</v>
      </c>
      <c r="T436">
        <v>749.7</v>
      </c>
      <c r="U436">
        <v>1113.3</v>
      </c>
      <c r="V436" t="s">
        <v>2033</v>
      </c>
    </row>
    <row r="437" spans="1:22" x14ac:dyDescent="0.25">
      <c r="A437">
        <v>2014598</v>
      </c>
      <c r="B437">
        <v>1026965</v>
      </c>
      <c r="C437">
        <v>193060</v>
      </c>
      <c r="D437" s="1" t="s">
        <v>2038</v>
      </c>
      <c r="E437">
        <v>2.61</v>
      </c>
      <c r="F437" t="s">
        <v>2039</v>
      </c>
      <c r="G437" t="s">
        <v>2040</v>
      </c>
      <c r="H437" s="4">
        <v>143</v>
      </c>
      <c r="I437" s="4">
        <v>152</v>
      </c>
      <c r="J437" s="4">
        <f t="shared" si="6"/>
        <v>9</v>
      </c>
      <c r="K437" t="s">
        <v>2039</v>
      </c>
      <c r="L437" t="s">
        <v>45</v>
      </c>
      <c r="M437" t="s">
        <v>46</v>
      </c>
      <c r="N437" t="s">
        <v>45</v>
      </c>
      <c r="O437" t="s">
        <v>27</v>
      </c>
      <c r="P437" t="s">
        <v>47</v>
      </c>
      <c r="Q437" t="s">
        <v>2041</v>
      </c>
      <c r="R437" t="s">
        <v>2042</v>
      </c>
      <c r="S437" t="s">
        <v>2043</v>
      </c>
      <c r="T437">
        <v>769.29999999999905</v>
      </c>
      <c r="U437">
        <v>1092.0999999999999</v>
      </c>
      <c r="V437" t="s">
        <v>2039</v>
      </c>
    </row>
    <row r="438" spans="1:22" x14ac:dyDescent="0.25">
      <c r="A438">
        <v>2014599</v>
      </c>
      <c r="B438">
        <v>1026965</v>
      </c>
      <c r="C438">
        <v>193071</v>
      </c>
      <c r="D438" s="1" t="s">
        <v>2044</v>
      </c>
      <c r="E438">
        <v>2.5</v>
      </c>
      <c r="F438" t="s">
        <v>2045</v>
      </c>
      <c r="G438" t="s">
        <v>2046</v>
      </c>
      <c r="H438" s="4">
        <v>133</v>
      </c>
      <c r="I438" s="4">
        <v>142</v>
      </c>
      <c r="J438" s="4">
        <f t="shared" si="6"/>
        <v>9</v>
      </c>
      <c r="K438" t="s">
        <v>2045</v>
      </c>
      <c r="L438" t="s">
        <v>45</v>
      </c>
      <c r="M438" t="s">
        <v>46</v>
      </c>
      <c r="N438" t="s">
        <v>45</v>
      </c>
      <c r="O438" t="s">
        <v>27</v>
      </c>
      <c r="P438" t="s">
        <v>47</v>
      </c>
      <c r="Q438" t="s">
        <v>2047</v>
      </c>
      <c r="R438" t="s">
        <v>2036</v>
      </c>
      <c r="S438" t="s">
        <v>2048</v>
      </c>
      <c r="T438">
        <v>800.4</v>
      </c>
      <c r="U438">
        <v>1175.8</v>
      </c>
      <c r="V438" t="s">
        <v>2045</v>
      </c>
    </row>
    <row r="439" spans="1:22" x14ac:dyDescent="0.25">
      <c r="A439">
        <v>4551860</v>
      </c>
      <c r="B439">
        <v>1026965</v>
      </c>
      <c r="C439">
        <v>193060</v>
      </c>
      <c r="D439" s="1" t="s">
        <v>2049</v>
      </c>
      <c r="E439">
        <v>2.6030000000000002</v>
      </c>
      <c r="F439" t="s">
        <v>2039</v>
      </c>
      <c r="G439" t="s">
        <v>2040</v>
      </c>
      <c r="H439" s="4">
        <v>143</v>
      </c>
      <c r="I439" s="4">
        <v>152</v>
      </c>
      <c r="J439" s="4">
        <f t="shared" si="6"/>
        <v>9</v>
      </c>
      <c r="K439" t="s">
        <v>2039</v>
      </c>
      <c r="L439" t="s">
        <v>45</v>
      </c>
      <c r="M439" t="s">
        <v>46</v>
      </c>
      <c r="N439" t="s">
        <v>45</v>
      </c>
      <c r="O439" t="s">
        <v>27</v>
      </c>
      <c r="P439" t="s">
        <v>47</v>
      </c>
      <c r="Q439" t="s">
        <v>2041</v>
      </c>
      <c r="R439" t="s">
        <v>2050</v>
      </c>
      <c r="S439" t="s">
        <v>2051</v>
      </c>
      <c r="T439">
        <v>760</v>
      </c>
      <c r="U439">
        <v>1103</v>
      </c>
      <c r="V439" t="s">
        <v>2039</v>
      </c>
    </row>
    <row r="440" spans="1:22" x14ac:dyDescent="0.25">
      <c r="A440">
        <v>4551857</v>
      </c>
      <c r="B440">
        <v>1026965</v>
      </c>
      <c r="C440">
        <v>56620</v>
      </c>
      <c r="D440" s="1" t="s">
        <v>2052</v>
      </c>
      <c r="E440">
        <v>2.4</v>
      </c>
      <c r="F440" t="s">
        <v>2033</v>
      </c>
      <c r="G440" t="s">
        <v>2034</v>
      </c>
      <c r="H440" s="4">
        <v>134</v>
      </c>
      <c r="I440" s="4">
        <v>143</v>
      </c>
      <c r="J440" s="4">
        <f t="shared" si="6"/>
        <v>9</v>
      </c>
      <c r="K440" t="s">
        <v>2033</v>
      </c>
      <c r="L440" t="s">
        <v>45</v>
      </c>
      <c r="M440" t="s">
        <v>46</v>
      </c>
      <c r="N440" t="s">
        <v>45</v>
      </c>
      <c r="O440" t="s">
        <v>27</v>
      </c>
      <c r="P440" t="s">
        <v>47</v>
      </c>
      <c r="Q440" t="s">
        <v>2035</v>
      </c>
      <c r="R440" t="s">
        <v>2035</v>
      </c>
      <c r="S440" t="s">
        <v>2053</v>
      </c>
      <c r="T440">
        <v>747</v>
      </c>
      <c r="U440">
        <v>1124</v>
      </c>
      <c r="V440" t="s">
        <v>2033</v>
      </c>
    </row>
    <row r="441" spans="1:22" x14ac:dyDescent="0.25">
      <c r="A441">
        <v>4551858</v>
      </c>
      <c r="B441">
        <v>1026965</v>
      </c>
      <c r="C441">
        <v>193060</v>
      </c>
      <c r="D441" s="1" t="s">
        <v>2054</v>
      </c>
      <c r="E441">
        <v>2.5</v>
      </c>
      <c r="F441" t="s">
        <v>2039</v>
      </c>
      <c r="G441" t="s">
        <v>2040</v>
      </c>
      <c r="H441" s="4">
        <v>143</v>
      </c>
      <c r="I441" s="4">
        <v>152</v>
      </c>
      <c r="J441" s="4">
        <f t="shared" si="6"/>
        <v>9</v>
      </c>
      <c r="K441" t="s">
        <v>2039</v>
      </c>
      <c r="L441" t="s">
        <v>45</v>
      </c>
      <c r="M441" t="s">
        <v>46</v>
      </c>
      <c r="N441" t="s">
        <v>45</v>
      </c>
      <c r="O441" t="s">
        <v>27</v>
      </c>
      <c r="P441" t="s">
        <v>47</v>
      </c>
      <c r="Q441" t="s">
        <v>2041</v>
      </c>
      <c r="R441" t="s">
        <v>2042</v>
      </c>
      <c r="S441" t="s">
        <v>2055</v>
      </c>
      <c r="T441">
        <v>788</v>
      </c>
      <c r="U441">
        <v>1086</v>
      </c>
      <c r="V441" t="s">
        <v>2039</v>
      </c>
    </row>
    <row r="442" spans="1:22" x14ac:dyDescent="0.25">
      <c r="A442">
        <v>4551859</v>
      </c>
      <c r="B442">
        <v>1026965</v>
      </c>
      <c r="C442">
        <v>193060</v>
      </c>
      <c r="D442" s="1" t="s">
        <v>2056</v>
      </c>
      <c r="E442">
        <v>2.7</v>
      </c>
      <c r="F442" t="s">
        <v>2039</v>
      </c>
      <c r="G442" t="s">
        <v>2040</v>
      </c>
      <c r="H442" s="4">
        <v>143</v>
      </c>
      <c r="I442" s="4">
        <v>152</v>
      </c>
      <c r="J442" s="4">
        <f t="shared" si="6"/>
        <v>9</v>
      </c>
      <c r="K442" t="s">
        <v>2039</v>
      </c>
      <c r="L442" t="s">
        <v>45</v>
      </c>
      <c r="M442" t="s">
        <v>46</v>
      </c>
      <c r="N442" t="s">
        <v>45</v>
      </c>
      <c r="O442" t="s">
        <v>27</v>
      </c>
      <c r="P442" t="s">
        <v>47</v>
      </c>
      <c r="Q442" t="s">
        <v>2041</v>
      </c>
      <c r="R442" t="s">
        <v>2057</v>
      </c>
      <c r="S442" t="s">
        <v>2058</v>
      </c>
      <c r="T442">
        <v>835</v>
      </c>
      <c r="U442">
        <v>1022</v>
      </c>
      <c r="V442" t="s">
        <v>2039</v>
      </c>
    </row>
    <row r="443" spans="1:22" x14ac:dyDescent="0.25">
      <c r="A443">
        <v>4551861</v>
      </c>
      <c r="B443">
        <v>1026965</v>
      </c>
      <c r="C443">
        <v>193071</v>
      </c>
      <c r="D443" s="1" t="s">
        <v>2059</v>
      </c>
      <c r="E443">
        <v>1.8</v>
      </c>
      <c r="F443" t="s">
        <v>2045</v>
      </c>
      <c r="G443" t="s">
        <v>2046</v>
      </c>
      <c r="H443" s="4">
        <v>133</v>
      </c>
      <c r="I443" s="4">
        <v>142</v>
      </c>
      <c r="J443" s="4">
        <f t="shared" si="6"/>
        <v>9</v>
      </c>
      <c r="K443" t="s">
        <v>2045</v>
      </c>
      <c r="L443" t="s">
        <v>45</v>
      </c>
      <c r="M443" t="s">
        <v>46</v>
      </c>
      <c r="N443" t="s">
        <v>45</v>
      </c>
      <c r="O443" t="s">
        <v>27</v>
      </c>
      <c r="P443" t="s">
        <v>47</v>
      </c>
      <c r="Q443" t="s">
        <v>2047</v>
      </c>
      <c r="R443" t="s">
        <v>2047</v>
      </c>
      <c r="S443" t="s">
        <v>2060</v>
      </c>
      <c r="T443">
        <v>742</v>
      </c>
      <c r="U443">
        <v>1100</v>
      </c>
      <c r="V443" t="s">
        <v>2045</v>
      </c>
    </row>
    <row r="444" spans="1:22" x14ac:dyDescent="0.25">
      <c r="A444">
        <v>3794639</v>
      </c>
      <c r="B444">
        <v>1032576</v>
      </c>
      <c r="C444">
        <v>59613</v>
      </c>
      <c r="D444" s="1" t="s">
        <v>2061</v>
      </c>
      <c r="E444">
        <v>2.94</v>
      </c>
      <c r="F444" t="s">
        <v>511</v>
      </c>
      <c r="G444" t="s">
        <v>2062</v>
      </c>
      <c r="H444" s="4">
        <v>77</v>
      </c>
      <c r="I444" s="4">
        <v>85</v>
      </c>
      <c r="J444" s="4">
        <f t="shared" si="6"/>
        <v>8</v>
      </c>
      <c r="K444" t="s">
        <v>511</v>
      </c>
      <c r="L444" t="s">
        <v>118</v>
      </c>
      <c r="M444" t="s">
        <v>97</v>
      </c>
      <c r="N444" t="s">
        <v>45</v>
      </c>
      <c r="O444" t="s">
        <v>27</v>
      </c>
      <c r="P444" t="s">
        <v>28</v>
      </c>
      <c r="Q444" t="s">
        <v>513</v>
      </c>
      <c r="R444" t="s">
        <v>513</v>
      </c>
      <c r="S444" t="s">
        <v>2063</v>
      </c>
      <c r="T444">
        <v>629</v>
      </c>
      <c r="U444">
        <v>972</v>
      </c>
      <c r="V444" t="s">
        <v>511</v>
      </c>
    </row>
    <row r="445" spans="1:22" x14ac:dyDescent="0.25">
      <c r="A445">
        <v>3794640</v>
      </c>
      <c r="B445">
        <v>1032576</v>
      </c>
      <c r="C445">
        <v>189288</v>
      </c>
      <c r="D445" s="1" t="s">
        <v>2064</v>
      </c>
      <c r="E445">
        <v>2.89</v>
      </c>
      <c r="F445" t="s">
        <v>519</v>
      </c>
      <c r="G445" t="s">
        <v>520</v>
      </c>
      <c r="H445" s="4">
        <v>77</v>
      </c>
      <c r="I445" s="4">
        <v>85</v>
      </c>
      <c r="J445" s="4">
        <f t="shared" si="6"/>
        <v>8</v>
      </c>
      <c r="K445" t="s">
        <v>519</v>
      </c>
      <c r="L445" t="s">
        <v>45</v>
      </c>
      <c r="M445" t="s">
        <v>97</v>
      </c>
      <c r="N445" t="s">
        <v>45</v>
      </c>
      <c r="O445" t="s">
        <v>27</v>
      </c>
      <c r="P445" t="s">
        <v>28</v>
      </c>
      <c r="Q445" t="s">
        <v>521</v>
      </c>
      <c r="R445" t="s">
        <v>521</v>
      </c>
      <c r="S445" t="s">
        <v>2065</v>
      </c>
      <c r="T445">
        <v>641</v>
      </c>
      <c r="U445">
        <v>1015</v>
      </c>
      <c r="V445" t="s">
        <v>519</v>
      </c>
    </row>
    <row r="446" spans="1:22" x14ac:dyDescent="0.25">
      <c r="A446">
        <v>3794641</v>
      </c>
      <c r="B446">
        <v>1032576</v>
      </c>
      <c r="C446">
        <v>189277</v>
      </c>
      <c r="D446" s="1" t="s">
        <v>2066</v>
      </c>
      <c r="E446">
        <v>2.75</v>
      </c>
      <c r="F446" t="s">
        <v>538</v>
      </c>
      <c r="G446" t="s">
        <v>520</v>
      </c>
      <c r="H446" s="4">
        <v>77</v>
      </c>
      <c r="I446" s="4">
        <v>85</v>
      </c>
      <c r="J446" s="4">
        <f t="shared" si="6"/>
        <v>8</v>
      </c>
      <c r="K446" t="s">
        <v>538</v>
      </c>
      <c r="L446" t="s">
        <v>45</v>
      </c>
      <c r="M446" t="s">
        <v>97</v>
      </c>
      <c r="N446" t="s">
        <v>45</v>
      </c>
      <c r="O446" t="s">
        <v>27</v>
      </c>
      <c r="P446" t="s">
        <v>28</v>
      </c>
      <c r="Q446" t="s">
        <v>539</v>
      </c>
      <c r="R446" t="s">
        <v>539</v>
      </c>
      <c r="S446" t="s">
        <v>2067</v>
      </c>
      <c r="T446">
        <v>640</v>
      </c>
      <c r="U446">
        <v>1025</v>
      </c>
      <c r="V446" t="s">
        <v>538</v>
      </c>
    </row>
    <row r="447" spans="1:22" x14ac:dyDescent="0.25">
      <c r="A447">
        <v>3794642</v>
      </c>
      <c r="B447">
        <v>1032576</v>
      </c>
      <c r="C447">
        <v>189288</v>
      </c>
      <c r="D447" s="1" t="s">
        <v>2068</v>
      </c>
      <c r="E447">
        <v>1.55</v>
      </c>
      <c r="F447" t="s">
        <v>519</v>
      </c>
      <c r="G447" t="s">
        <v>520</v>
      </c>
      <c r="H447" s="4">
        <v>77</v>
      </c>
      <c r="I447" s="4">
        <v>85</v>
      </c>
      <c r="J447" s="4">
        <f t="shared" si="6"/>
        <v>8</v>
      </c>
      <c r="K447" t="s">
        <v>519</v>
      </c>
      <c r="L447" t="s">
        <v>45</v>
      </c>
      <c r="M447" t="s">
        <v>97</v>
      </c>
      <c r="N447" t="s">
        <v>45</v>
      </c>
      <c r="O447" t="s">
        <v>27</v>
      </c>
      <c r="P447" t="s">
        <v>28</v>
      </c>
      <c r="Q447" t="s">
        <v>521</v>
      </c>
      <c r="R447" t="s">
        <v>521</v>
      </c>
      <c r="S447" t="s">
        <v>2069</v>
      </c>
      <c r="T447">
        <v>646</v>
      </c>
      <c r="U447">
        <v>1002</v>
      </c>
      <c r="V447" t="s">
        <v>519</v>
      </c>
    </row>
    <row r="448" spans="1:22" x14ac:dyDescent="0.25">
      <c r="A448">
        <v>3794643</v>
      </c>
      <c r="B448">
        <v>1032576</v>
      </c>
      <c r="C448">
        <v>189277</v>
      </c>
      <c r="D448" s="1" t="s">
        <v>2070</v>
      </c>
      <c r="E448">
        <v>1.66</v>
      </c>
      <c r="F448" t="s">
        <v>538</v>
      </c>
      <c r="G448" t="s">
        <v>520</v>
      </c>
      <c r="H448" s="4">
        <v>77</v>
      </c>
      <c r="I448" s="4">
        <v>85</v>
      </c>
      <c r="J448" s="4">
        <f t="shared" si="6"/>
        <v>8</v>
      </c>
      <c r="K448" t="s">
        <v>538</v>
      </c>
      <c r="L448" t="s">
        <v>45</v>
      </c>
      <c r="M448" t="s">
        <v>97</v>
      </c>
      <c r="N448" t="s">
        <v>45</v>
      </c>
      <c r="O448" t="s">
        <v>27</v>
      </c>
      <c r="P448" t="s">
        <v>28</v>
      </c>
      <c r="Q448" t="s">
        <v>539</v>
      </c>
      <c r="R448" t="s">
        <v>539</v>
      </c>
      <c r="S448" t="s">
        <v>2071</v>
      </c>
      <c r="T448">
        <v>670</v>
      </c>
      <c r="U448">
        <v>1042</v>
      </c>
      <c r="V448" t="s">
        <v>538</v>
      </c>
    </row>
    <row r="449" spans="1:22" x14ac:dyDescent="0.25">
      <c r="A449">
        <v>2375606</v>
      </c>
      <c r="B449">
        <v>1028458</v>
      </c>
      <c r="C449">
        <v>28061</v>
      </c>
      <c r="D449" s="1" t="s">
        <v>2072</v>
      </c>
      <c r="E449">
        <v>3</v>
      </c>
      <c r="F449" t="s">
        <v>2073</v>
      </c>
      <c r="G449" t="s">
        <v>2074</v>
      </c>
      <c r="H449" s="4">
        <v>113</v>
      </c>
      <c r="I449" s="4">
        <v>121</v>
      </c>
      <c r="J449" s="4">
        <f t="shared" si="6"/>
        <v>8</v>
      </c>
      <c r="K449" t="s">
        <v>2073</v>
      </c>
      <c r="L449" t="s">
        <v>254</v>
      </c>
      <c r="M449" t="s">
        <v>148</v>
      </c>
      <c r="N449" t="s">
        <v>149</v>
      </c>
      <c r="O449" t="s">
        <v>27</v>
      </c>
      <c r="P449" t="s">
        <v>140</v>
      </c>
      <c r="Q449" t="s">
        <v>2075</v>
      </c>
      <c r="R449" t="s">
        <v>2075</v>
      </c>
      <c r="S449" t="s">
        <v>2076</v>
      </c>
      <c r="T449">
        <v>754.2</v>
      </c>
      <c r="U449">
        <v>1103</v>
      </c>
      <c r="V449" t="s">
        <v>2073</v>
      </c>
    </row>
    <row r="450" spans="1:22" x14ac:dyDescent="0.25">
      <c r="A450">
        <v>3137928</v>
      </c>
      <c r="B450">
        <v>1031463</v>
      </c>
      <c r="C450">
        <v>437661</v>
      </c>
      <c r="D450" s="1" t="s">
        <v>2077</v>
      </c>
      <c r="E450">
        <v>1.85</v>
      </c>
      <c r="F450" t="s">
        <v>2078</v>
      </c>
      <c r="G450" t="s">
        <v>2079</v>
      </c>
      <c r="J450" s="4">
        <f t="shared" si="6"/>
        <v>0</v>
      </c>
      <c r="K450" t="s">
        <v>2078</v>
      </c>
      <c r="L450" t="s">
        <v>1447</v>
      </c>
      <c r="M450" t="s">
        <v>2080</v>
      </c>
      <c r="N450" t="s">
        <v>1447</v>
      </c>
      <c r="O450" t="s">
        <v>27</v>
      </c>
      <c r="P450" t="s">
        <v>28</v>
      </c>
      <c r="Q450" t="s">
        <v>2081</v>
      </c>
      <c r="R450" t="s">
        <v>2082</v>
      </c>
      <c r="S450" t="s">
        <v>2083</v>
      </c>
      <c r="T450">
        <v>566</v>
      </c>
      <c r="U450">
        <v>1029</v>
      </c>
      <c r="V450" t="s">
        <v>2078</v>
      </c>
    </row>
    <row r="451" spans="1:22" x14ac:dyDescent="0.25">
      <c r="A451">
        <v>3137929</v>
      </c>
      <c r="B451">
        <v>1031463</v>
      </c>
      <c r="C451">
        <v>606261</v>
      </c>
      <c r="D451" s="1" t="s">
        <v>2084</v>
      </c>
      <c r="E451">
        <v>2.2999999999999998</v>
      </c>
      <c r="F451" t="s">
        <v>2085</v>
      </c>
      <c r="G451" t="s">
        <v>2079</v>
      </c>
      <c r="J451" s="4">
        <f t="shared" ref="J451:J514" si="7">I451-H451</f>
        <v>0</v>
      </c>
      <c r="K451" t="s">
        <v>2085</v>
      </c>
      <c r="L451" t="s">
        <v>1447</v>
      </c>
      <c r="M451" t="s">
        <v>2080</v>
      </c>
      <c r="N451" t="s">
        <v>1447</v>
      </c>
      <c r="O451" t="s">
        <v>27</v>
      </c>
      <c r="P451" t="s">
        <v>28</v>
      </c>
      <c r="Q451" t="s">
        <v>2086</v>
      </c>
      <c r="R451" t="s">
        <v>2087</v>
      </c>
      <c r="S451" t="s">
        <v>2088</v>
      </c>
      <c r="T451">
        <v>628</v>
      </c>
      <c r="U451">
        <v>1036</v>
      </c>
      <c r="V451" t="s">
        <v>2089</v>
      </c>
    </row>
    <row r="452" spans="1:22" x14ac:dyDescent="0.25">
      <c r="A452">
        <v>3137930</v>
      </c>
      <c r="B452">
        <v>1031463</v>
      </c>
      <c r="C452">
        <v>606262</v>
      </c>
      <c r="D452" s="1" t="s">
        <v>2090</v>
      </c>
      <c r="E452">
        <v>1.86</v>
      </c>
      <c r="F452" t="s">
        <v>2091</v>
      </c>
      <c r="G452" t="s">
        <v>2079</v>
      </c>
      <c r="J452" s="4">
        <f t="shared" si="7"/>
        <v>0</v>
      </c>
      <c r="K452" t="s">
        <v>2091</v>
      </c>
      <c r="L452" t="s">
        <v>1447</v>
      </c>
      <c r="M452" t="s">
        <v>2080</v>
      </c>
      <c r="N452" t="s">
        <v>1447</v>
      </c>
      <c r="O452" t="s">
        <v>27</v>
      </c>
      <c r="P452" t="s">
        <v>28</v>
      </c>
      <c r="Q452" t="s">
        <v>2092</v>
      </c>
      <c r="R452" t="s">
        <v>2093</v>
      </c>
      <c r="S452" t="s">
        <v>2094</v>
      </c>
      <c r="T452">
        <v>522</v>
      </c>
      <c r="U452">
        <v>967</v>
      </c>
      <c r="V452" t="s">
        <v>2091</v>
      </c>
    </row>
    <row r="453" spans="1:22" x14ac:dyDescent="0.25">
      <c r="A453">
        <v>3137931</v>
      </c>
      <c r="B453">
        <v>1031463</v>
      </c>
      <c r="C453">
        <v>606263</v>
      </c>
      <c r="D453" s="1" t="s">
        <v>2095</v>
      </c>
      <c r="E453">
        <v>2.1</v>
      </c>
      <c r="F453" t="s">
        <v>2096</v>
      </c>
      <c r="G453" t="s">
        <v>2079</v>
      </c>
      <c r="J453" s="4">
        <f t="shared" si="7"/>
        <v>0</v>
      </c>
      <c r="K453" t="s">
        <v>2096</v>
      </c>
      <c r="L453" t="s">
        <v>1447</v>
      </c>
      <c r="M453" t="s">
        <v>2080</v>
      </c>
      <c r="N453" t="s">
        <v>1447</v>
      </c>
      <c r="O453" t="s">
        <v>27</v>
      </c>
      <c r="P453" t="s">
        <v>28</v>
      </c>
      <c r="Q453" t="s">
        <v>2097</v>
      </c>
      <c r="R453" t="s">
        <v>2098</v>
      </c>
      <c r="S453" t="s">
        <v>2099</v>
      </c>
      <c r="T453">
        <v>583</v>
      </c>
      <c r="U453">
        <v>983</v>
      </c>
      <c r="V453" t="s">
        <v>2100</v>
      </c>
    </row>
    <row r="454" spans="1:22" x14ac:dyDescent="0.25">
      <c r="A454">
        <v>3137932</v>
      </c>
      <c r="B454">
        <v>1031463</v>
      </c>
      <c r="C454">
        <v>606330</v>
      </c>
      <c r="D454" s="1" t="s">
        <v>2101</v>
      </c>
      <c r="E454">
        <v>2.5099999999999998</v>
      </c>
      <c r="F454" t="s">
        <v>2102</v>
      </c>
      <c r="G454" t="s">
        <v>2103</v>
      </c>
      <c r="H454" s="4">
        <v>15</v>
      </c>
      <c r="I454" s="4">
        <v>23</v>
      </c>
      <c r="J454" s="4">
        <f t="shared" si="7"/>
        <v>8</v>
      </c>
      <c r="K454" t="s">
        <v>2102</v>
      </c>
      <c r="L454" t="s">
        <v>1445</v>
      </c>
      <c r="M454" t="s">
        <v>2104</v>
      </c>
      <c r="N454" t="s">
        <v>1447</v>
      </c>
      <c r="O454" t="s">
        <v>27</v>
      </c>
      <c r="P454" t="s">
        <v>28</v>
      </c>
      <c r="Q454" t="s">
        <v>2105</v>
      </c>
      <c r="R454" t="s">
        <v>2105</v>
      </c>
      <c r="S454" t="s">
        <v>2106</v>
      </c>
      <c r="T454">
        <v>693</v>
      </c>
      <c r="U454">
        <v>983</v>
      </c>
      <c r="V454" t="s">
        <v>2102</v>
      </c>
    </row>
    <row r="455" spans="1:22" x14ac:dyDescent="0.25">
      <c r="A455">
        <v>3137933</v>
      </c>
      <c r="B455">
        <v>1031463</v>
      </c>
      <c r="C455">
        <v>547104</v>
      </c>
      <c r="D455" s="1" t="s">
        <v>2107</v>
      </c>
      <c r="E455">
        <v>2.7</v>
      </c>
      <c r="F455" t="s">
        <v>2108</v>
      </c>
      <c r="G455" t="s">
        <v>2109</v>
      </c>
      <c r="H455" s="4">
        <v>15</v>
      </c>
      <c r="I455" s="4">
        <v>24</v>
      </c>
      <c r="J455" s="4">
        <f t="shared" si="7"/>
        <v>9</v>
      </c>
      <c r="K455" t="s">
        <v>2108</v>
      </c>
      <c r="L455" t="s">
        <v>1445</v>
      </c>
      <c r="M455" t="s">
        <v>2104</v>
      </c>
      <c r="N455" t="s">
        <v>1447</v>
      </c>
      <c r="O455" t="s">
        <v>27</v>
      </c>
      <c r="P455" t="s">
        <v>28</v>
      </c>
      <c r="Q455" t="s">
        <v>2110</v>
      </c>
      <c r="R455" t="s">
        <v>2110</v>
      </c>
      <c r="S455" t="s">
        <v>2111</v>
      </c>
      <c r="T455">
        <v>685</v>
      </c>
      <c r="U455">
        <v>1044</v>
      </c>
      <c r="V455" t="s">
        <v>2108</v>
      </c>
    </row>
    <row r="456" spans="1:22" x14ac:dyDescent="0.25">
      <c r="A456">
        <v>3137934</v>
      </c>
      <c r="B456">
        <v>1031463</v>
      </c>
      <c r="C456">
        <v>547106</v>
      </c>
      <c r="D456" s="1" t="s">
        <v>2112</v>
      </c>
      <c r="E456">
        <v>2.4</v>
      </c>
      <c r="F456" t="s">
        <v>2113</v>
      </c>
      <c r="G456" t="s">
        <v>2114</v>
      </c>
      <c r="H456" s="4">
        <v>15</v>
      </c>
      <c r="I456" s="4">
        <v>30</v>
      </c>
      <c r="J456" s="4">
        <f t="shared" si="7"/>
        <v>15</v>
      </c>
      <c r="K456" t="s">
        <v>2113</v>
      </c>
      <c r="L456" t="s">
        <v>1445</v>
      </c>
      <c r="M456" t="s">
        <v>2104</v>
      </c>
      <c r="N456" t="s">
        <v>1447</v>
      </c>
      <c r="O456" t="s">
        <v>27</v>
      </c>
      <c r="P456" t="s">
        <v>28</v>
      </c>
      <c r="Q456" t="s">
        <v>2115</v>
      </c>
      <c r="R456" t="s">
        <v>2116</v>
      </c>
      <c r="S456" t="s">
        <v>2117</v>
      </c>
      <c r="T456">
        <v>719</v>
      </c>
      <c r="U456">
        <v>1013</v>
      </c>
      <c r="V456" t="s">
        <v>2108</v>
      </c>
    </row>
    <row r="457" spans="1:22" x14ac:dyDescent="0.25">
      <c r="A457">
        <v>3466589</v>
      </c>
      <c r="B457">
        <v>1031919</v>
      </c>
      <c r="C457">
        <v>682137</v>
      </c>
      <c r="D457" s="1" t="s">
        <v>2118</v>
      </c>
      <c r="E457">
        <v>2.2999999999999998</v>
      </c>
      <c r="F457" t="s">
        <v>2119</v>
      </c>
      <c r="G457" t="s">
        <v>2120</v>
      </c>
      <c r="H457" s="4">
        <v>211</v>
      </c>
      <c r="I457" s="4">
        <v>217</v>
      </c>
      <c r="J457" s="4">
        <f t="shared" si="7"/>
        <v>6</v>
      </c>
      <c r="K457" t="s">
        <v>2119</v>
      </c>
      <c r="L457" t="s">
        <v>126</v>
      </c>
      <c r="M457" t="s">
        <v>207</v>
      </c>
      <c r="N457" t="s">
        <v>88</v>
      </c>
      <c r="O457" t="s">
        <v>27</v>
      </c>
      <c r="P457" t="s">
        <v>470</v>
      </c>
      <c r="Q457" t="s">
        <v>2121</v>
      </c>
      <c r="R457" t="s">
        <v>2122</v>
      </c>
      <c r="S457" t="s">
        <v>2123</v>
      </c>
      <c r="T457">
        <v>578</v>
      </c>
      <c r="U457">
        <v>840</v>
      </c>
      <c r="V457" t="s">
        <v>2119</v>
      </c>
    </row>
    <row r="458" spans="1:22" x14ac:dyDescent="0.25">
      <c r="A458">
        <v>3466587</v>
      </c>
      <c r="B458">
        <v>1031919</v>
      </c>
      <c r="C458">
        <v>60930</v>
      </c>
      <c r="D458" s="1" t="s">
        <v>2124</v>
      </c>
      <c r="E458">
        <v>1.8</v>
      </c>
      <c r="F458" t="s">
        <v>2125</v>
      </c>
      <c r="G458" t="s">
        <v>2126</v>
      </c>
      <c r="H458" s="4">
        <v>208</v>
      </c>
      <c r="I458" s="4">
        <v>217</v>
      </c>
      <c r="J458" s="4">
        <f t="shared" si="7"/>
        <v>9</v>
      </c>
      <c r="K458" t="s">
        <v>2125</v>
      </c>
      <c r="L458" t="s">
        <v>126</v>
      </c>
      <c r="M458" t="s">
        <v>207</v>
      </c>
      <c r="N458" t="s">
        <v>88</v>
      </c>
      <c r="O458" t="s">
        <v>27</v>
      </c>
      <c r="P458" t="s">
        <v>470</v>
      </c>
      <c r="Q458" t="s">
        <v>2127</v>
      </c>
      <c r="R458" t="s">
        <v>2127</v>
      </c>
      <c r="S458" t="s">
        <v>2128</v>
      </c>
      <c r="T458">
        <v>633</v>
      </c>
      <c r="U458">
        <v>1008</v>
      </c>
      <c r="V458" t="s">
        <v>2125</v>
      </c>
    </row>
    <row r="459" spans="1:22" x14ac:dyDescent="0.25">
      <c r="A459">
        <v>2882683</v>
      </c>
      <c r="B459">
        <v>1030804</v>
      </c>
      <c r="C459">
        <v>101990</v>
      </c>
      <c r="D459" s="1" t="s">
        <v>2129</v>
      </c>
      <c r="E459">
        <v>2.5</v>
      </c>
      <c r="F459" t="s">
        <v>2130</v>
      </c>
      <c r="G459" t="s">
        <v>2131</v>
      </c>
      <c r="H459" s="4">
        <v>308</v>
      </c>
      <c r="I459" s="4">
        <v>316</v>
      </c>
      <c r="J459" s="4">
        <f t="shared" si="7"/>
        <v>8</v>
      </c>
      <c r="K459" t="s">
        <v>2130</v>
      </c>
      <c r="L459" t="s">
        <v>45</v>
      </c>
      <c r="M459" t="s">
        <v>119</v>
      </c>
      <c r="N459" t="s">
        <v>45</v>
      </c>
      <c r="O459" t="s">
        <v>27</v>
      </c>
      <c r="P459" t="s">
        <v>648</v>
      </c>
      <c r="Q459" t="s">
        <v>2132</v>
      </c>
      <c r="R459" t="s">
        <v>2132</v>
      </c>
      <c r="S459" t="s">
        <v>2133</v>
      </c>
      <c r="T459">
        <v>714.2</v>
      </c>
      <c r="U459">
        <v>1065.5</v>
      </c>
      <c r="V459" t="s">
        <v>2130</v>
      </c>
    </row>
    <row r="460" spans="1:22" x14ac:dyDescent="0.25">
      <c r="A460">
        <v>2882684</v>
      </c>
      <c r="B460">
        <v>1030804</v>
      </c>
      <c r="C460">
        <v>558159</v>
      </c>
      <c r="D460" s="1" t="s">
        <v>2134</v>
      </c>
      <c r="E460">
        <v>2.11</v>
      </c>
      <c r="F460" t="s">
        <v>2135</v>
      </c>
      <c r="G460" t="s">
        <v>2136</v>
      </c>
      <c r="H460" s="4">
        <v>309</v>
      </c>
      <c r="I460" s="4">
        <v>317</v>
      </c>
      <c r="J460" s="4">
        <f t="shared" si="7"/>
        <v>8</v>
      </c>
      <c r="K460" t="s">
        <v>2135</v>
      </c>
      <c r="L460" t="s">
        <v>45</v>
      </c>
      <c r="M460" t="s">
        <v>119</v>
      </c>
      <c r="N460" t="s">
        <v>45</v>
      </c>
      <c r="O460" t="s">
        <v>27</v>
      </c>
      <c r="P460" t="s">
        <v>648</v>
      </c>
      <c r="Q460" t="s">
        <v>2137</v>
      </c>
      <c r="R460" t="s">
        <v>2137</v>
      </c>
      <c r="S460" t="s">
        <v>2138</v>
      </c>
      <c r="T460">
        <v>705.1</v>
      </c>
      <c r="U460">
        <v>1068.7</v>
      </c>
      <c r="V460" t="s">
        <v>2135</v>
      </c>
    </row>
    <row r="461" spans="1:22" x14ac:dyDescent="0.25">
      <c r="A461">
        <v>2882686</v>
      </c>
      <c r="B461">
        <v>1030804</v>
      </c>
      <c r="C461">
        <v>558160</v>
      </c>
      <c r="D461" s="1" t="s">
        <v>2139</v>
      </c>
      <c r="E461">
        <v>2.9</v>
      </c>
      <c r="F461" t="s">
        <v>2140</v>
      </c>
      <c r="J461" s="4">
        <f t="shared" si="7"/>
        <v>0</v>
      </c>
      <c r="K461" t="s">
        <v>2140</v>
      </c>
      <c r="O461" t="s">
        <v>27</v>
      </c>
      <c r="P461" t="s">
        <v>648</v>
      </c>
      <c r="Q461" t="s">
        <v>2141</v>
      </c>
      <c r="R461" t="s">
        <v>2141</v>
      </c>
      <c r="S461" t="s">
        <v>2142</v>
      </c>
      <c r="T461">
        <v>678.8</v>
      </c>
      <c r="U461">
        <v>1004.1</v>
      </c>
      <c r="V461" t="s">
        <v>2143</v>
      </c>
    </row>
    <row r="462" spans="1:22" x14ac:dyDescent="0.25">
      <c r="A462">
        <v>4140700</v>
      </c>
      <c r="B462">
        <v>1033499</v>
      </c>
      <c r="C462">
        <v>27943</v>
      </c>
      <c r="D462" s="1" t="s">
        <v>2144</v>
      </c>
      <c r="E462">
        <v>1.8979999999999999</v>
      </c>
      <c r="F462" t="s">
        <v>2145</v>
      </c>
      <c r="G462" t="s">
        <v>2146</v>
      </c>
      <c r="H462" s="4">
        <v>392</v>
      </c>
      <c r="I462" s="4">
        <v>400</v>
      </c>
      <c r="J462" s="4">
        <f t="shared" si="7"/>
        <v>8</v>
      </c>
      <c r="K462" t="s">
        <v>2145</v>
      </c>
      <c r="L462" t="s">
        <v>45</v>
      </c>
      <c r="M462" t="s">
        <v>119</v>
      </c>
      <c r="N462" t="s">
        <v>45</v>
      </c>
      <c r="O462" t="s">
        <v>27</v>
      </c>
      <c r="P462" t="s">
        <v>140</v>
      </c>
      <c r="Q462" t="s">
        <v>2147</v>
      </c>
      <c r="R462" t="s">
        <v>2147</v>
      </c>
      <c r="S462" t="s">
        <v>2148</v>
      </c>
      <c r="T462">
        <v>686</v>
      </c>
      <c r="U462">
        <v>1000</v>
      </c>
      <c r="V462" t="s">
        <v>2145</v>
      </c>
    </row>
    <row r="463" spans="1:22" x14ac:dyDescent="0.25">
      <c r="A463">
        <v>4140702</v>
      </c>
      <c r="B463">
        <v>1033499</v>
      </c>
      <c r="C463">
        <v>780369</v>
      </c>
      <c r="D463" s="1" t="s">
        <v>2149</v>
      </c>
      <c r="E463">
        <v>1.75</v>
      </c>
      <c r="F463" t="s">
        <v>2150</v>
      </c>
      <c r="G463" t="s">
        <v>2151</v>
      </c>
      <c r="H463" s="4">
        <v>448</v>
      </c>
      <c r="I463" s="4">
        <v>456</v>
      </c>
      <c r="J463" s="4">
        <f t="shared" si="7"/>
        <v>8</v>
      </c>
      <c r="K463" t="s">
        <v>2150</v>
      </c>
      <c r="L463" t="s">
        <v>45</v>
      </c>
      <c r="M463" t="s">
        <v>119</v>
      </c>
      <c r="N463" t="s">
        <v>45</v>
      </c>
      <c r="O463" t="s">
        <v>27</v>
      </c>
      <c r="P463" t="s">
        <v>140</v>
      </c>
      <c r="Q463" t="s">
        <v>2152</v>
      </c>
      <c r="R463" t="s">
        <v>2152</v>
      </c>
      <c r="S463" t="s">
        <v>2153</v>
      </c>
      <c r="T463">
        <v>673</v>
      </c>
      <c r="U463">
        <v>997</v>
      </c>
      <c r="V463" t="s">
        <v>2150</v>
      </c>
    </row>
    <row r="464" spans="1:22" x14ac:dyDescent="0.25">
      <c r="A464">
        <v>1489557</v>
      </c>
      <c r="B464">
        <v>1012307</v>
      </c>
      <c r="C464">
        <v>70629</v>
      </c>
      <c r="D464" s="1" t="s">
        <v>2154</v>
      </c>
      <c r="E464">
        <v>1.87</v>
      </c>
      <c r="F464" t="s">
        <v>2155</v>
      </c>
      <c r="G464" t="s">
        <v>2156</v>
      </c>
      <c r="H464" s="4">
        <v>1775</v>
      </c>
      <c r="I464" s="4">
        <v>1783</v>
      </c>
      <c r="J464" s="4">
        <f t="shared" si="7"/>
        <v>8</v>
      </c>
      <c r="K464" t="s">
        <v>2155</v>
      </c>
      <c r="L464" t="s">
        <v>607</v>
      </c>
      <c r="M464" t="s">
        <v>2157</v>
      </c>
      <c r="N464" t="s">
        <v>607</v>
      </c>
      <c r="O464" t="s">
        <v>27</v>
      </c>
      <c r="P464" t="s">
        <v>1814</v>
      </c>
      <c r="Q464" t="s">
        <v>2158</v>
      </c>
      <c r="R464" t="s">
        <v>2159</v>
      </c>
      <c r="S464" t="s">
        <v>2160</v>
      </c>
      <c r="T464">
        <v>675.9</v>
      </c>
      <c r="U464">
        <v>1133.7</v>
      </c>
      <c r="V464" t="s">
        <v>2155</v>
      </c>
    </row>
    <row r="465" spans="1:22" x14ac:dyDescent="0.25">
      <c r="A465">
        <v>3825378</v>
      </c>
      <c r="B465">
        <v>1033026</v>
      </c>
      <c r="C465">
        <v>753317</v>
      </c>
      <c r="D465" s="1" t="s">
        <v>2161</v>
      </c>
      <c r="E465">
        <v>1.5</v>
      </c>
      <c r="F465" t="s">
        <v>2162</v>
      </c>
      <c r="G465" t="s">
        <v>2163</v>
      </c>
      <c r="H465" s="4">
        <v>60</v>
      </c>
      <c r="I465" s="4">
        <v>72</v>
      </c>
      <c r="J465" s="4">
        <f t="shared" si="7"/>
        <v>12</v>
      </c>
      <c r="K465" t="s">
        <v>2162</v>
      </c>
      <c r="L465" t="s">
        <v>35</v>
      </c>
      <c r="M465" t="s">
        <v>313</v>
      </c>
      <c r="N465" t="s">
        <v>37</v>
      </c>
      <c r="O465" t="s">
        <v>27</v>
      </c>
      <c r="P465" t="s">
        <v>1554</v>
      </c>
      <c r="Q465" t="s">
        <v>2164</v>
      </c>
      <c r="R465" t="s">
        <v>2165</v>
      </c>
      <c r="S465" t="s">
        <v>2166</v>
      </c>
      <c r="T465">
        <v>640</v>
      </c>
      <c r="U465">
        <v>958</v>
      </c>
      <c r="V465" t="s">
        <v>2162</v>
      </c>
    </row>
    <row r="466" spans="1:22" x14ac:dyDescent="0.25">
      <c r="A466">
        <v>3825379</v>
      </c>
      <c r="B466">
        <v>1033026</v>
      </c>
      <c r="C466">
        <v>753317</v>
      </c>
      <c r="D466" s="1" t="s">
        <v>2167</v>
      </c>
      <c r="E466">
        <v>2.028</v>
      </c>
      <c r="F466" t="s">
        <v>2162</v>
      </c>
      <c r="G466" t="s">
        <v>2163</v>
      </c>
      <c r="H466" s="4">
        <v>60</v>
      </c>
      <c r="I466" s="4">
        <v>72</v>
      </c>
      <c r="J466" s="4">
        <f t="shared" si="7"/>
        <v>12</v>
      </c>
      <c r="K466" t="s">
        <v>2162</v>
      </c>
      <c r="L466" t="s">
        <v>35</v>
      </c>
      <c r="M466" t="s">
        <v>313</v>
      </c>
      <c r="N466" t="s">
        <v>37</v>
      </c>
      <c r="O466" t="s">
        <v>27</v>
      </c>
      <c r="P466" t="s">
        <v>1554</v>
      </c>
      <c r="Q466" t="s">
        <v>2168</v>
      </c>
      <c r="R466" t="s">
        <v>2169</v>
      </c>
      <c r="S466" t="s">
        <v>2170</v>
      </c>
      <c r="T466">
        <v>685</v>
      </c>
      <c r="U466">
        <v>1039</v>
      </c>
      <c r="V466" t="s">
        <v>2162</v>
      </c>
    </row>
    <row r="467" spans="1:22" x14ac:dyDescent="0.25">
      <c r="A467">
        <v>3825380</v>
      </c>
      <c r="B467">
        <v>1033026</v>
      </c>
      <c r="C467">
        <v>753317</v>
      </c>
      <c r="D467" s="1" t="s">
        <v>2171</v>
      </c>
      <c r="E467">
        <v>2.6</v>
      </c>
      <c r="F467" t="s">
        <v>2162</v>
      </c>
      <c r="G467" t="s">
        <v>2163</v>
      </c>
      <c r="H467" s="4">
        <v>60</v>
      </c>
      <c r="I467" s="4">
        <v>72</v>
      </c>
      <c r="J467" s="4">
        <f t="shared" si="7"/>
        <v>12</v>
      </c>
      <c r="K467" t="s">
        <v>2162</v>
      </c>
      <c r="L467" t="s">
        <v>35</v>
      </c>
      <c r="M467" t="s">
        <v>313</v>
      </c>
      <c r="N467" t="s">
        <v>37</v>
      </c>
      <c r="O467" t="s">
        <v>27</v>
      </c>
      <c r="P467" t="s">
        <v>1554</v>
      </c>
      <c r="Q467" t="s">
        <v>2168</v>
      </c>
      <c r="R467" t="s">
        <v>2172</v>
      </c>
      <c r="S467" t="s">
        <v>2173</v>
      </c>
      <c r="T467">
        <v>660</v>
      </c>
      <c r="U467">
        <v>997</v>
      </c>
      <c r="V467" t="s">
        <v>2162</v>
      </c>
    </row>
    <row r="468" spans="1:22" x14ac:dyDescent="0.25">
      <c r="A468">
        <v>5710331</v>
      </c>
      <c r="B468">
        <v>1035443</v>
      </c>
      <c r="C468">
        <v>55635</v>
      </c>
      <c r="D468" s="1" t="s">
        <v>2174</v>
      </c>
      <c r="E468">
        <v>1.44</v>
      </c>
      <c r="F468" t="s">
        <v>242</v>
      </c>
      <c r="G468" t="s">
        <v>243</v>
      </c>
      <c r="H468" s="4">
        <v>400</v>
      </c>
      <c r="I468" s="4">
        <v>408</v>
      </c>
      <c r="J468" s="4">
        <f t="shared" si="7"/>
        <v>8</v>
      </c>
      <c r="K468" t="s">
        <v>242</v>
      </c>
      <c r="L468" t="s">
        <v>35</v>
      </c>
      <c r="M468" t="s">
        <v>244</v>
      </c>
      <c r="N468" t="s">
        <v>37</v>
      </c>
      <c r="O468" t="s">
        <v>27</v>
      </c>
      <c r="P468" t="s">
        <v>89</v>
      </c>
      <c r="Q468" t="s">
        <v>246</v>
      </c>
      <c r="R468" t="s">
        <v>2175</v>
      </c>
      <c r="S468" t="s">
        <v>2176</v>
      </c>
      <c r="T468">
        <v>901</v>
      </c>
      <c r="U468">
        <v>1315</v>
      </c>
      <c r="V468" t="s">
        <v>242</v>
      </c>
    </row>
    <row r="469" spans="1:22" x14ac:dyDescent="0.25">
      <c r="A469">
        <v>5710330</v>
      </c>
      <c r="B469">
        <v>1035443</v>
      </c>
      <c r="C469">
        <v>55635</v>
      </c>
      <c r="D469" s="1" t="s">
        <v>2177</v>
      </c>
      <c r="E469">
        <v>1.91</v>
      </c>
      <c r="F469" t="s">
        <v>242</v>
      </c>
      <c r="G469" t="s">
        <v>243</v>
      </c>
      <c r="H469" s="4">
        <v>400</v>
      </c>
      <c r="I469" s="4">
        <v>408</v>
      </c>
      <c r="J469" s="4">
        <f t="shared" si="7"/>
        <v>8</v>
      </c>
      <c r="K469" t="s">
        <v>242</v>
      </c>
      <c r="L469" t="s">
        <v>35</v>
      </c>
      <c r="M469" t="s">
        <v>244</v>
      </c>
      <c r="N469" t="s">
        <v>37</v>
      </c>
      <c r="O469" t="s">
        <v>27</v>
      </c>
      <c r="P469" t="s">
        <v>89</v>
      </c>
      <c r="Q469" t="s">
        <v>246</v>
      </c>
      <c r="R469" t="s">
        <v>2175</v>
      </c>
      <c r="S469" t="s">
        <v>2178</v>
      </c>
      <c r="T469">
        <v>896</v>
      </c>
      <c r="U469">
        <v>1281</v>
      </c>
      <c r="V469" t="s">
        <v>242</v>
      </c>
    </row>
    <row r="470" spans="1:22" x14ac:dyDescent="0.25">
      <c r="A470">
        <v>5710332</v>
      </c>
      <c r="B470">
        <v>1035443</v>
      </c>
      <c r="C470">
        <v>55635</v>
      </c>
      <c r="D470" s="1" t="s">
        <v>2179</v>
      </c>
      <c r="E470">
        <v>1.91</v>
      </c>
      <c r="F470" t="s">
        <v>242</v>
      </c>
      <c r="G470" t="s">
        <v>243</v>
      </c>
      <c r="H470" s="4">
        <v>400</v>
      </c>
      <c r="I470" s="4">
        <v>408</v>
      </c>
      <c r="J470" s="4">
        <f t="shared" si="7"/>
        <v>8</v>
      </c>
      <c r="K470" t="s">
        <v>242</v>
      </c>
      <c r="L470" t="s">
        <v>35</v>
      </c>
      <c r="M470" t="s">
        <v>244</v>
      </c>
      <c r="N470" t="s">
        <v>37</v>
      </c>
      <c r="O470" t="s">
        <v>27</v>
      </c>
      <c r="P470" t="s">
        <v>89</v>
      </c>
      <c r="Q470" t="s">
        <v>246</v>
      </c>
      <c r="R470" t="s">
        <v>246</v>
      </c>
      <c r="S470" t="s">
        <v>2180</v>
      </c>
      <c r="T470">
        <v>875</v>
      </c>
      <c r="U470">
        <v>1318</v>
      </c>
      <c r="V470" t="s">
        <v>242</v>
      </c>
    </row>
    <row r="471" spans="1:22" x14ac:dyDescent="0.25">
      <c r="A471">
        <v>5710333</v>
      </c>
      <c r="B471">
        <v>1035443</v>
      </c>
      <c r="C471">
        <v>55635</v>
      </c>
      <c r="D471" s="1" t="s">
        <v>2181</v>
      </c>
      <c r="E471">
        <v>1.95</v>
      </c>
      <c r="F471" t="s">
        <v>242</v>
      </c>
      <c r="G471" t="s">
        <v>243</v>
      </c>
      <c r="H471" s="4">
        <v>400</v>
      </c>
      <c r="I471" s="4">
        <v>408</v>
      </c>
      <c r="J471" s="4">
        <f t="shared" si="7"/>
        <v>8</v>
      </c>
      <c r="K471" t="s">
        <v>242</v>
      </c>
      <c r="L471" t="s">
        <v>35</v>
      </c>
      <c r="M471" t="s">
        <v>244</v>
      </c>
      <c r="N471" t="s">
        <v>37</v>
      </c>
      <c r="O471" t="s">
        <v>27</v>
      </c>
      <c r="P471" t="s">
        <v>89</v>
      </c>
      <c r="Q471" t="s">
        <v>246</v>
      </c>
      <c r="R471" t="s">
        <v>246</v>
      </c>
      <c r="S471" t="s">
        <v>2182</v>
      </c>
      <c r="T471">
        <v>869</v>
      </c>
      <c r="U471">
        <v>1307</v>
      </c>
      <c r="V471" t="s">
        <v>242</v>
      </c>
    </row>
    <row r="472" spans="1:22" x14ac:dyDescent="0.25">
      <c r="A472">
        <v>5710334</v>
      </c>
      <c r="B472">
        <v>1035443</v>
      </c>
      <c r="C472">
        <v>55635</v>
      </c>
      <c r="D472" s="1" t="s">
        <v>2183</v>
      </c>
      <c r="E472">
        <v>2.4900000000000002</v>
      </c>
      <c r="F472" t="s">
        <v>242</v>
      </c>
      <c r="G472" t="s">
        <v>243</v>
      </c>
      <c r="H472" s="4">
        <v>400</v>
      </c>
      <c r="I472" s="4">
        <v>408</v>
      </c>
      <c r="J472" s="4">
        <f t="shared" si="7"/>
        <v>8</v>
      </c>
      <c r="K472" t="s">
        <v>242</v>
      </c>
      <c r="L472" t="s">
        <v>35</v>
      </c>
      <c r="M472" t="s">
        <v>244</v>
      </c>
      <c r="N472" t="s">
        <v>37</v>
      </c>
      <c r="O472" t="s">
        <v>27</v>
      </c>
      <c r="P472" t="s">
        <v>212</v>
      </c>
      <c r="Q472" t="s">
        <v>246</v>
      </c>
      <c r="R472" t="s">
        <v>246</v>
      </c>
      <c r="S472" t="s">
        <v>2184</v>
      </c>
      <c r="T472">
        <v>884</v>
      </c>
      <c r="U472">
        <v>1314</v>
      </c>
      <c r="V472" t="s">
        <v>242</v>
      </c>
    </row>
    <row r="473" spans="1:22" x14ac:dyDescent="0.25">
      <c r="A473">
        <v>2579978</v>
      </c>
      <c r="B473">
        <v>1029636</v>
      </c>
      <c r="C473">
        <v>44920</v>
      </c>
      <c r="D473" s="1" t="s">
        <v>2185</v>
      </c>
      <c r="E473">
        <v>2.1</v>
      </c>
      <c r="F473" t="s">
        <v>252</v>
      </c>
      <c r="G473" t="s">
        <v>2186</v>
      </c>
      <c r="H473" s="4">
        <v>485</v>
      </c>
      <c r="I473" s="4">
        <v>493</v>
      </c>
      <c r="J473" s="4">
        <f t="shared" si="7"/>
        <v>8</v>
      </c>
      <c r="K473" t="s">
        <v>252</v>
      </c>
      <c r="L473" t="s">
        <v>254</v>
      </c>
      <c r="M473" t="s">
        <v>148</v>
      </c>
      <c r="N473" t="s">
        <v>149</v>
      </c>
      <c r="O473" t="s">
        <v>27</v>
      </c>
      <c r="P473" t="s">
        <v>28</v>
      </c>
      <c r="Q473" t="s">
        <v>2187</v>
      </c>
      <c r="R473" t="s">
        <v>2187</v>
      </c>
      <c r="S473" t="s">
        <v>1479</v>
      </c>
      <c r="T473">
        <v>638.79999999999995</v>
      </c>
      <c r="U473">
        <v>996.2</v>
      </c>
      <c r="V473" t="s">
        <v>252</v>
      </c>
    </row>
    <row r="474" spans="1:22" x14ac:dyDescent="0.25">
      <c r="A474">
        <v>2376071</v>
      </c>
      <c r="B474">
        <v>1028466</v>
      </c>
      <c r="C474">
        <v>98894</v>
      </c>
      <c r="D474" s="1" t="s">
        <v>2188</v>
      </c>
      <c r="E474">
        <v>2.15</v>
      </c>
      <c r="F474" t="s">
        <v>33</v>
      </c>
      <c r="G474" t="s">
        <v>34</v>
      </c>
      <c r="H474" s="4">
        <v>93</v>
      </c>
      <c r="I474" s="4">
        <v>101</v>
      </c>
      <c r="J474" s="4">
        <f t="shared" si="7"/>
        <v>8</v>
      </c>
      <c r="K474" t="s">
        <v>33</v>
      </c>
      <c r="L474" t="s">
        <v>35</v>
      </c>
      <c r="M474" t="s">
        <v>36</v>
      </c>
      <c r="N474" t="s">
        <v>37</v>
      </c>
      <c r="O474" t="s">
        <v>27</v>
      </c>
      <c r="P474" t="s">
        <v>2189</v>
      </c>
      <c r="Q474" t="s">
        <v>339</v>
      </c>
      <c r="R474" t="s">
        <v>339</v>
      </c>
      <c r="S474" t="s">
        <v>2190</v>
      </c>
      <c r="T474">
        <v>653.29999999999995</v>
      </c>
      <c r="U474">
        <v>997.2</v>
      </c>
      <c r="V474" t="s">
        <v>33</v>
      </c>
    </row>
    <row r="475" spans="1:22" x14ac:dyDescent="0.25">
      <c r="A475">
        <v>1962428</v>
      </c>
      <c r="B475">
        <v>1025264</v>
      </c>
      <c r="C475">
        <v>37257</v>
      </c>
      <c r="D475" s="1" t="s">
        <v>2191</v>
      </c>
      <c r="E475">
        <v>1.95</v>
      </c>
      <c r="F475" t="s">
        <v>22</v>
      </c>
      <c r="G475" t="s">
        <v>1318</v>
      </c>
      <c r="H475" s="4">
        <v>11</v>
      </c>
      <c r="I475" s="4">
        <v>19</v>
      </c>
      <c r="J475" s="4">
        <f t="shared" si="7"/>
        <v>8</v>
      </c>
      <c r="K475" t="s">
        <v>22</v>
      </c>
      <c r="L475" t="s">
        <v>24</v>
      </c>
      <c r="M475" t="s">
        <v>25</v>
      </c>
      <c r="N475" t="s">
        <v>26</v>
      </c>
      <c r="O475" t="s">
        <v>27</v>
      </c>
      <c r="P475" t="s">
        <v>28</v>
      </c>
      <c r="Q475" t="s">
        <v>488</v>
      </c>
      <c r="R475" t="s">
        <v>30</v>
      </c>
      <c r="S475" t="s">
        <v>2192</v>
      </c>
      <c r="T475">
        <v>693.6</v>
      </c>
      <c r="U475">
        <v>1060.3</v>
      </c>
      <c r="V475" t="s">
        <v>22</v>
      </c>
    </row>
    <row r="476" spans="1:22" x14ac:dyDescent="0.25">
      <c r="A476">
        <v>2376072</v>
      </c>
      <c r="B476">
        <v>1028466</v>
      </c>
      <c r="C476">
        <v>98894</v>
      </c>
      <c r="D476" s="1" t="s">
        <v>2193</v>
      </c>
      <c r="E476">
        <v>1.8</v>
      </c>
      <c r="F476" t="s">
        <v>33</v>
      </c>
      <c r="G476" t="s">
        <v>34</v>
      </c>
      <c r="H476" s="4">
        <v>93</v>
      </c>
      <c r="I476" s="4">
        <v>101</v>
      </c>
      <c r="J476" s="4">
        <f t="shared" si="7"/>
        <v>8</v>
      </c>
      <c r="K476" t="s">
        <v>33</v>
      </c>
      <c r="L476" t="s">
        <v>35</v>
      </c>
      <c r="M476" t="s">
        <v>36</v>
      </c>
      <c r="N476" t="s">
        <v>37</v>
      </c>
      <c r="O476" t="s">
        <v>27</v>
      </c>
      <c r="P476" t="s">
        <v>2189</v>
      </c>
      <c r="Q476" t="s">
        <v>339</v>
      </c>
      <c r="R476" t="s">
        <v>40</v>
      </c>
      <c r="S476" t="s">
        <v>2190</v>
      </c>
      <c r="T476">
        <v>637.29999999999995</v>
      </c>
      <c r="U476">
        <v>988.7</v>
      </c>
      <c r="V476" t="s">
        <v>33</v>
      </c>
    </row>
    <row r="477" spans="1:22" x14ac:dyDescent="0.25">
      <c r="A477">
        <v>2376073</v>
      </c>
      <c r="B477">
        <v>1028466</v>
      </c>
      <c r="C477">
        <v>16878</v>
      </c>
      <c r="D477" s="1" t="s">
        <v>2194</v>
      </c>
      <c r="E477">
        <v>1.8</v>
      </c>
      <c r="F477" t="s">
        <v>1688</v>
      </c>
      <c r="G477" t="s">
        <v>1876</v>
      </c>
      <c r="H477" s="4">
        <v>11</v>
      </c>
      <c r="I477" s="4">
        <v>19</v>
      </c>
      <c r="J477" s="4">
        <f t="shared" si="7"/>
        <v>8</v>
      </c>
      <c r="K477" t="s">
        <v>1688</v>
      </c>
      <c r="L477" t="s">
        <v>126</v>
      </c>
      <c r="M477" t="s">
        <v>1553</v>
      </c>
      <c r="N477" t="s">
        <v>88</v>
      </c>
      <c r="O477" t="s">
        <v>27</v>
      </c>
      <c r="P477" t="s">
        <v>2195</v>
      </c>
      <c r="Q477" t="s">
        <v>1691</v>
      </c>
      <c r="R477" t="s">
        <v>1692</v>
      </c>
      <c r="S477" t="s">
        <v>2196</v>
      </c>
      <c r="T477">
        <v>758.5</v>
      </c>
      <c r="U477">
        <v>1183.9000000000001</v>
      </c>
      <c r="V477" t="s">
        <v>1688</v>
      </c>
    </row>
    <row r="478" spans="1:22" x14ac:dyDescent="0.25">
      <c r="A478">
        <v>2376074</v>
      </c>
      <c r="B478">
        <v>1028466</v>
      </c>
      <c r="C478">
        <v>16878</v>
      </c>
      <c r="D478" s="1" t="s">
        <v>2197</v>
      </c>
      <c r="E478">
        <v>2</v>
      </c>
      <c r="F478" t="s">
        <v>1688</v>
      </c>
      <c r="G478" t="s">
        <v>1876</v>
      </c>
      <c r="H478" s="4">
        <v>11</v>
      </c>
      <c r="I478" s="4">
        <v>19</v>
      </c>
      <c r="J478" s="4">
        <f t="shared" si="7"/>
        <v>8</v>
      </c>
      <c r="K478" t="s">
        <v>1688</v>
      </c>
      <c r="L478" t="s">
        <v>126</v>
      </c>
      <c r="M478" t="s">
        <v>1553</v>
      </c>
      <c r="N478" t="s">
        <v>88</v>
      </c>
      <c r="O478" t="s">
        <v>27</v>
      </c>
      <c r="P478" t="s">
        <v>2195</v>
      </c>
      <c r="Q478" t="s">
        <v>1691</v>
      </c>
      <c r="R478" t="s">
        <v>1691</v>
      </c>
      <c r="S478" t="s">
        <v>2198</v>
      </c>
      <c r="T478">
        <v>729.1</v>
      </c>
      <c r="U478">
        <v>1190.9000000000001</v>
      </c>
      <c r="V478" t="s">
        <v>1688</v>
      </c>
    </row>
    <row r="479" spans="1:22" x14ac:dyDescent="0.25">
      <c r="A479">
        <v>7225</v>
      </c>
      <c r="B479">
        <v>728</v>
      </c>
      <c r="C479">
        <v>38421</v>
      </c>
      <c r="D479" s="1" t="s">
        <v>2199</v>
      </c>
      <c r="E479">
        <v>1.48</v>
      </c>
      <c r="F479" t="s">
        <v>2200</v>
      </c>
      <c r="G479" t="s">
        <v>2201</v>
      </c>
      <c r="J479" s="4">
        <f t="shared" si="7"/>
        <v>0</v>
      </c>
      <c r="K479" t="s">
        <v>2200</v>
      </c>
      <c r="L479" t="s">
        <v>35</v>
      </c>
      <c r="M479" t="s">
        <v>292</v>
      </c>
      <c r="N479" t="s">
        <v>37</v>
      </c>
      <c r="O479" t="s">
        <v>27</v>
      </c>
      <c r="P479" t="s">
        <v>140</v>
      </c>
      <c r="Q479" t="s">
        <v>2202</v>
      </c>
      <c r="R479" t="s">
        <v>2203</v>
      </c>
      <c r="S479" t="s">
        <v>1953</v>
      </c>
      <c r="T479">
        <v>764.5</v>
      </c>
      <c r="U479">
        <v>1089.4000000000001</v>
      </c>
      <c r="V479" t="s">
        <v>2200</v>
      </c>
    </row>
    <row r="480" spans="1:22" x14ac:dyDescent="0.25">
      <c r="A480">
        <v>1383771</v>
      </c>
      <c r="B480">
        <v>1004673</v>
      </c>
      <c r="C480">
        <v>16878</v>
      </c>
      <c r="D480" s="1" t="s">
        <v>2204</v>
      </c>
      <c r="E480">
        <v>1.9</v>
      </c>
      <c r="F480" t="s">
        <v>1688</v>
      </c>
      <c r="G480" t="s">
        <v>1876</v>
      </c>
      <c r="H480" s="4">
        <v>11</v>
      </c>
      <c r="I480" s="4">
        <v>19</v>
      </c>
      <c r="J480" s="4">
        <f t="shared" si="7"/>
        <v>8</v>
      </c>
      <c r="K480" t="s">
        <v>1688</v>
      </c>
      <c r="L480" t="s">
        <v>126</v>
      </c>
      <c r="M480" t="s">
        <v>1553</v>
      </c>
      <c r="N480" t="s">
        <v>88</v>
      </c>
      <c r="O480" t="s">
        <v>27</v>
      </c>
      <c r="P480" t="s">
        <v>859</v>
      </c>
      <c r="Q480" t="s">
        <v>2205</v>
      </c>
      <c r="R480" t="s">
        <v>2205</v>
      </c>
      <c r="S480" t="s">
        <v>2206</v>
      </c>
      <c r="T480">
        <v>797.1</v>
      </c>
      <c r="U480">
        <v>1204.0999999999999</v>
      </c>
      <c r="V480" t="s">
        <v>1688</v>
      </c>
    </row>
    <row r="481" spans="1:22" x14ac:dyDescent="0.25">
      <c r="A481">
        <v>3477181</v>
      </c>
      <c r="B481">
        <v>1032129</v>
      </c>
      <c r="C481">
        <v>489841</v>
      </c>
      <c r="D481" s="1" t="s">
        <v>2207</v>
      </c>
      <c r="E481">
        <v>2.5</v>
      </c>
      <c r="F481" t="s">
        <v>2208</v>
      </c>
      <c r="G481" t="s">
        <v>2209</v>
      </c>
      <c r="H481" s="4">
        <v>57</v>
      </c>
      <c r="I481" s="4">
        <v>65</v>
      </c>
      <c r="J481" s="4">
        <f t="shared" si="7"/>
        <v>8</v>
      </c>
      <c r="K481" t="s">
        <v>2208</v>
      </c>
      <c r="L481" t="s">
        <v>35</v>
      </c>
      <c r="M481" t="s">
        <v>2210</v>
      </c>
      <c r="N481" t="s">
        <v>37</v>
      </c>
      <c r="O481" t="s">
        <v>27</v>
      </c>
      <c r="P481" t="s">
        <v>177</v>
      </c>
      <c r="Q481" t="s">
        <v>2211</v>
      </c>
      <c r="R481" t="s">
        <v>2211</v>
      </c>
      <c r="S481" t="s">
        <v>2212</v>
      </c>
      <c r="T481">
        <v>770</v>
      </c>
      <c r="U481">
        <v>1138</v>
      </c>
      <c r="V481" t="s">
        <v>2208</v>
      </c>
    </row>
    <row r="482" spans="1:22" x14ac:dyDescent="0.25">
      <c r="A482">
        <v>4988502</v>
      </c>
      <c r="B482">
        <v>1034118</v>
      </c>
      <c r="C482">
        <v>27125</v>
      </c>
      <c r="D482" s="1" t="s">
        <v>2213</v>
      </c>
      <c r="E482">
        <v>2.39</v>
      </c>
      <c r="F482" t="s">
        <v>1301</v>
      </c>
      <c r="G482" t="s">
        <v>2214</v>
      </c>
      <c r="H482" s="4">
        <v>902</v>
      </c>
      <c r="I482" s="4">
        <v>910</v>
      </c>
      <c r="J482" s="4">
        <f t="shared" si="7"/>
        <v>8</v>
      </c>
      <c r="K482" t="s">
        <v>1301</v>
      </c>
      <c r="L482" t="s">
        <v>2215</v>
      </c>
      <c r="M482" t="s">
        <v>119</v>
      </c>
      <c r="N482" t="s">
        <v>45</v>
      </c>
      <c r="O482" t="s">
        <v>27</v>
      </c>
      <c r="P482" t="s">
        <v>28</v>
      </c>
      <c r="Q482" t="s">
        <v>1303</v>
      </c>
      <c r="R482" t="s">
        <v>1303</v>
      </c>
      <c r="S482" t="s">
        <v>2216</v>
      </c>
      <c r="T482">
        <v>684</v>
      </c>
      <c r="U482">
        <v>1040</v>
      </c>
      <c r="V482" t="s">
        <v>1301</v>
      </c>
    </row>
    <row r="483" spans="1:22" x14ac:dyDescent="0.25">
      <c r="A483">
        <v>4988504</v>
      </c>
      <c r="B483">
        <v>1034118</v>
      </c>
      <c r="C483">
        <v>153880</v>
      </c>
      <c r="D483" s="1" t="s">
        <v>2217</v>
      </c>
      <c r="E483">
        <v>2.2999999999999998</v>
      </c>
      <c r="F483" t="s">
        <v>2218</v>
      </c>
      <c r="G483" t="s">
        <v>2219</v>
      </c>
      <c r="H483" s="4">
        <v>426</v>
      </c>
      <c r="I483" s="4">
        <v>434</v>
      </c>
      <c r="J483" s="4">
        <f t="shared" si="7"/>
        <v>8</v>
      </c>
      <c r="K483" t="s">
        <v>2218</v>
      </c>
      <c r="L483" t="s">
        <v>35</v>
      </c>
      <c r="M483" t="s">
        <v>2220</v>
      </c>
      <c r="N483" t="s">
        <v>37</v>
      </c>
      <c r="O483" t="s">
        <v>27</v>
      </c>
      <c r="P483" t="s">
        <v>28</v>
      </c>
      <c r="Q483" t="s">
        <v>2221</v>
      </c>
      <c r="R483" t="s">
        <v>2221</v>
      </c>
      <c r="S483" t="s">
        <v>2222</v>
      </c>
      <c r="T483">
        <v>743</v>
      </c>
      <c r="U483">
        <v>1023</v>
      </c>
      <c r="V483" t="s">
        <v>2218</v>
      </c>
    </row>
    <row r="484" spans="1:22" x14ac:dyDescent="0.25">
      <c r="A484">
        <v>4478379</v>
      </c>
      <c r="B484">
        <v>1033536</v>
      </c>
      <c r="C484">
        <v>124495</v>
      </c>
      <c r="D484" s="1" t="s">
        <v>2223</v>
      </c>
      <c r="E484">
        <v>2.7939999999999898</v>
      </c>
      <c r="F484" t="s">
        <v>2224</v>
      </c>
      <c r="G484" t="s">
        <v>2225</v>
      </c>
      <c r="H484" s="4">
        <v>99</v>
      </c>
      <c r="I484" s="4">
        <v>109</v>
      </c>
      <c r="J484" s="4">
        <f t="shared" si="7"/>
        <v>10</v>
      </c>
      <c r="K484" t="s">
        <v>2224</v>
      </c>
      <c r="L484" t="s">
        <v>1048</v>
      </c>
      <c r="M484" t="s">
        <v>61</v>
      </c>
      <c r="N484" t="s">
        <v>62</v>
      </c>
      <c r="O484" t="s">
        <v>27</v>
      </c>
      <c r="P484" t="s">
        <v>47</v>
      </c>
      <c r="Q484" t="s">
        <v>2226</v>
      </c>
      <c r="R484" t="s">
        <v>2227</v>
      </c>
      <c r="S484" t="s">
        <v>2228</v>
      </c>
      <c r="T484">
        <v>824</v>
      </c>
      <c r="U484">
        <v>1178</v>
      </c>
      <c r="V484" t="s">
        <v>2224</v>
      </c>
    </row>
    <row r="485" spans="1:22" x14ac:dyDescent="0.25">
      <c r="A485">
        <v>4478381</v>
      </c>
      <c r="B485">
        <v>1033536</v>
      </c>
      <c r="C485">
        <v>841139</v>
      </c>
      <c r="D485" s="1" t="s">
        <v>2229</v>
      </c>
      <c r="E485">
        <v>2.2949999999999999</v>
      </c>
      <c r="F485" t="s">
        <v>2230</v>
      </c>
      <c r="G485" t="s">
        <v>2225</v>
      </c>
      <c r="H485" s="4">
        <v>99</v>
      </c>
      <c r="I485" s="4">
        <v>109</v>
      </c>
      <c r="J485" s="4">
        <f t="shared" si="7"/>
        <v>10</v>
      </c>
      <c r="K485" t="s">
        <v>2230</v>
      </c>
      <c r="L485" t="s">
        <v>2231</v>
      </c>
      <c r="M485" t="s">
        <v>61</v>
      </c>
      <c r="N485" t="s">
        <v>62</v>
      </c>
      <c r="O485" t="s">
        <v>27</v>
      </c>
      <c r="P485" t="s">
        <v>47</v>
      </c>
      <c r="Q485" t="s">
        <v>2232</v>
      </c>
      <c r="R485" t="s">
        <v>2233</v>
      </c>
      <c r="S485" t="s">
        <v>2234</v>
      </c>
      <c r="T485">
        <v>560</v>
      </c>
      <c r="U485">
        <v>925</v>
      </c>
      <c r="V485" t="s">
        <v>2230</v>
      </c>
    </row>
    <row r="486" spans="1:22" x14ac:dyDescent="0.25">
      <c r="A486">
        <v>5040780</v>
      </c>
      <c r="B486">
        <v>1034276</v>
      </c>
      <c r="C486">
        <v>97298</v>
      </c>
      <c r="D486" s="1" t="s">
        <v>2235</v>
      </c>
      <c r="E486">
        <v>1.55</v>
      </c>
      <c r="F486" t="s">
        <v>2236</v>
      </c>
      <c r="G486" t="s">
        <v>2237</v>
      </c>
      <c r="H486" s="4">
        <v>338</v>
      </c>
      <c r="I486" s="4">
        <v>346</v>
      </c>
      <c r="J486" s="4">
        <f t="shared" si="7"/>
        <v>8</v>
      </c>
      <c r="K486" t="s">
        <v>2236</v>
      </c>
      <c r="L486" t="s">
        <v>1582</v>
      </c>
      <c r="M486" t="s">
        <v>105</v>
      </c>
      <c r="N486" t="s">
        <v>62</v>
      </c>
      <c r="O486" t="s">
        <v>27</v>
      </c>
      <c r="P486" t="s">
        <v>2238</v>
      </c>
      <c r="Q486" t="s">
        <v>2239</v>
      </c>
      <c r="R486" t="s">
        <v>2239</v>
      </c>
      <c r="S486" t="s">
        <v>2240</v>
      </c>
      <c r="T486">
        <v>757</v>
      </c>
      <c r="U486">
        <v>1151</v>
      </c>
      <c r="V486" t="s">
        <v>2236</v>
      </c>
    </row>
    <row r="487" spans="1:22" x14ac:dyDescent="0.25">
      <c r="A487">
        <v>5039004</v>
      </c>
      <c r="B487">
        <v>1034276</v>
      </c>
      <c r="C487">
        <v>15501</v>
      </c>
      <c r="D487" s="1" t="s">
        <v>2241</v>
      </c>
      <c r="E487">
        <v>1.21</v>
      </c>
      <c r="F487" t="s">
        <v>2242</v>
      </c>
      <c r="G487" t="s">
        <v>2237</v>
      </c>
      <c r="H487" s="4">
        <v>338</v>
      </c>
      <c r="I487" s="4">
        <v>346</v>
      </c>
      <c r="J487" s="4">
        <f t="shared" si="7"/>
        <v>8</v>
      </c>
      <c r="K487" t="s">
        <v>2242</v>
      </c>
      <c r="L487" t="s">
        <v>358</v>
      </c>
      <c r="M487" t="s">
        <v>105</v>
      </c>
      <c r="N487" t="s">
        <v>62</v>
      </c>
      <c r="O487" t="s">
        <v>27</v>
      </c>
      <c r="P487" t="s">
        <v>1390</v>
      </c>
      <c r="Q487" t="s">
        <v>2243</v>
      </c>
      <c r="R487" t="s">
        <v>2243</v>
      </c>
      <c r="S487" t="s">
        <v>2244</v>
      </c>
      <c r="T487">
        <v>801</v>
      </c>
      <c r="U487">
        <v>1171</v>
      </c>
      <c r="V487" t="s">
        <v>2242</v>
      </c>
    </row>
    <row r="488" spans="1:22" x14ac:dyDescent="0.25">
      <c r="A488">
        <v>5039007</v>
      </c>
      <c r="B488">
        <v>1034276</v>
      </c>
      <c r="C488">
        <v>15501</v>
      </c>
      <c r="D488" s="1" t="s">
        <v>2245</v>
      </c>
      <c r="E488">
        <v>1.35</v>
      </c>
      <c r="F488" t="s">
        <v>2242</v>
      </c>
      <c r="G488" t="s">
        <v>2237</v>
      </c>
      <c r="H488" s="4">
        <v>338</v>
      </c>
      <c r="I488" s="4">
        <v>346</v>
      </c>
      <c r="J488" s="4">
        <f t="shared" si="7"/>
        <v>8</v>
      </c>
      <c r="K488" t="s">
        <v>2242</v>
      </c>
      <c r="L488" t="s">
        <v>358</v>
      </c>
      <c r="M488" t="s">
        <v>105</v>
      </c>
      <c r="N488" t="s">
        <v>62</v>
      </c>
      <c r="O488" t="s">
        <v>27</v>
      </c>
      <c r="P488" t="s">
        <v>127</v>
      </c>
      <c r="Q488" t="s">
        <v>2246</v>
      </c>
      <c r="R488" t="s">
        <v>2246</v>
      </c>
      <c r="S488" t="s">
        <v>2247</v>
      </c>
      <c r="T488">
        <v>777</v>
      </c>
      <c r="U488">
        <v>1136</v>
      </c>
      <c r="V488" t="s">
        <v>2242</v>
      </c>
    </row>
    <row r="489" spans="1:22" x14ac:dyDescent="0.25">
      <c r="A489">
        <v>5039008</v>
      </c>
      <c r="B489">
        <v>1034276</v>
      </c>
      <c r="C489">
        <v>15501</v>
      </c>
      <c r="D489" s="1" t="s">
        <v>2248</v>
      </c>
      <c r="E489">
        <v>3</v>
      </c>
      <c r="F489" t="s">
        <v>2242</v>
      </c>
      <c r="G489" t="s">
        <v>2237</v>
      </c>
      <c r="H489" s="4">
        <v>338</v>
      </c>
      <c r="I489" s="4">
        <v>346</v>
      </c>
      <c r="J489" s="4">
        <f t="shared" si="7"/>
        <v>8</v>
      </c>
      <c r="K489" t="s">
        <v>2242</v>
      </c>
      <c r="L489" t="s">
        <v>358</v>
      </c>
      <c r="M489" t="s">
        <v>105</v>
      </c>
      <c r="N489" t="s">
        <v>62</v>
      </c>
      <c r="O489" t="s">
        <v>27</v>
      </c>
      <c r="P489" t="s">
        <v>2238</v>
      </c>
      <c r="Q489" t="s">
        <v>2246</v>
      </c>
      <c r="R489" t="s">
        <v>2246</v>
      </c>
      <c r="S489" t="s">
        <v>2249</v>
      </c>
      <c r="T489">
        <v>795</v>
      </c>
      <c r="U489">
        <v>1161</v>
      </c>
      <c r="V489" t="s">
        <v>2242</v>
      </c>
    </row>
    <row r="490" spans="1:22" x14ac:dyDescent="0.25">
      <c r="A490">
        <v>5039003</v>
      </c>
      <c r="B490">
        <v>1034276</v>
      </c>
      <c r="C490">
        <v>15501</v>
      </c>
      <c r="D490" s="1" t="s">
        <v>2250</v>
      </c>
      <c r="E490">
        <v>1.31</v>
      </c>
      <c r="F490" t="s">
        <v>2242</v>
      </c>
      <c r="G490" t="s">
        <v>2237</v>
      </c>
      <c r="H490" s="4">
        <v>338</v>
      </c>
      <c r="I490" s="4">
        <v>346</v>
      </c>
      <c r="J490" s="4">
        <f t="shared" si="7"/>
        <v>8</v>
      </c>
      <c r="K490" t="s">
        <v>2242</v>
      </c>
      <c r="L490" t="s">
        <v>358</v>
      </c>
      <c r="M490" t="s">
        <v>105</v>
      </c>
      <c r="N490" t="s">
        <v>62</v>
      </c>
      <c r="O490" t="s">
        <v>27</v>
      </c>
      <c r="P490" t="s">
        <v>2238</v>
      </c>
      <c r="Q490" t="s">
        <v>2243</v>
      </c>
      <c r="R490" t="s">
        <v>2243</v>
      </c>
      <c r="S490" t="s">
        <v>2251</v>
      </c>
      <c r="T490">
        <v>776</v>
      </c>
      <c r="U490">
        <v>1168</v>
      </c>
      <c r="V490" t="s">
        <v>2242</v>
      </c>
    </row>
    <row r="491" spans="1:22" x14ac:dyDescent="0.25">
      <c r="A491">
        <v>4583651</v>
      </c>
      <c r="B491">
        <v>1033760</v>
      </c>
      <c r="C491">
        <v>850880</v>
      </c>
      <c r="D491" s="1" t="s">
        <v>2252</v>
      </c>
      <c r="E491">
        <v>2.3940000000000001</v>
      </c>
      <c r="F491" t="s">
        <v>2253</v>
      </c>
      <c r="J491" s="4">
        <f t="shared" si="7"/>
        <v>0</v>
      </c>
      <c r="K491" t="s">
        <v>2253</v>
      </c>
      <c r="O491" t="s">
        <v>27</v>
      </c>
      <c r="P491" t="s">
        <v>28</v>
      </c>
      <c r="Q491" t="s">
        <v>2254</v>
      </c>
      <c r="R491" t="s">
        <v>2254</v>
      </c>
      <c r="S491" t="s">
        <v>2255</v>
      </c>
      <c r="T491">
        <v>707</v>
      </c>
      <c r="U491">
        <v>1065</v>
      </c>
      <c r="V491" t="s">
        <v>2253</v>
      </c>
    </row>
    <row r="492" spans="1:22" x14ac:dyDescent="0.25">
      <c r="A492">
        <v>1976482</v>
      </c>
      <c r="B492">
        <v>1025029</v>
      </c>
      <c r="C492">
        <v>184429</v>
      </c>
      <c r="D492" s="1" t="s">
        <v>2256</v>
      </c>
      <c r="E492">
        <v>2.29</v>
      </c>
      <c r="F492" t="s">
        <v>1514</v>
      </c>
      <c r="J492" s="4">
        <f t="shared" si="7"/>
        <v>0</v>
      </c>
      <c r="K492" t="s">
        <v>1514</v>
      </c>
      <c r="O492" t="s">
        <v>27</v>
      </c>
      <c r="P492" t="s">
        <v>28</v>
      </c>
      <c r="Q492" t="s">
        <v>2257</v>
      </c>
      <c r="R492" t="s">
        <v>1520</v>
      </c>
      <c r="S492" t="s">
        <v>1974</v>
      </c>
      <c r="T492">
        <v>707.7</v>
      </c>
      <c r="U492">
        <v>1076.7</v>
      </c>
      <c r="V492" t="s">
        <v>1514</v>
      </c>
    </row>
    <row r="493" spans="1:22" x14ac:dyDescent="0.25">
      <c r="A493">
        <v>1970933</v>
      </c>
      <c r="B493">
        <v>1025030</v>
      </c>
      <c r="C493">
        <v>98894</v>
      </c>
      <c r="D493" s="1" t="s">
        <v>2258</v>
      </c>
      <c r="E493">
        <v>1.8</v>
      </c>
      <c r="F493" t="s">
        <v>33</v>
      </c>
      <c r="G493" t="s">
        <v>34</v>
      </c>
      <c r="H493" s="4">
        <v>93</v>
      </c>
      <c r="I493" s="4">
        <v>101</v>
      </c>
      <c r="J493" s="4">
        <f t="shared" si="7"/>
        <v>8</v>
      </c>
      <c r="K493" t="s">
        <v>33</v>
      </c>
      <c r="L493" t="s">
        <v>35</v>
      </c>
      <c r="M493" t="s">
        <v>36</v>
      </c>
      <c r="N493" t="s">
        <v>37</v>
      </c>
      <c r="O493" t="s">
        <v>27</v>
      </c>
      <c r="P493" t="s">
        <v>120</v>
      </c>
      <c r="Q493" t="s">
        <v>339</v>
      </c>
      <c r="R493" t="s">
        <v>339</v>
      </c>
      <c r="S493" t="s">
        <v>2259</v>
      </c>
      <c r="T493">
        <v>658.2</v>
      </c>
      <c r="U493">
        <v>984.1</v>
      </c>
      <c r="V493" t="s">
        <v>33</v>
      </c>
    </row>
    <row r="494" spans="1:22" x14ac:dyDescent="0.25">
      <c r="A494">
        <v>1967643</v>
      </c>
      <c r="B494">
        <v>1025382</v>
      </c>
      <c r="C494">
        <v>179820</v>
      </c>
      <c r="D494" s="1" t="s">
        <v>2260</v>
      </c>
      <c r="E494">
        <v>1.77</v>
      </c>
      <c r="F494" t="s">
        <v>1220</v>
      </c>
      <c r="G494" t="s">
        <v>1221</v>
      </c>
      <c r="H494" s="4">
        <v>540</v>
      </c>
      <c r="I494" s="4">
        <v>548</v>
      </c>
      <c r="J494" s="4">
        <f t="shared" si="7"/>
        <v>8</v>
      </c>
      <c r="K494" t="s">
        <v>1220</v>
      </c>
      <c r="L494" t="s">
        <v>35</v>
      </c>
      <c r="M494" t="s">
        <v>661</v>
      </c>
      <c r="N494" t="s">
        <v>37</v>
      </c>
      <c r="O494" t="s">
        <v>27</v>
      </c>
      <c r="P494" t="s">
        <v>28</v>
      </c>
      <c r="Q494" t="s">
        <v>2261</v>
      </c>
      <c r="R494" t="s">
        <v>2262</v>
      </c>
      <c r="S494" t="s">
        <v>2263</v>
      </c>
      <c r="T494">
        <v>734.79999999999905</v>
      </c>
      <c r="U494">
        <v>1092.5</v>
      </c>
      <c r="V494" t="s">
        <v>2264</v>
      </c>
    </row>
    <row r="495" spans="1:22" x14ac:dyDescent="0.25">
      <c r="A495">
        <v>1981676</v>
      </c>
      <c r="B495">
        <v>1026077</v>
      </c>
      <c r="C495">
        <v>189962</v>
      </c>
      <c r="D495" s="1" t="s">
        <v>2265</v>
      </c>
      <c r="E495">
        <v>2.7</v>
      </c>
      <c r="F495" t="s">
        <v>2266</v>
      </c>
      <c r="J495" s="4">
        <f t="shared" si="7"/>
        <v>0</v>
      </c>
      <c r="K495" t="s">
        <v>2266</v>
      </c>
      <c r="O495" t="s">
        <v>27</v>
      </c>
      <c r="P495" t="s">
        <v>28</v>
      </c>
      <c r="Q495" t="s">
        <v>2267</v>
      </c>
      <c r="R495" t="s">
        <v>2268</v>
      </c>
      <c r="S495" t="s">
        <v>2269</v>
      </c>
      <c r="T495">
        <v>691.6</v>
      </c>
      <c r="U495">
        <v>1040.2</v>
      </c>
      <c r="V495" t="s">
        <v>2266</v>
      </c>
    </row>
    <row r="496" spans="1:22" x14ac:dyDescent="0.25">
      <c r="A496">
        <v>1981679</v>
      </c>
      <c r="B496">
        <v>1026077</v>
      </c>
      <c r="C496">
        <v>189944</v>
      </c>
      <c r="D496" s="1" t="s">
        <v>2270</v>
      </c>
      <c r="E496">
        <v>2.11</v>
      </c>
      <c r="F496" t="s">
        <v>2271</v>
      </c>
      <c r="J496" s="4">
        <f t="shared" si="7"/>
        <v>0</v>
      </c>
      <c r="K496" t="s">
        <v>2271</v>
      </c>
      <c r="O496" t="s">
        <v>27</v>
      </c>
      <c r="P496" t="s">
        <v>28</v>
      </c>
      <c r="Q496" t="s">
        <v>2272</v>
      </c>
      <c r="R496" t="s">
        <v>2273</v>
      </c>
      <c r="S496" t="s">
        <v>2274</v>
      </c>
      <c r="T496">
        <v>670.6</v>
      </c>
      <c r="U496">
        <v>1058.8</v>
      </c>
      <c r="V496" t="s">
        <v>2271</v>
      </c>
    </row>
    <row r="497" spans="1:22" x14ac:dyDescent="0.25">
      <c r="A497">
        <v>1981681</v>
      </c>
      <c r="B497">
        <v>1026077</v>
      </c>
      <c r="C497">
        <v>189963</v>
      </c>
      <c r="D497" s="1" t="s">
        <v>2275</v>
      </c>
      <c r="E497">
        <v>1.9</v>
      </c>
      <c r="F497" t="s">
        <v>2276</v>
      </c>
      <c r="J497" s="4">
        <f t="shared" si="7"/>
        <v>0</v>
      </c>
      <c r="K497" t="s">
        <v>2276</v>
      </c>
      <c r="O497" t="s">
        <v>27</v>
      </c>
      <c r="P497" t="s">
        <v>28</v>
      </c>
      <c r="Q497" t="s">
        <v>2277</v>
      </c>
      <c r="R497" t="s">
        <v>2277</v>
      </c>
      <c r="S497" t="s">
        <v>2278</v>
      </c>
      <c r="T497">
        <v>661.1</v>
      </c>
      <c r="U497">
        <v>1039.8</v>
      </c>
      <c r="V497" t="s">
        <v>2276</v>
      </c>
    </row>
    <row r="498" spans="1:22" x14ac:dyDescent="0.25">
      <c r="A498">
        <v>1981559</v>
      </c>
      <c r="B498">
        <v>1026077</v>
      </c>
      <c r="C498">
        <v>12941</v>
      </c>
      <c r="D498" s="1" t="s">
        <v>2279</v>
      </c>
      <c r="E498">
        <v>2.4300000000000002</v>
      </c>
      <c r="F498" t="s">
        <v>195</v>
      </c>
      <c r="J498" s="4">
        <f t="shared" si="7"/>
        <v>0</v>
      </c>
      <c r="K498" t="s">
        <v>195</v>
      </c>
      <c r="O498" t="s">
        <v>27</v>
      </c>
      <c r="P498" t="s">
        <v>28</v>
      </c>
      <c r="Q498" t="s">
        <v>202</v>
      </c>
      <c r="R498" t="s">
        <v>202</v>
      </c>
      <c r="S498" t="s">
        <v>2280</v>
      </c>
      <c r="T498">
        <v>704.1</v>
      </c>
      <c r="U498">
        <v>1076.5999999999999</v>
      </c>
      <c r="V498" t="s">
        <v>195</v>
      </c>
    </row>
    <row r="499" spans="1:22" x14ac:dyDescent="0.25">
      <c r="A499">
        <v>2008223</v>
      </c>
      <c r="B499">
        <v>1026077</v>
      </c>
      <c r="C499">
        <v>189960</v>
      </c>
      <c r="D499" s="1" t="s">
        <v>2281</v>
      </c>
      <c r="E499">
        <v>2.46</v>
      </c>
      <c r="F499" t="s">
        <v>2282</v>
      </c>
      <c r="J499" s="4">
        <f t="shared" si="7"/>
        <v>0</v>
      </c>
      <c r="K499" t="s">
        <v>2282</v>
      </c>
      <c r="O499" t="s">
        <v>27</v>
      </c>
      <c r="P499" t="s">
        <v>28</v>
      </c>
      <c r="Q499" t="s">
        <v>2283</v>
      </c>
      <c r="R499" t="s">
        <v>2283</v>
      </c>
      <c r="S499" t="s">
        <v>2284</v>
      </c>
      <c r="T499">
        <v>725.1</v>
      </c>
      <c r="U499">
        <v>1085.2</v>
      </c>
      <c r="V499" t="s">
        <v>2282</v>
      </c>
    </row>
    <row r="500" spans="1:22" x14ac:dyDescent="0.25">
      <c r="A500">
        <v>1981560</v>
      </c>
      <c r="B500">
        <v>1026077</v>
      </c>
      <c r="C500">
        <v>189960</v>
      </c>
      <c r="D500" s="1" t="s">
        <v>2285</v>
      </c>
      <c r="E500">
        <v>1.91</v>
      </c>
      <c r="F500" t="s">
        <v>2282</v>
      </c>
      <c r="J500" s="4">
        <f t="shared" si="7"/>
        <v>0</v>
      </c>
      <c r="K500" t="s">
        <v>2282</v>
      </c>
      <c r="O500" t="s">
        <v>27</v>
      </c>
      <c r="P500" t="s">
        <v>28</v>
      </c>
      <c r="Q500" t="s">
        <v>2283</v>
      </c>
      <c r="R500" t="s">
        <v>2283</v>
      </c>
      <c r="S500" t="s">
        <v>2286</v>
      </c>
      <c r="T500">
        <v>705.8</v>
      </c>
      <c r="U500">
        <v>1101.5999999999999</v>
      </c>
      <c r="V500" t="s">
        <v>2282</v>
      </c>
    </row>
    <row r="501" spans="1:22" x14ac:dyDescent="0.25">
      <c r="A501">
        <v>1983073</v>
      </c>
      <c r="B501">
        <v>1026448</v>
      </c>
      <c r="C501">
        <v>37257</v>
      </c>
      <c r="D501" s="1" t="s">
        <v>2287</v>
      </c>
      <c r="E501">
        <v>2.74</v>
      </c>
      <c r="F501" t="s">
        <v>22</v>
      </c>
      <c r="G501" t="s">
        <v>1318</v>
      </c>
      <c r="H501" s="4">
        <v>11</v>
      </c>
      <c r="I501" s="4">
        <v>19</v>
      </c>
      <c r="J501" s="4">
        <f t="shared" si="7"/>
        <v>8</v>
      </c>
      <c r="K501" t="s">
        <v>22</v>
      </c>
      <c r="L501" t="s">
        <v>24</v>
      </c>
      <c r="M501" t="s">
        <v>25</v>
      </c>
      <c r="N501" t="s">
        <v>26</v>
      </c>
      <c r="O501" t="s">
        <v>27</v>
      </c>
      <c r="P501" t="s">
        <v>28</v>
      </c>
      <c r="Q501" t="s">
        <v>488</v>
      </c>
      <c r="R501" t="s">
        <v>1520</v>
      </c>
      <c r="S501" t="s">
        <v>2288</v>
      </c>
      <c r="T501">
        <v>695.8</v>
      </c>
      <c r="U501">
        <v>1058.9000000000001</v>
      </c>
      <c r="V501" t="s">
        <v>22</v>
      </c>
    </row>
    <row r="502" spans="1:22" x14ac:dyDescent="0.25">
      <c r="A502">
        <v>2019394</v>
      </c>
      <c r="B502">
        <v>1027013</v>
      </c>
      <c r="C502">
        <v>179820</v>
      </c>
      <c r="D502" s="1" t="s">
        <v>2289</v>
      </c>
      <c r="E502">
        <v>2.74</v>
      </c>
      <c r="F502" t="s">
        <v>1220</v>
      </c>
      <c r="G502" t="s">
        <v>1221</v>
      </c>
      <c r="H502" s="4">
        <v>540</v>
      </c>
      <c r="I502" s="4">
        <v>548</v>
      </c>
      <c r="J502" s="4">
        <f t="shared" si="7"/>
        <v>8</v>
      </c>
      <c r="K502" t="s">
        <v>1220</v>
      </c>
      <c r="L502" t="s">
        <v>35</v>
      </c>
      <c r="M502" t="s">
        <v>661</v>
      </c>
      <c r="N502" t="s">
        <v>37</v>
      </c>
      <c r="O502" t="s">
        <v>27</v>
      </c>
      <c r="P502" t="s">
        <v>28</v>
      </c>
      <c r="Q502" t="s">
        <v>1222</v>
      </c>
      <c r="R502" t="s">
        <v>2290</v>
      </c>
      <c r="S502" t="s">
        <v>2291</v>
      </c>
      <c r="T502">
        <v>738.79999999999905</v>
      </c>
      <c r="U502">
        <v>1091.9000000000001</v>
      </c>
      <c r="V502" t="s">
        <v>1220</v>
      </c>
    </row>
    <row r="503" spans="1:22" x14ac:dyDescent="0.25">
      <c r="A503">
        <v>3473798</v>
      </c>
      <c r="B503">
        <v>1032115</v>
      </c>
      <c r="C503">
        <v>448090</v>
      </c>
      <c r="D503" s="1" t="s">
        <v>2292</v>
      </c>
      <c r="E503">
        <v>2.6</v>
      </c>
      <c r="F503" t="s">
        <v>2293</v>
      </c>
      <c r="G503" t="s">
        <v>2294</v>
      </c>
      <c r="H503" s="4">
        <v>41</v>
      </c>
      <c r="I503" s="4">
        <v>49</v>
      </c>
      <c r="J503" s="4">
        <f t="shared" si="7"/>
        <v>8</v>
      </c>
      <c r="K503" t="s">
        <v>2293</v>
      </c>
      <c r="L503" t="s">
        <v>35</v>
      </c>
      <c r="M503" t="s">
        <v>2295</v>
      </c>
      <c r="N503" t="s">
        <v>37</v>
      </c>
      <c r="O503" t="s">
        <v>27</v>
      </c>
      <c r="P503" t="s">
        <v>2296</v>
      </c>
      <c r="Q503" t="s">
        <v>2297</v>
      </c>
      <c r="R503" t="s">
        <v>2297</v>
      </c>
      <c r="S503" t="s">
        <v>2298</v>
      </c>
      <c r="T503">
        <v>731</v>
      </c>
      <c r="U503">
        <v>1125</v>
      </c>
      <c r="V503" t="s">
        <v>2293</v>
      </c>
    </row>
    <row r="504" spans="1:22" x14ac:dyDescent="0.25">
      <c r="A504">
        <v>5040793</v>
      </c>
      <c r="B504">
        <v>1034276</v>
      </c>
      <c r="C504">
        <v>872108</v>
      </c>
      <c r="D504" s="1" t="s">
        <v>2299</v>
      </c>
      <c r="E504">
        <v>1.55</v>
      </c>
      <c r="F504" t="s">
        <v>2300</v>
      </c>
      <c r="G504" t="s">
        <v>2237</v>
      </c>
      <c r="H504" s="4">
        <v>338</v>
      </c>
      <c r="I504" s="4">
        <v>346</v>
      </c>
      <c r="J504" s="4">
        <f t="shared" si="7"/>
        <v>8</v>
      </c>
      <c r="K504" t="s">
        <v>2300</v>
      </c>
      <c r="L504" t="s">
        <v>2301</v>
      </c>
      <c r="M504" t="s">
        <v>105</v>
      </c>
      <c r="N504" t="s">
        <v>62</v>
      </c>
      <c r="O504" t="s">
        <v>27</v>
      </c>
      <c r="P504" t="s">
        <v>2238</v>
      </c>
      <c r="Q504" t="s">
        <v>2302</v>
      </c>
      <c r="R504" t="s">
        <v>2302</v>
      </c>
      <c r="S504" t="s">
        <v>2303</v>
      </c>
      <c r="T504">
        <v>788</v>
      </c>
      <c r="U504">
        <v>1183</v>
      </c>
      <c r="V504" t="s">
        <v>2300</v>
      </c>
    </row>
    <row r="505" spans="1:22" x14ac:dyDescent="0.25">
      <c r="A505">
        <v>3197610</v>
      </c>
      <c r="B505">
        <v>1031302</v>
      </c>
      <c r="C505">
        <v>602746</v>
      </c>
      <c r="D505" s="1" t="s">
        <v>2304</v>
      </c>
      <c r="E505">
        <v>2.1</v>
      </c>
      <c r="F505" t="s">
        <v>2305</v>
      </c>
      <c r="G505" t="s">
        <v>2306</v>
      </c>
      <c r="H505" s="4">
        <v>231</v>
      </c>
      <c r="I505" s="4">
        <v>240</v>
      </c>
      <c r="J505" s="4">
        <f t="shared" si="7"/>
        <v>9</v>
      </c>
      <c r="K505" t="s">
        <v>2305</v>
      </c>
      <c r="L505" t="s">
        <v>45</v>
      </c>
      <c r="M505" t="s">
        <v>97</v>
      </c>
      <c r="N505" t="s">
        <v>45</v>
      </c>
      <c r="O505" t="s">
        <v>27</v>
      </c>
      <c r="P505" t="s">
        <v>120</v>
      </c>
      <c r="Q505" t="s">
        <v>2307</v>
      </c>
      <c r="R505" t="s">
        <v>2308</v>
      </c>
      <c r="S505" t="s">
        <v>2309</v>
      </c>
      <c r="T505">
        <v>664</v>
      </c>
      <c r="U505">
        <v>1022</v>
      </c>
      <c r="V505" t="s">
        <v>2305</v>
      </c>
    </row>
    <row r="506" spans="1:22" x14ac:dyDescent="0.25">
      <c r="A506">
        <v>3197611</v>
      </c>
      <c r="B506">
        <v>1031302</v>
      </c>
      <c r="C506">
        <v>602775</v>
      </c>
      <c r="D506" s="1" t="s">
        <v>2310</v>
      </c>
      <c r="E506">
        <v>1.69</v>
      </c>
      <c r="F506" t="s">
        <v>2311</v>
      </c>
      <c r="G506" t="s">
        <v>2312</v>
      </c>
      <c r="H506" s="4">
        <v>295</v>
      </c>
      <c r="I506" s="4">
        <v>304</v>
      </c>
      <c r="J506" s="4">
        <f t="shared" si="7"/>
        <v>9</v>
      </c>
      <c r="K506" t="s">
        <v>2311</v>
      </c>
      <c r="L506" t="s">
        <v>35</v>
      </c>
      <c r="M506" t="s">
        <v>2313</v>
      </c>
      <c r="N506" t="s">
        <v>37</v>
      </c>
      <c r="O506" t="s">
        <v>27</v>
      </c>
      <c r="P506" t="s">
        <v>120</v>
      </c>
      <c r="Q506" t="s">
        <v>2314</v>
      </c>
      <c r="R506" t="s">
        <v>2315</v>
      </c>
      <c r="S506" t="s">
        <v>2316</v>
      </c>
      <c r="T506">
        <v>664</v>
      </c>
      <c r="U506">
        <v>1003</v>
      </c>
      <c r="V506" t="s">
        <v>2311</v>
      </c>
    </row>
    <row r="507" spans="1:22" x14ac:dyDescent="0.25">
      <c r="A507">
        <v>3197612</v>
      </c>
      <c r="B507">
        <v>1031302</v>
      </c>
      <c r="C507">
        <v>602123</v>
      </c>
      <c r="D507" s="1" t="s">
        <v>2317</v>
      </c>
      <c r="E507">
        <v>1.9</v>
      </c>
      <c r="F507" t="s">
        <v>2318</v>
      </c>
      <c r="G507" t="s">
        <v>2319</v>
      </c>
      <c r="H507" s="4">
        <v>153</v>
      </c>
      <c r="I507" s="4">
        <v>162</v>
      </c>
      <c r="J507" s="4">
        <f t="shared" si="7"/>
        <v>9</v>
      </c>
      <c r="K507" t="s">
        <v>2318</v>
      </c>
      <c r="L507" t="s">
        <v>35</v>
      </c>
      <c r="M507" t="s">
        <v>2320</v>
      </c>
      <c r="N507" t="s">
        <v>37</v>
      </c>
      <c r="O507" t="s">
        <v>27</v>
      </c>
      <c r="P507" t="s">
        <v>120</v>
      </c>
      <c r="Q507" t="s">
        <v>2321</v>
      </c>
      <c r="R507" t="s">
        <v>2322</v>
      </c>
      <c r="S507" t="s">
        <v>2323</v>
      </c>
      <c r="T507">
        <v>737</v>
      </c>
      <c r="U507">
        <v>1126</v>
      </c>
      <c r="V507" t="s">
        <v>2318</v>
      </c>
    </row>
    <row r="508" spans="1:22" x14ac:dyDescent="0.25">
      <c r="A508">
        <v>3197613</v>
      </c>
      <c r="B508">
        <v>1031302</v>
      </c>
      <c r="C508">
        <v>127246</v>
      </c>
      <c r="D508" s="1" t="s">
        <v>2324</v>
      </c>
      <c r="E508">
        <v>2</v>
      </c>
      <c r="F508" t="s">
        <v>116</v>
      </c>
      <c r="G508" t="s">
        <v>2325</v>
      </c>
      <c r="H508" s="4">
        <v>240</v>
      </c>
      <c r="I508" s="4">
        <v>249</v>
      </c>
      <c r="J508" s="4">
        <f t="shared" si="7"/>
        <v>9</v>
      </c>
      <c r="K508" t="s">
        <v>116</v>
      </c>
      <c r="L508" t="s">
        <v>45</v>
      </c>
      <c r="M508" t="s">
        <v>97</v>
      </c>
      <c r="N508" t="s">
        <v>45</v>
      </c>
      <c r="O508" t="s">
        <v>27</v>
      </c>
      <c r="P508" t="s">
        <v>120</v>
      </c>
      <c r="Q508" t="s">
        <v>2326</v>
      </c>
      <c r="R508" t="s">
        <v>2326</v>
      </c>
      <c r="S508" t="s">
        <v>2327</v>
      </c>
      <c r="T508">
        <v>715</v>
      </c>
      <c r="U508">
        <v>1033</v>
      </c>
      <c r="V508" t="s">
        <v>116</v>
      </c>
    </row>
    <row r="509" spans="1:22" x14ac:dyDescent="0.25">
      <c r="A509">
        <v>3197614</v>
      </c>
      <c r="B509">
        <v>1031302</v>
      </c>
      <c r="C509">
        <v>602771</v>
      </c>
      <c r="D509" s="1" t="s">
        <v>2328</v>
      </c>
      <c r="E509">
        <v>1.76</v>
      </c>
      <c r="F509" t="s">
        <v>2329</v>
      </c>
      <c r="G509" t="s">
        <v>2330</v>
      </c>
      <c r="H509" s="4">
        <v>756</v>
      </c>
      <c r="I509" s="4">
        <v>767</v>
      </c>
      <c r="J509" s="4">
        <f t="shared" si="7"/>
        <v>11</v>
      </c>
      <c r="K509" t="s">
        <v>2329</v>
      </c>
      <c r="L509" t="s">
        <v>35</v>
      </c>
      <c r="M509" t="s">
        <v>2331</v>
      </c>
      <c r="N509" t="s">
        <v>37</v>
      </c>
      <c r="O509" t="s">
        <v>27</v>
      </c>
      <c r="P509" t="s">
        <v>120</v>
      </c>
      <c r="Q509" t="s">
        <v>2332</v>
      </c>
      <c r="R509" t="s">
        <v>2332</v>
      </c>
      <c r="S509" t="s">
        <v>2333</v>
      </c>
      <c r="T509">
        <v>796</v>
      </c>
      <c r="U509">
        <v>1065</v>
      </c>
      <c r="V509" t="s">
        <v>2329</v>
      </c>
    </row>
    <row r="510" spans="1:22" x14ac:dyDescent="0.25">
      <c r="A510">
        <v>3270288</v>
      </c>
      <c r="B510">
        <v>1031696</v>
      </c>
      <c r="C510">
        <v>610784</v>
      </c>
      <c r="D510" s="1" t="s">
        <v>2334</v>
      </c>
      <c r="E510">
        <v>1.5</v>
      </c>
      <c r="F510" t="s">
        <v>2335</v>
      </c>
      <c r="G510" t="s">
        <v>2336</v>
      </c>
      <c r="H510" s="4">
        <v>47</v>
      </c>
      <c r="I510" s="4">
        <v>55</v>
      </c>
      <c r="J510" s="4">
        <f t="shared" si="7"/>
        <v>8</v>
      </c>
      <c r="K510" t="s">
        <v>1803</v>
      </c>
      <c r="L510" t="s">
        <v>35</v>
      </c>
      <c r="M510" t="s">
        <v>1805</v>
      </c>
      <c r="N510" t="s">
        <v>37</v>
      </c>
      <c r="O510" t="s">
        <v>27</v>
      </c>
      <c r="P510" t="s">
        <v>1806</v>
      </c>
      <c r="Q510" t="s">
        <v>2337</v>
      </c>
      <c r="R510" t="s">
        <v>2337</v>
      </c>
      <c r="S510" t="s">
        <v>2338</v>
      </c>
      <c r="T510">
        <v>768</v>
      </c>
      <c r="U510">
        <v>1151</v>
      </c>
      <c r="V510" t="s">
        <v>1803</v>
      </c>
    </row>
    <row r="511" spans="1:22" x14ac:dyDescent="0.25">
      <c r="A511">
        <v>2883950</v>
      </c>
      <c r="B511">
        <v>1030787</v>
      </c>
      <c r="C511">
        <v>7291</v>
      </c>
      <c r="D511" s="1" t="s">
        <v>2339</v>
      </c>
      <c r="E511">
        <v>2</v>
      </c>
      <c r="F511" t="s">
        <v>2340</v>
      </c>
      <c r="G511" t="s">
        <v>2341</v>
      </c>
      <c r="H511" s="4">
        <v>233</v>
      </c>
      <c r="I511" s="4">
        <v>241</v>
      </c>
      <c r="J511" s="4">
        <f t="shared" si="7"/>
        <v>8</v>
      </c>
      <c r="K511" t="s">
        <v>2340</v>
      </c>
      <c r="L511" t="s">
        <v>62</v>
      </c>
      <c r="M511" t="s">
        <v>2342</v>
      </c>
      <c r="N511" t="s">
        <v>62</v>
      </c>
      <c r="O511" t="s">
        <v>27</v>
      </c>
      <c r="P511" t="s">
        <v>28</v>
      </c>
      <c r="Q511" t="s">
        <v>2343</v>
      </c>
      <c r="R511" t="s">
        <v>2343</v>
      </c>
      <c r="S511" t="s">
        <v>2344</v>
      </c>
      <c r="T511">
        <v>640.20000000000005</v>
      </c>
      <c r="U511">
        <v>953</v>
      </c>
      <c r="V511" t="s">
        <v>2340</v>
      </c>
    </row>
    <row r="512" spans="1:22" x14ac:dyDescent="0.25">
      <c r="A512">
        <v>6338200</v>
      </c>
      <c r="B512">
        <v>1035942</v>
      </c>
      <c r="C512">
        <v>220330</v>
      </c>
      <c r="D512" s="1" t="s">
        <v>2345</v>
      </c>
      <c r="E512">
        <v>2.2000000000000002</v>
      </c>
      <c r="F512" t="s">
        <v>2346</v>
      </c>
      <c r="G512" t="s">
        <v>2347</v>
      </c>
      <c r="H512" s="4">
        <v>41</v>
      </c>
      <c r="I512" s="4">
        <v>49</v>
      </c>
      <c r="J512" s="4">
        <f t="shared" si="7"/>
        <v>8</v>
      </c>
      <c r="K512" t="s">
        <v>2346</v>
      </c>
      <c r="L512" t="s">
        <v>35</v>
      </c>
      <c r="M512" t="s">
        <v>1109</v>
      </c>
      <c r="N512" t="s">
        <v>37</v>
      </c>
      <c r="O512" t="s">
        <v>27</v>
      </c>
      <c r="P512" t="s">
        <v>1247</v>
      </c>
      <c r="Q512" t="s">
        <v>2348</v>
      </c>
      <c r="R512" t="s">
        <v>2348</v>
      </c>
      <c r="S512" t="s">
        <v>2349</v>
      </c>
      <c r="T512">
        <v>678</v>
      </c>
      <c r="U512">
        <v>1035</v>
      </c>
      <c r="V512" t="s">
        <v>2346</v>
      </c>
    </row>
    <row r="513" spans="1:22" x14ac:dyDescent="0.25">
      <c r="A513">
        <v>6338203</v>
      </c>
      <c r="B513">
        <v>1035942</v>
      </c>
      <c r="C513">
        <v>956463</v>
      </c>
      <c r="D513" s="1" t="s">
        <v>2350</v>
      </c>
      <c r="E513">
        <v>2.4500000000000002</v>
      </c>
      <c r="F513" t="s">
        <v>2351</v>
      </c>
      <c r="J513" s="4">
        <f t="shared" si="7"/>
        <v>0</v>
      </c>
      <c r="K513" t="s">
        <v>2351</v>
      </c>
      <c r="O513" t="s">
        <v>27</v>
      </c>
      <c r="P513" t="s">
        <v>1247</v>
      </c>
      <c r="Q513" t="s">
        <v>2352</v>
      </c>
      <c r="R513" t="s">
        <v>2353</v>
      </c>
      <c r="S513" t="s">
        <v>2354</v>
      </c>
      <c r="T513">
        <v>682</v>
      </c>
      <c r="U513">
        <v>1024</v>
      </c>
      <c r="V513" t="s">
        <v>2351</v>
      </c>
    </row>
    <row r="514" spans="1:22" x14ac:dyDescent="0.25">
      <c r="A514">
        <v>6363819</v>
      </c>
      <c r="B514">
        <v>1036125</v>
      </c>
      <c r="C514">
        <v>56620</v>
      </c>
      <c r="D514" s="1" t="s">
        <v>2355</v>
      </c>
      <c r="E514">
        <v>2.3919999999999999</v>
      </c>
      <c r="F514" t="s">
        <v>2033</v>
      </c>
      <c r="G514" t="s">
        <v>2034</v>
      </c>
      <c r="H514" s="4">
        <v>134</v>
      </c>
      <c r="I514" s="4">
        <v>143</v>
      </c>
      <c r="J514" s="4">
        <f t="shared" si="7"/>
        <v>9</v>
      </c>
      <c r="K514" t="s">
        <v>2033</v>
      </c>
      <c r="L514" t="s">
        <v>45</v>
      </c>
      <c r="M514" t="s">
        <v>46</v>
      </c>
      <c r="N514" t="s">
        <v>45</v>
      </c>
      <c r="O514" t="s">
        <v>27</v>
      </c>
      <c r="P514" t="s">
        <v>47</v>
      </c>
      <c r="Q514" t="s">
        <v>2035</v>
      </c>
      <c r="R514" t="s">
        <v>2036</v>
      </c>
      <c r="S514" t="s">
        <v>2356</v>
      </c>
      <c r="T514">
        <v>776</v>
      </c>
      <c r="U514">
        <v>1119</v>
      </c>
      <c r="V514" t="s">
        <v>2033</v>
      </c>
    </row>
    <row r="515" spans="1:22" x14ac:dyDescent="0.25">
      <c r="A515">
        <v>6363820</v>
      </c>
      <c r="B515">
        <v>1036125</v>
      </c>
      <c r="C515">
        <v>102046</v>
      </c>
      <c r="D515" s="1" t="s">
        <v>2357</v>
      </c>
      <c r="E515">
        <v>2.4</v>
      </c>
      <c r="F515" t="s">
        <v>2358</v>
      </c>
      <c r="G515" t="s">
        <v>2359</v>
      </c>
      <c r="H515" s="4">
        <v>134</v>
      </c>
      <c r="I515" s="4">
        <v>141</v>
      </c>
      <c r="J515" s="4">
        <f t="shared" ref="J515:J546" si="8">I515-H515</f>
        <v>7</v>
      </c>
      <c r="K515" t="s">
        <v>2358</v>
      </c>
      <c r="L515" t="s">
        <v>45</v>
      </c>
      <c r="M515" t="s">
        <v>46</v>
      </c>
      <c r="N515" t="s">
        <v>45</v>
      </c>
      <c r="O515" t="s">
        <v>27</v>
      </c>
      <c r="P515" t="s">
        <v>47</v>
      </c>
      <c r="Q515" t="s">
        <v>2360</v>
      </c>
      <c r="R515" t="s">
        <v>2360</v>
      </c>
      <c r="S515" t="s">
        <v>2361</v>
      </c>
      <c r="T515">
        <v>755</v>
      </c>
      <c r="U515">
        <v>1136</v>
      </c>
      <c r="V515" t="s">
        <v>2358</v>
      </c>
    </row>
    <row r="516" spans="1:22" x14ac:dyDescent="0.25">
      <c r="A516">
        <v>6363821</v>
      </c>
      <c r="B516">
        <v>1036125</v>
      </c>
      <c r="C516">
        <v>193060</v>
      </c>
      <c r="D516" s="1" t="s">
        <v>2362</v>
      </c>
      <c r="E516">
        <v>2.0699999999999998</v>
      </c>
      <c r="F516" t="s">
        <v>2039</v>
      </c>
      <c r="J516" s="4">
        <f t="shared" si="8"/>
        <v>0</v>
      </c>
      <c r="K516" t="s">
        <v>2039</v>
      </c>
      <c r="O516" t="s">
        <v>27</v>
      </c>
      <c r="P516" t="s">
        <v>47</v>
      </c>
      <c r="Q516" t="s">
        <v>2041</v>
      </c>
      <c r="R516" t="s">
        <v>2042</v>
      </c>
      <c r="S516" t="s">
        <v>2043</v>
      </c>
      <c r="T516">
        <v>752</v>
      </c>
      <c r="U516">
        <v>1072</v>
      </c>
      <c r="V516" t="s">
        <v>2039</v>
      </c>
    </row>
    <row r="517" spans="1:22" x14ac:dyDescent="0.25">
      <c r="A517">
        <v>6363822</v>
      </c>
      <c r="B517">
        <v>1036125</v>
      </c>
      <c r="C517">
        <v>538938</v>
      </c>
      <c r="D517" s="1" t="s">
        <v>2363</v>
      </c>
      <c r="E517">
        <v>2.1989999999999998</v>
      </c>
      <c r="F517" t="s">
        <v>2364</v>
      </c>
      <c r="J517" s="4">
        <f t="shared" si="8"/>
        <v>0</v>
      </c>
      <c r="K517" t="s">
        <v>2364</v>
      </c>
      <c r="O517" t="s">
        <v>27</v>
      </c>
      <c r="P517" t="s">
        <v>47</v>
      </c>
      <c r="Q517" t="s">
        <v>2365</v>
      </c>
      <c r="R517" t="s">
        <v>2365</v>
      </c>
      <c r="S517" t="s">
        <v>2366</v>
      </c>
      <c r="T517">
        <v>755</v>
      </c>
      <c r="U517">
        <v>1143</v>
      </c>
      <c r="V517" t="s">
        <v>2364</v>
      </c>
    </row>
    <row r="518" spans="1:22" x14ac:dyDescent="0.25">
      <c r="A518">
        <v>6376094</v>
      </c>
      <c r="B518">
        <v>1036009</v>
      </c>
      <c r="C518">
        <v>958663</v>
      </c>
      <c r="D518" s="1" t="s">
        <v>2367</v>
      </c>
      <c r="E518">
        <v>1.4</v>
      </c>
      <c r="F518" t="s">
        <v>2368</v>
      </c>
      <c r="J518" s="4">
        <f t="shared" si="8"/>
        <v>0</v>
      </c>
      <c r="K518" t="s">
        <v>2368</v>
      </c>
      <c r="O518" t="s">
        <v>27</v>
      </c>
      <c r="P518" t="s">
        <v>28</v>
      </c>
      <c r="Q518" t="s">
        <v>2369</v>
      </c>
      <c r="R518" t="s">
        <v>2370</v>
      </c>
      <c r="S518" t="s">
        <v>2371</v>
      </c>
      <c r="T518">
        <v>642</v>
      </c>
      <c r="U518">
        <v>973</v>
      </c>
      <c r="V518" t="s">
        <v>2368</v>
      </c>
    </row>
    <row r="519" spans="1:22" x14ac:dyDescent="0.25">
      <c r="A519">
        <v>2116136</v>
      </c>
      <c r="B519">
        <v>1028014</v>
      </c>
      <c r="C519">
        <v>20354</v>
      </c>
      <c r="D519" s="1" t="s">
        <v>2372</v>
      </c>
      <c r="E519">
        <v>1.84</v>
      </c>
      <c r="F519" t="s">
        <v>259</v>
      </c>
      <c r="G519" t="s">
        <v>260</v>
      </c>
      <c r="H519" s="4">
        <v>58</v>
      </c>
      <c r="I519" s="4">
        <v>66</v>
      </c>
      <c r="J519" s="4">
        <f t="shared" si="8"/>
        <v>8</v>
      </c>
      <c r="K519" t="s">
        <v>259</v>
      </c>
      <c r="L519" t="s">
        <v>62</v>
      </c>
      <c r="M519" t="s">
        <v>61</v>
      </c>
      <c r="N519" t="s">
        <v>62</v>
      </c>
      <c r="O519" t="s">
        <v>27</v>
      </c>
      <c r="P519" t="s">
        <v>2373</v>
      </c>
      <c r="Q519" t="s">
        <v>1024</v>
      </c>
      <c r="R519" t="s">
        <v>352</v>
      </c>
      <c r="S519" t="s">
        <v>2374</v>
      </c>
      <c r="T519">
        <v>671.6</v>
      </c>
      <c r="U519">
        <v>1059.7</v>
      </c>
      <c r="V519" t="s">
        <v>259</v>
      </c>
    </row>
    <row r="520" spans="1:22" x14ac:dyDescent="0.25">
      <c r="A520">
        <v>5346112</v>
      </c>
      <c r="B520">
        <v>1034798</v>
      </c>
      <c r="C520">
        <v>895308</v>
      </c>
      <c r="D520" s="1" t="s">
        <v>2375</v>
      </c>
      <c r="E520">
        <v>1.9</v>
      </c>
      <c r="F520" t="s">
        <v>2376</v>
      </c>
      <c r="G520" t="s">
        <v>573</v>
      </c>
      <c r="J520" s="4">
        <f t="shared" si="8"/>
        <v>0</v>
      </c>
      <c r="K520" t="s">
        <v>2376</v>
      </c>
      <c r="L520" t="s">
        <v>35</v>
      </c>
      <c r="M520" t="s">
        <v>575</v>
      </c>
      <c r="N520" t="s">
        <v>576</v>
      </c>
      <c r="O520" t="s">
        <v>27</v>
      </c>
      <c r="P520" t="s">
        <v>120</v>
      </c>
      <c r="Q520" t="s">
        <v>2377</v>
      </c>
      <c r="R520" t="s">
        <v>2378</v>
      </c>
      <c r="S520" t="s">
        <v>2379</v>
      </c>
      <c r="T520">
        <v>698</v>
      </c>
      <c r="U520">
        <v>1043</v>
      </c>
      <c r="V520" t="s">
        <v>2376</v>
      </c>
    </row>
    <row r="521" spans="1:22" x14ac:dyDescent="0.25">
      <c r="A521">
        <v>5346114</v>
      </c>
      <c r="B521">
        <v>1034798</v>
      </c>
      <c r="C521">
        <v>892355</v>
      </c>
      <c r="D521" s="1" t="s">
        <v>2380</v>
      </c>
      <c r="E521">
        <v>1.83</v>
      </c>
      <c r="F521" t="s">
        <v>2381</v>
      </c>
      <c r="G521" t="s">
        <v>573</v>
      </c>
      <c r="J521" s="4">
        <f t="shared" si="8"/>
        <v>0</v>
      </c>
      <c r="K521" t="s">
        <v>2381</v>
      </c>
      <c r="L521" t="s">
        <v>35</v>
      </c>
      <c r="M521" t="s">
        <v>575</v>
      </c>
      <c r="N521" t="s">
        <v>576</v>
      </c>
      <c r="O521" t="s">
        <v>27</v>
      </c>
      <c r="P521" t="s">
        <v>120</v>
      </c>
      <c r="Q521" t="s">
        <v>2382</v>
      </c>
      <c r="R521" t="s">
        <v>2383</v>
      </c>
      <c r="S521" t="s">
        <v>2384</v>
      </c>
      <c r="T521">
        <v>679</v>
      </c>
      <c r="U521">
        <v>997</v>
      </c>
      <c r="V521" t="s">
        <v>2381</v>
      </c>
    </row>
    <row r="522" spans="1:22" x14ac:dyDescent="0.25">
      <c r="A522">
        <v>5346115</v>
      </c>
      <c r="B522">
        <v>1034798</v>
      </c>
      <c r="C522">
        <v>906660</v>
      </c>
      <c r="D522" s="1" t="s">
        <v>2385</v>
      </c>
      <c r="E522">
        <v>1.88</v>
      </c>
      <c r="F522" t="s">
        <v>2386</v>
      </c>
      <c r="G522" t="s">
        <v>573</v>
      </c>
      <c r="J522" s="4">
        <f t="shared" si="8"/>
        <v>0</v>
      </c>
      <c r="K522" t="s">
        <v>2386</v>
      </c>
      <c r="L522" t="s">
        <v>35</v>
      </c>
      <c r="M522" t="s">
        <v>575</v>
      </c>
      <c r="N522" t="s">
        <v>576</v>
      </c>
      <c r="O522" t="s">
        <v>27</v>
      </c>
      <c r="P522" t="s">
        <v>120</v>
      </c>
      <c r="Q522" t="s">
        <v>2387</v>
      </c>
      <c r="R522" t="s">
        <v>2388</v>
      </c>
      <c r="S522" t="s">
        <v>2389</v>
      </c>
      <c r="T522">
        <v>669</v>
      </c>
      <c r="U522">
        <v>1038</v>
      </c>
      <c r="V522" t="s">
        <v>2386</v>
      </c>
    </row>
    <row r="523" spans="1:22" x14ac:dyDescent="0.25">
      <c r="A523">
        <v>5346120</v>
      </c>
      <c r="B523">
        <v>1034798</v>
      </c>
      <c r="C523">
        <v>897977</v>
      </c>
      <c r="D523" s="1" t="s">
        <v>2390</v>
      </c>
      <c r="E523">
        <v>2.04</v>
      </c>
      <c r="F523" t="s">
        <v>2391</v>
      </c>
      <c r="G523" t="s">
        <v>573</v>
      </c>
      <c r="J523" s="4">
        <f t="shared" si="8"/>
        <v>0</v>
      </c>
      <c r="K523" t="s">
        <v>2391</v>
      </c>
      <c r="L523" t="s">
        <v>35</v>
      </c>
      <c r="M523" t="s">
        <v>575</v>
      </c>
      <c r="N523" t="s">
        <v>576</v>
      </c>
      <c r="O523" t="s">
        <v>27</v>
      </c>
      <c r="P523" t="s">
        <v>120</v>
      </c>
      <c r="Q523" t="s">
        <v>2392</v>
      </c>
      <c r="R523" t="s">
        <v>2393</v>
      </c>
      <c r="S523" t="s">
        <v>2394</v>
      </c>
      <c r="T523">
        <v>759</v>
      </c>
      <c r="U523">
        <v>1132</v>
      </c>
      <c r="V523" t="s">
        <v>2391</v>
      </c>
    </row>
    <row r="524" spans="1:22" x14ac:dyDescent="0.25">
      <c r="A524">
        <v>2751474</v>
      </c>
      <c r="B524">
        <v>1030086</v>
      </c>
      <c r="C524">
        <v>538952</v>
      </c>
      <c r="D524" s="1" t="s">
        <v>2395</v>
      </c>
      <c r="E524">
        <v>1.7</v>
      </c>
      <c r="F524" t="s">
        <v>2396</v>
      </c>
      <c r="G524" t="s">
        <v>2397</v>
      </c>
      <c r="H524" s="4">
        <v>77</v>
      </c>
      <c r="I524" s="4">
        <v>85</v>
      </c>
      <c r="J524" s="4">
        <f t="shared" si="8"/>
        <v>8</v>
      </c>
      <c r="K524" t="s">
        <v>2396</v>
      </c>
      <c r="L524" t="s">
        <v>45</v>
      </c>
      <c r="M524" t="s">
        <v>46</v>
      </c>
      <c r="N524" t="s">
        <v>45</v>
      </c>
      <c r="O524" t="s">
        <v>27</v>
      </c>
      <c r="P524" t="s">
        <v>1554</v>
      </c>
      <c r="Q524" t="s">
        <v>2398</v>
      </c>
      <c r="R524" t="s">
        <v>2399</v>
      </c>
      <c r="S524" t="s">
        <v>2400</v>
      </c>
      <c r="T524">
        <v>698.7</v>
      </c>
      <c r="U524">
        <v>1037.0999999999999</v>
      </c>
      <c r="V524" t="s">
        <v>2396</v>
      </c>
    </row>
    <row r="525" spans="1:22" x14ac:dyDescent="0.25">
      <c r="A525">
        <v>2751475</v>
      </c>
      <c r="B525">
        <v>1030086</v>
      </c>
      <c r="C525">
        <v>538954</v>
      </c>
      <c r="D525" s="1" t="s">
        <v>2401</v>
      </c>
      <c r="E525">
        <v>1.85</v>
      </c>
      <c r="F525" t="s">
        <v>2402</v>
      </c>
      <c r="G525" t="s">
        <v>2403</v>
      </c>
      <c r="H525" s="4">
        <v>86</v>
      </c>
      <c r="I525" s="4">
        <v>94</v>
      </c>
      <c r="J525" s="4">
        <f t="shared" si="8"/>
        <v>8</v>
      </c>
      <c r="K525" t="s">
        <v>2402</v>
      </c>
      <c r="L525" t="s">
        <v>45</v>
      </c>
      <c r="M525" t="s">
        <v>46</v>
      </c>
      <c r="N525" t="s">
        <v>45</v>
      </c>
      <c r="O525" t="s">
        <v>27</v>
      </c>
      <c r="P525" t="s">
        <v>1554</v>
      </c>
      <c r="Q525" t="s">
        <v>2404</v>
      </c>
      <c r="R525" t="s">
        <v>2399</v>
      </c>
      <c r="S525" t="s">
        <v>2400</v>
      </c>
      <c r="T525">
        <v>690.8</v>
      </c>
      <c r="U525">
        <v>1050.2</v>
      </c>
      <c r="V525" t="s">
        <v>2402</v>
      </c>
    </row>
    <row r="526" spans="1:22" x14ac:dyDescent="0.25">
      <c r="A526">
        <v>3799133</v>
      </c>
      <c r="B526">
        <v>1032804</v>
      </c>
      <c r="C526">
        <v>56620</v>
      </c>
      <c r="D526" s="1" t="s">
        <v>2405</v>
      </c>
      <c r="E526">
        <v>2.6840000000000002</v>
      </c>
      <c r="F526" t="s">
        <v>2033</v>
      </c>
      <c r="G526" t="s">
        <v>2034</v>
      </c>
      <c r="H526" s="4">
        <v>134</v>
      </c>
      <c r="I526" s="4">
        <v>143</v>
      </c>
      <c r="J526" s="4">
        <f t="shared" si="8"/>
        <v>9</v>
      </c>
      <c r="K526" t="s">
        <v>2033</v>
      </c>
      <c r="L526" t="s">
        <v>45</v>
      </c>
      <c r="M526" t="s">
        <v>46</v>
      </c>
      <c r="N526" t="s">
        <v>45</v>
      </c>
      <c r="O526" t="s">
        <v>27</v>
      </c>
      <c r="P526" t="s">
        <v>47</v>
      </c>
      <c r="Q526" t="s">
        <v>2035</v>
      </c>
      <c r="R526" t="s">
        <v>2036</v>
      </c>
      <c r="S526" t="s">
        <v>2406</v>
      </c>
      <c r="T526">
        <v>776</v>
      </c>
      <c r="U526">
        <v>1146</v>
      </c>
      <c r="V526" t="s">
        <v>2033</v>
      </c>
    </row>
    <row r="527" spans="1:22" x14ac:dyDescent="0.25">
      <c r="A527">
        <v>3799136</v>
      </c>
      <c r="B527">
        <v>1032804</v>
      </c>
      <c r="C527">
        <v>27943</v>
      </c>
      <c r="D527" s="1" t="s">
        <v>2407</v>
      </c>
      <c r="E527">
        <v>2.7869999999999999</v>
      </c>
      <c r="F527" t="s">
        <v>2145</v>
      </c>
      <c r="G527" t="s">
        <v>2408</v>
      </c>
      <c r="H527" s="4">
        <v>392</v>
      </c>
      <c r="I527" s="4">
        <v>400</v>
      </c>
      <c r="J527" s="4">
        <f t="shared" si="8"/>
        <v>8</v>
      </c>
      <c r="K527" t="s">
        <v>2145</v>
      </c>
      <c r="L527" t="s">
        <v>852</v>
      </c>
      <c r="M527" t="s">
        <v>119</v>
      </c>
      <c r="N527" t="s">
        <v>852</v>
      </c>
      <c r="O527" t="s">
        <v>27</v>
      </c>
      <c r="P527" t="s">
        <v>140</v>
      </c>
      <c r="Q527" t="s">
        <v>2147</v>
      </c>
      <c r="R527" t="s">
        <v>2147</v>
      </c>
      <c r="S527" t="s">
        <v>2409</v>
      </c>
      <c r="T527">
        <v>691</v>
      </c>
      <c r="U527">
        <v>1018</v>
      </c>
      <c r="V527" t="s">
        <v>2145</v>
      </c>
    </row>
    <row r="528" spans="1:22" x14ac:dyDescent="0.25">
      <c r="A528">
        <v>3799143</v>
      </c>
      <c r="B528">
        <v>1032804</v>
      </c>
      <c r="C528">
        <v>27943</v>
      </c>
      <c r="D528" s="1" t="s">
        <v>2410</v>
      </c>
      <c r="E528">
        <v>1.6970000000000001</v>
      </c>
      <c r="F528" t="s">
        <v>2145</v>
      </c>
      <c r="G528" t="s">
        <v>2408</v>
      </c>
      <c r="H528" s="4">
        <v>392</v>
      </c>
      <c r="I528" s="4">
        <v>400</v>
      </c>
      <c r="J528" s="4">
        <f t="shared" si="8"/>
        <v>8</v>
      </c>
      <c r="K528" t="s">
        <v>2145</v>
      </c>
      <c r="L528" t="s">
        <v>852</v>
      </c>
      <c r="M528" t="s">
        <v>119</v>
      </c>
      <c r="N528" t="s">
        <v>852</v>
      </c>
      <c r="O528" t="s">
        <v>27</v>
      </c>
      <c r="P528" t="s">
        <v>140</v>
      </c>
      <c r="Q528" t="s">
        <v>2147</v>
      </c>
      <c r="R528" t="s">
        <v>2411</v>
      </c>
      <c r="S528" t="s">
        <v>2412</v>
      </c>
      <c r="T528">
        <v>718</v>
      </c>
      <c r="U528">
        <v>1019</v>
      </c>
      <c r="V528" t="s">
        <v>2145</v>
      </c>
    </row>
    <row r="529" spans="1:22" x14ac:dyDescent="0.25">
      <c r="A529">
        <v>4551552</v>
      </c>
      <c r="B529">
        <v>1033673</v>
      </c>
      <c r="C529">
        <v>1913</v>
      </c>
      <c r="D529" s="1" t="s">
        <v>2413</v>
      </c>
      <c r="E529">
        <v>2</v>
      </c>
      <c r="F529" t="s">
        <v>372</v>
      </c>
      <c r="G529" t="s">
        <v>2414</v>
      </c>
      <c r="H529" s="4">
        <v>263</v>
      </c>
      <c r="I529" s="4">
        <v>271</v>
      </c>
      <c r="J529" s="4">
        <f t="shared" si="8"/>
        <v>8</v>
      </c>
      <c r="K529" t="s">
        <v>372</v>
      </c>
      <c r="L529" t="s">
        <v>45</v>
      </c>
      <c r="M529" t="s">
        <v>119</v>
      </c>
      <c r="N529" t="s">
        <v>45</v>
      </c>
      <c r="O529" t="s">
        <v>27</v>
      </c>
      <c r="P529" t="s">
        <v>1247</v>
      </c>
      <c r="Q529" t="s">
        <v>374</v>
      </c>
      <c r="R529" t="s">
        <v>374</v>
      </c>
      <c r="S529" t="s">
        <v>2415</v>
      </c>
      <c r="T529">
        <v>722</v>
      </c>
      <c r="U529">
        <v>1082</v>
      </c>
      <c r="V529" t="s">
        <v>372</v>
      </c>
    </row>
    <row r="530" spans="1:22" x14ac:dyDescent="0.25">
      <c r="A530">
        <v>4551554</v>
      </c>
      <c r="B530">
        <v>1033673</v>
      </c>
      <c r="C530">
        <v>52760</v>
      </c>
      <c r="D530" s="1" t="s">
        <v>2416</v>
      </c>
      <c r="E530">
        <v>2.39</v>
      </c>
      <c r="F530" t="s">
        <v>474</v>
      </c>
      <c r="G530" t="s">
        <v>475</v>
      </c>
      <c r="H530" s="4">
        <v>73</v>
      </c>
      <c r="I530" s="4">
        <v>82</v>
      </c>
      <c r="J530" s="4">
        <f t="shared" si="8"/>
        <v>9</v>
      </c>
      <c r="K530" t="s">
        <v>474</v>
      </c>
      <c r="L530" t="s">
        <v>45</v>
      </c>
      <c r="M530" t="s">
        <v>46</v>
      </c>
      <c r="N530" t="s">
        <v>45</v>
      </c>
      <c r="O530" t="s">
        <v>27</v>
      </c>
      <c r="P530" t="s">
        <v>1247</v>
      </c>
      <c r="Q530" t="s">
        <v>477</v>
      </c>
      <c r="R530" t="s">
        <v>477</v>
      </c>
      <c r="S530" t="s">
        <v>2417</v>
      </c>
      <c r="T530">
        <v>821</v>
      </c>
      <c r="U530">
        <v>1147</v>
      </c>
      <c r="V530" t="s">
        <v>474</v>
      </c>
    </row>
    <row r="531" spans="1:22" x14ac:dyDescent="0.25">
      <c r="A531">
        <v>4551550</v>
      </c>
      <c r="B531">
        <v>1033674</v>
      </c>
      <c r="C531">
        <v>56620</v>
      </c>
      <c r="D531" s="1" t="s">
        <v>2418</v>
      </c>
      <c r="E531">
        <v>2.3919999999999999</v>
      </c>
      <c r="F531" t="s">
        <v>2033</v>
      </c>
      <c r="G531" t="s">
        <v>2034</v>
      </c>
      <c r="H531" s="4">
        <v>134</v>
      </c>
      <c r="I531" s="4">
        <v>143</v>
      </c>
      <c r="J531" s="4">
        <f t="shared" si="8"/>
        <v>9</v>
      </c>
      <c r="K531" t="s">
        <v>2033</v>
      </c>
      <c r="L531" t="s">
        <v>45</v>
      </c>
      <c r="M531" t="s">
        <v>46</v>
      </c>
      <c r="N531" t="s">
        <v>45</v>
      </c>
      <c r="O531" t="s">
        <v>27</v>
      </c>
      <c r="P531" t="s">
        <v>47</v>
      </c>
      <c r="Q531" t="s">
        <v>2035</v>
      </c>
      <c r="R531" t="s">
        <v>2036</v>
      </c>
      <c r="S531" t="s">
        <v>2356</v>
      </c>
      <c r="T531">
        <v>776</v>
      </c>
      <c r="U531">
        <v>1119</v>
      </c>
      <c r="V531" t="s">
        <v>2033</v>
      </c>
    </row>
    <row r="532" spans="1:22" x14ac:dyDescent="0.25">
      <c r="A532">
        <v>4551551</v>
      </c>
      <c r="B532">
        <v>1033674</v>
      </c>
      <c r="C532">
        <v>56620</v>
      </c>
      <c r="D532" s="1" t="s">
        <v>2419</v>
      </c>
      <c r="E532">
        <v>2.798</v>
      </c>
      <c r="F532" t="s">
        <v>2033</v>
      </c>
      <c r="G532" t="s">
        <v>2034</v>
      </c>
      <c r="H532" s="4">
        <v>134</v>
      </c>
      <c r="I532" s="4">
        <v>143</v>
      </c>
      <c r="J532" s="4">
        <f t="shared" si="8"/>
        <v>9</v>
      </c>
      <c r="K532" t="s">
        <v>2033</v>
      </c>
      <c r="L532" t="s">
        <v>45</v>
      </c>
      <c r="M532" t="s">
        <v>46</v>
      </c>
      <c r="N532" t="s">
        <v>45</v>
      </c>
      <c r="O532" t="s">
        <v>27</v>
      </c>
      <c r="P532" t="s">
        <v>47</v>
      </c>
      <c r="Q532" t="s">
        <v>2035</v>
      </c>
      <c r="R532" t="s">
        <v>2036</v>
      </c>
      <c r="S532" t="s">
        <v>2420</v>
      </c>
      <c r="T532">
        <v>763</v>
      </c>
      <c r="U532">
        <v>1114</v>
      </c>
      <c r="V532" t="s">
        <v>2033</v>
      </c>
    </row>
    <row r="533" spans="1:22" x14ac:dyDescent="0.25">
      <c r="A533">
        <v>6279258</v>
      </c>
      <c r="B533">
        <v>1035771</v>
      </c>
      <c r="C533">
        <v>952722</v>
      </c>
      <c r="D533" s="1" t="s">
        <v>2421</v>
      </c>
      <c r="E533">
        <v>1.65</v>
      </c>
      <c r="F533" t="s">
        <v>2422</v>
      </c>
      <c r="J533" s="4">
        <f t="shared" si="8"/>
        <v>0</v>
      </c>
      <c r="K533" t="s">
        <v>2423</v>
      </c>
      <c r="O533" t="s">
        <v>27</v>
      </c>
      <c r="P533" t="s">
        <v>2424</v>
      </c>
      <c r="Q533" t="s">
        <v>2425</v>
      </c>
      <c r="R533" t="s">
        <v>2425</v>
      </c>
      <c r="S533" t="s">
        <v>2426</v>
      </c>
      <c r="T533">
        <v>699</v>
      </c>
      <c r="U533">
        <v>1078</v>
      </c>
      <c r="V533" t="s">
        <v>2427</v>
      </c>
    </row>
    <row r="534" spans="1:22" x14ac:dyDescent="0.25">
      <c r="A534">
        <v>6279260</v>
      </c>
      <c r="B534">
        <v>1035771</v>
      </c>
      <c r="C534">
        <v>952723</v>
      </c>
      <c r="D534" s="1" t="s">
        <v>2428</v>
      </c>
      <c r="E534">
        <v>1.595</v>
      </c>
      <c r="F534" t="s">
        <v>2429</v>
      </c>
      <c r="J534" s="4">
        <f t="shared" si="8"/>
        <v>0</v>
      </c>
      <c r="K534" t="s">
        <v>2430</v>
      </c>
      <c r="O534" t="s">
        <v>27</v>
      </c>
      <c r="P534" t="s">
        <v>2424</v>
      </c>
      <c r="Q534" t="s">
        <v>2425</v>
      </c>
      <c r="R534" t="s">
        <v>2425</v>
      </c>
      <c r="S534" t="s">
        <v>2431</v>
      </c>
      <c r="T534">
        <v>691</v>
      </c>
      <c r="U534">
        <v>1064</v>
      </c>
      <c r="V534" t="s">
        <v>2427</v>
      </c>
    </row>
    <row r="535" spans="1:22" x14ac:dyDescent="0.25">
      <c r="A535">
        <v>6279261</v>
      </c>
      <c r="B535">
        <v>1035771</v>
      </c>
      <c r="C535">
        <v>952725</v>
      </c>
      <c r="D535" s="1" t="s">
        <v>2432</v>
      </c>
      <c r="E535">
        <v>1.593</v>
      </c>
      <c r="F535" t="s">
        <v>2433</v>
      </c>
      <c r="J535" s="4">
        <f t="shared" si="8"/>
        <v>0</v>
      </c>
      <c r="K535" t="s">
        <v>2434</v>
      </c>
      <c r="O535" t="s">
        <v>27</v>
      </c>
      <c r="P535" t="s">
        <v>2424</v>
      </c>
      <c r="Q535" t="s">
        <v>2425</v>
      </c>
      <c r="R535" t="s">
        <v>2425</v>
      </c>
      <c r="S535" t="s">
        <v>2431</v>
      </c>
      <c r="T535">
        <v>713</v>
      </c>
      <c r="U535">
        <v>1079</v>
      </c>
      <c r="V535" t="s">
        <v>2427</v>
      </c>
    </row>
    <row r="536" spans="1:22" x14ac:dyDescent="0.25">
      <c r="A536">
        <v>6279262</v>
      </c>
      <c r="B536">
        <v>1035771</v>
      </c>
      <c r="C536">
        <v>952726</v>
      </c>
      <c r="D536" s="1" t="s">
        <v>2435</v>
      </c>
      <c r="E536">
        <v>1.3959999999999999</v>
      </c>
      <c r="F536" t="s">
        <v>2436</v>
      </c>
      <c r="J536" s="4">
        <f t="shared" si="8"/>
        <v>0</v>
      </c>
      <c r="K536" t="s">
        <v>2437</v>
      </c>
      <c r="O536" t="s">
        <v>27</v>
      </c>
      <c r="P536" t="s">
        <v>2424</v>
      </c>
      <c r="Q536" t="s">
        <v>2425</v>
      </c>
      <c r="R536" t="s">
        <v>2425</v>
      </c>
      <c r="S536" t="s">
        <v>2438</v>
      </c>
      <c r="T536">
        <v>729</v>
      </c>
      <c r="U536">
        <v>1058</v>
      </c>
      <c r="V536" t="s">
        <v>2427</v>
      </c>
    </row>
    <row r="537" spans="1:22" x14ac:dyDescent="0.25">
      <c r="A537">
        <v>6279263</v>
      </c>
      <c r="B537">
        <v>1035771</v>
      </c>
      <c r="C537">
        <v>952724</v>
      </c>
      <c r="D537" s="1" t="s">
        <v>2439</v>
      </c>
      <c r="E537">
        <v>1.482</v>
      </c>
      <c r="F537" t="s">
        <v>2440</v>
      </c>
      <c r="J537" s="4">
        <f t="shared" si="8"/>
        <v>0</v>
      </c>
      <c r="K537" t="s">
        <v>2441</v>
      </c>
      <c r="O537" t="s">
        <v>27</v>
      </c>
      <c r="P537" t="s">
        <v>2424</v>
      </c>
      <c r="Q537" t="s">
        <v>2442</v>
      </c>
      <c r="R537" t="s">
        <v>2442</v>
      </c>
      <c r="S537" t="s">
        <v>2443</v>
      </c>
      <c r="T537">
        <v>678</v>
      </c>
      <c r="U537">
        <v>979</v>
      </c>
      <c r="V537" t="s">
        <v>2444</v>
      </c>
    </row>
    <row r="538" spans="1:22" x14ac:dyDescent="0.25">
      <c r="A538">
        <v>6353255</v>
      </c>
      <c r="B538">
        <v>1035999</v>
      </c>
      <c r="C538">
        <v>181194</v>
      </c>
      <c r="D538" s="1" t="s">
        <v>2445</v>
      </c>
      <c r="E538">
        <v>1.89</v>
      </c>
      <c r="F538" t="s">
        <v>2446</v>
      </c>
      <c r="G538" t="s">
        <v>2447</v>
      </c>
      <c r="H538" s="4">
        <v>145</v>
      </c>
      <c r="I538" s="4">
        <v>156</v>
      </c>
      <c r="J538" s="4">
        <f t="shared" si="8"/>
        <v>11</v>
      </c>
      <c r="K538" t="s">
        <v>2446</v>
      </c>
      <c r="L538" t="s">
        <v>358</v>
      </c>
      <c r="M538" t="s">
        <v>105</v>
      </c>
      <c r="N538" t="s">
        <v>62</v>
      </c>
      <c r="O538" t="s">
        <v>27</v>
      </c>
      <c r="P538" t="s">
        <v>617</v>
      </c>
      <c r="Q538" t="s">
        <v>2448</v>
      </c>
      <c r="R538" t="s">
        <v>2449</v>
      </c>
      <c r="S538" t="s">
        <v>2450</v>
      </c>
      <c r="T538">
        <v>599</v>
      </c>
      <c r="U538">
        <v>930</v>
      </c>
      <c r="V538" t="s">
        <v>2446</v>
      </c>
    </row>
    <row r="539" spans="1:22" x14ac:dyDescent="0.25">
      <c r="A539">
        <v>6354115</v>
      </c>
      <c r="B539">
        <v>1035973</v>
      </c>
      <c r="C539">
        <v>226869</v>
      </c>
      <c r="D539" s="1" t="s">
        <v>2451</v>
      </c>
      <c r="E539">
        <v>1.44</v>
      </c>
      <c r="F539" t="s">
        <v>2452</v>
      </c>
      <c r="G539" t="s">
        <v>2453</v>
      </c>
      <c r="H539" s="4">
        <v>280</v>
      </c>
      <c r="I539" s="4">
        <v>288</v>
      </c>
      <c r="J539" s="4">
        <f t="shared" si="8"/>
        <v>8</v>
      </c>
      <c r="K539" t="s">
        <v>2452</v>
      </c>
      <c r="L539" t="s">
        <v>35</v>
      </c>
      <c r="M539" t="s">
        <v>2454</v>
      </c>
      <c r="N539" t="s">
        <v>37</v>
      </c>
      <c r="O539" t="s">
        <v>27</v>
      </c>
      <c r="P539" t="s">
        <v>89</v>
      </c>
      <c r="Q539" t="s">
        <v>2455</v>
      </c>
      <c r="R539" t="s">
        <v>2456</v>
      </c>
      <c r="S539" t="s">
        <v>2457</v>
      </c>
      <c r="T539">
        <v>741</v>
      </c>
      <c r="U539">
        <v>1166</v>
      </c>
      <c r="V539" t="s">
        <v>2452</v>
      </c>
    </row>
    <row r="540" spans="1:22" x14ac:dyDescent="0.25">
      <c r="A540">
        <v>6354116</v>
      </c>
      <c r="B540">
        <v>1035973</v>
      </c>
      <c r="C540">
        <v>33250</v>
      </c>
      <c r="D540" s="1" t="s">
        <v>2458</v>
      </c>
      <c r="E540">
        <v>1.52</v>
      </c>
      <c r="F540" t="s">
        <v>94</v>
      </c>
      <c r="G540" t="s">
        <v>2459</v>
      </c>
      <c r="H540" s="4">
        <v>263</v>
      </c>
      <c r="I540" s="4">
        <v>272</v>
      </c>
      <c r="J540" s="4">
        <f t="shared" si="8"/>
        <v>9</v>
      </c>
      <c r="K540" t="s">
        <v>94</v>
      </c>
      <c r="L540" t="s">
        <v>118</v>
      </c>
      <c r="M540" t="s">
        <v>97</v>
      </c>
      <c r="N540" t="s">
        <v>45</v>
      </c>
      <c r="O540" t="s">
        <v>27</v>
      </c>
      <c r="P540" t="s">
        <v>2460</v>
      </c>
      <c r="Q540" t="s">
        <v>98</v>
      </c>
      <c r="R540" t="s">
        <v>99</v>
      </c>
      <c r="S540" t="s">
        <v>2461</v>
      </c>
      <c r="T540">
        <v>784</v>
      </c>
      <c r="U540">
        <v>1166</v>
      </c>
      <c r="V540" t="s">
        <v>94</v>
      </c>
    </row>
    <row r="541" spans="1:22" x14ac:dyDescent="0.25">
      <c r="A541">
        <v>6354151</v>
      </c>
      <c r="B541">
        <v>1035973</v>
      </c>
      <c r="C541">
        <v>226869</v>
      </c>
      <c r="D541" s="1" t="s">
        <v>2462</v>
      </c>
      <c r="E541">
        <v>1.38</v>
      </c>
      <c r="F541" t="s">
        <v>2452</v>
      </c>
      <c r="G541" t="s">
        <v>2453</v>
      </c>
      <c r="H541" s="4">
        <v>280</v>
      </c>
      <c r="I541" s="4">
        <v>288</v>
      </c>
      <c r="J541" s="4">
        <f t="shared" si="8"/>
        <v>8</v>
      </c>
      <c r="K541" t="s">
        <v>2452</v>
      </c>
      <c r="L541" t="s">
        <v>35</v>
      </c>
      <c r="M541" t="s">
        <v>2454</v>
      </c>
      <c r="N541" t="s">
        <v>37</v>
      </c>
      <c r="O541" t="s">
        <v>27</v>
      </c>
      <c r="P541" t="s">
        <v>89</v>
      </c>
      <c r="Q541" t="s">
        <v>2455</v>
      </c>
      <c r="R541" t="s">
        <v>2463</v>
      </c>
      <c r="S541" t="s">
        <v>2464</v>
      </c>
      <c r="T541">
        <v>741</v>
      </c>
      <c r="U541">
        <v>1149</v>
      </c>
      <c r="V541" t="s">
        <v>2452</v>
      </c>
    </row>
    <row r="542" spans="1:22" x14ac:dyDescent="0.25">
      <c r="A542">
        <v>6354150</v>
      </c>
      <c r="B542">
        <v>1035973</v>
      </c>
      <c r="C542">
        <v>226869</v>
      </c>
      <c r="D542" s="1" t="s">
        <v>2465</v>
      </c>
      <c r="E542">
        <v>1.53</v>
      </c>
      <c r="F542" t="s">
        <v>2452</v>
      </c>
      <c r="G542" t="s">
        <v>2453</v>
      </c>
      <c r="H542" s="4">
        <v>280</v>
      </c>
      <c r="I542" s="4">
        <v>288</v>
      </c>
      <c r="J542" s="4">
        <f t="shared" si="8"/>
        <v>8</v>
      </c>
      <c r="K542" t="s">
        <v>2452</v>
      </c>
      <c r="L542" t="s">
        <v>35</v>
      </c>
      <c r="M542" t="s">
        <v>2454</v>
      </c>
      <c r="N542" t="s">
        <v>37</v>
      </c>
      <c r="O542" t="s">
        <v>27</v>
      </c>
      <c r="P542" t="s">
        <v>2460</v>
      </c>
      <c r="Q542" t="s">
        <v>2455</v>
      </c>
      <c r="R542" t="s">
        <v>2456</v>
      </c>
      <c r="S542" t="s">
        <v>2466</v>
      </c>
      <c r="T542">
        <v>737</v>
      </c>
      <c r="U542">
        <v>1174</v>
      </c>
      <c r="V542" t="s">
        <v>2452</v>
      </c>
    </row>
    <row r="543" spans="1:22" x14ac:dyDescent="0.25">
      <c r="A543">
        <v>6354152</v>
      </c>
      <c r="B543">
        <v>1035973</v>
      </c>
      <c r="C543">
        <v>226869</v>
      </c>
      <c r="D543" s="1" t="s">
        <v>2467</v>
      </c>
      <c r="E543">
        <v>1.53</v>
      </c>
      <c r="F543" t="s">
        <v>2452</v>
      </c>
      <c r="G543" t="s">
        <v>2453</v>
      </c>
      <c r="H543" s="4">
        <v>280</v>
      </c>
      <c r="I543" s="4">
        <v>288</v>
      </c>
      <c r="J543" s="4">
        <f t="shared" si="8"/>
        <v>8</v>
      </c>
      <c r="K543" t="s">
        <v>2452</v>
      </c>
      <c r="L543" t="s">
        <v>35</v>
      </c>
      <c r="M543" t="s">
        <v>2454</v>
      </c>
      <c r="N543" t="s">
        <v>37</v>
      </c>
      <c r="O543" t="s">
        <v>27</v>
      </c>
      <c r="P543" t="s">
        <v>2460</v>
      </c>
      <c r="Q543" t="s">
        <v>2455</v>
      </c>
      <c r="R543" t="s">
        <v>2456</v>
      </c>
      <c r="S543" t="s">
        <v>2468</v>
      </c>
      <c r="T543">
        <v>721</v>
      </c>
      <c r="U543">
        <v>1158</v>
      </c>
      <c r="V543" t="s">
        <v>2452</v>
      </c>
    </row>
    <row r="544" spans="1:22" x14ac:dyDescent="0.25">
      <c r="A544">
        <v>1953320</v>
      </c>
      <c r="B544">
        <v>1024479</v>
      </c>
      <c r="C544">
        <v>174193</v>
      </c>
      <c r="D544" s="1" t="s">
        <v>2469</v>
      </c>
      <c r="E544">
        <v>1.9</v>
      </c>
      <c r="F544" t="s">
        <v>2470</v>
      </c>
      <c r="G544" t="s">
        <v>2471</v>
      </c>
      <c r="H544" s="4">
        <v>46</v>
      </c>
      <c r="I544" s="4">
        <v>55</v>
      </c>
      <c r="J544" s="4">
        <f t="shared" si="8"/>
        <v>9</v>
      </c>
      <c r="K544" t="s">
        <v>2470</v>
      </c>
      <c r="L544" t="s">
        <v>35</v>
      </c>
      <c r="M544" t="s">
        <v>2472</v>
      </c>
      <c r="N544" t="s">
        <v>37</v>
      </c>
      <c r="O544" t="s">
        <v>27</v>
      </c>
      <c r="P544" t="s">
        <v>120</v>
      </c>
      <c r="Q544" t="s">
        <v>2473</v>
      </c>
      <c r="R544" t="s">
        <v>2473</v>
      </c>
      <c r="S544" t="s">
        <v>2474</v>
      </c>
      <c r="T544">
        <v>688.5</v>
      </c>
      <c r="U544">
        <v>1002.2</v>
      </c>
      <c r="V544" t="s">
        <v>2470</v>
      </c>
    </row>
    <row r="545" spans="1:22" x14ac:dyDescent="0.25">
      <c r="A545">
        <v>1953321</v>
      </c>
      <c r="B545">
        <v>1024479</v>
      </c>
      <c r="C545">
        <v>174266</v>
      </c>
      <c r="D545" s="1" t="s">
        <v>2475</v>
      </c>
      <c r="E545">
        <v>1.6</v>
      </c>
      <c r="F545" t="s">
        <v>2476</v>
      </c>
      <c r="G545" t="s">
        <v>2477</v>
      </c>
      <c r="H545" s="4">
        <v>54</v>
      </c>
      <c r="I545" s="4">
        <v>63</v>
      </c>
      <c r="J545" s="4">
        <f t="shared" si="8"/>
        <v>9</v>
      </c>
      <c r="K545" t="s">
        <v>2476</v>
      </c>
      <c r="L545" t="s">
        <v>35</v>
      </c>
      <c r="M545" t="s">
        <v>2478</v>
      </c>
      <c r="N545" t="s">
        <v>37</v>
      </c>
      <c r="O545" t="s">
        <v>27</v>
      </c>
      <c r="P545" t="s">
        <v>120</v>
      </c>
      <c r="Q545" t="s">
        <v>2479</v>
      </c>
      <c r="R545" t="s">
        <v>2480</v>
      </c>
      <c r="S545" t="s">
        <v>2481</v>
      </c>
      <c r="T545">
        <v>669.8</v>
      </c>
      <c r="U545">
        <v>965.1</v>
      </c>
      <c r="V545" t="s">
        <v>2476</v>
      </c>
    </row>
    <row r="546" spans="1:22" x14ac:dyDescent="0.25">
      <c r="A546">
        <v>3341545</v>
      </c>
      <c r="B546">
        <v>1031830</v>
      </c>
      <c r="C546">
        <v>176751</v>
      </c>
      <c r="D546" s="1" t="s">
        <v>2482</v>
      </c>
      <c r="E546">
        <v>2</v>
      </c>
      <c r="F546" t="s">
        <v>2483</v>
      </c>
      <c r="G546" t="s">
        <v>2484</v>
      </c>
      <c r="H546" s="4">
        <v>980</v>
      </c>
      <c r="I546" s="4">
        <v>988</v>
      </c>
      <c r="J546" s="4">
        <f t="shared" si="8"/>
        <v>8</v>
      </c>
      <c r="K546" t="s">
        <v>2483</v>
      </c>
      <c r="L546" t="s">
        <v>35</v>
      </c>
      <c r="M546" t="s">
        <v>2485</v>
      </c>
      <c r="N546" t="s">
        <v>37</v>
      </c>
      <c r="O546" t="s">
        <v>27</v>
      </c>
      <c r="P546" t="s">
        <v>120</v>
      </c>
      <c r="Q546" t="s">
        <v>2486</v>
      </c>
      <c r="R546" t="s">
        <v>2486</v>
      </c>
      <c r="S546" t="s">
        <v>2487</v>
      </c>
      <c r="T546">
        <v>623</v>
      </c>
      <c r="U546">
        <v>916</v>
      </c>
      <c r="V546" t="s">
        <v>2483</v>
      </c>
    </row>
    <row r="547" spans="1:22" x14ac:dyDescent="0.25">
      <c r="A547">
        <v>1603262</v>
      </c>
      <c r="B547">
        <v>1013948</v>
      </c>
      <c r="C547">
        <v>98894</v>
      </c>
      <c r="D547" s="1" t="s">
        <v>2488</v>
      </c>
      <c r="E547">
        <v>2.5</v>
      </c>
      <c r="F547" t="s">
        <v>33</v>
      </c>
      <c r="G547" t="s">
        <v>34</v>
      </c>
      <c r="H547" s="4">
        <v>93</v>
      </c>
      <c r="I547" s="4">
        <v>101</v>
      </c>
      <c r="J547" s="4">
        <f>I547-H547</f>
        <v>8</v>
      </c>
      <c r="K547" t="s">
        <v>33</v>
      </c>
      <c r="L547" t="s">
        <v>35</v>
      </c>
      <c r="M547" t="s">
        <v>36</v>
      </c>
      <c r="N547" t="s">
        <v>37</v>
      </c>
      <c r="O547" t="s">
        <v>27</v>
      </c>
      <c r="P547" t="s">
        <v>120</v>
      </c>
      <c r="Q547" t="s">
        <v>39</v>
      </c>
      <c r="R547" t="s">
        <v>339</v>
      </c>
      <c r="S547" t="s">
        <v>2489</v>
      </c>
      <c r="T547">
        <v>667.4</v>
      </c>
      <c r="U547">
        <v>971.2</v>
      </c>
      <c r="V547" t="s">
        <v>33</v>
      </c>
    </row>
    <row r="548" spans="1:22" x14ac:dyDescent="0.25">
      <c r="A548">
        <v>1958972</v>
      </c>
      <c r="B548">
        <v>1025182</v>
      </c>
      <c r="C548">
        <v>175861</v>
      </c>
      <c r="D548" s="1" t="s">
        <v>2490</v>
      </c>
      <c r="E548">
        <v>2</v>
      </c>
      <c r="F548" t="s">
        <v>2491</v>
      </c>
      <c r="J548" s="4">
        <f>I548-H548</f>
        <v>0</v>
      </c>
      <c r="K548" t="s">
        <v>2491</v>
      </c>
      <c r="O548" t="s">
        <v>27</v>
      </c>
      <c r="P548" t="s">
        <v>120</v>
      </c>
      <c r="Q548" t="s">
        <v>2492</v>
      </c>
      <c r="R548" t="s">
        <v>2492</v>
      </c>
      <c r="S548" t="s">
        <v>2493</v>
      </c>
      <c r="T548">
        <v>650.20000000000005</v>
      </c>
      <c r="U548">
        <v>905.3</v>
      </c>
      <c r="V548" t="s">
        <v>2491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0A68E-8E62-4933-A679-21D7B9C19F7A}">
  <dimension ref="A1:W109"/>
  <sheetViews>
    <sheetView workbookViewId="0">
      <selection sqref="A1:W109"/>
    </sheetView>
  </sheetViews>
  <sheetFormatPr defaultRowHeight="15" x14ac:dyDescent="0.25"/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2497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2498</v>
      </c>
      <c r="W1" t="s">
        <v>20</v>
      </c>
    </row>
    <row r="2" spans="1:23" x14ac:dyDescent="0.25">
      <c r="A2">
        <v>1968481</v>
      </c>
      <c r="B2">
        <v>1025440</v>
      </c>
      <c r="C2">
        <v>179797</v>
      </c>
      <c r="D2" t="s">
        <v>2499</v>
      </c>
      <c r="E2">
        <v>2.6</v>
      </c>
      <c r="F2" t="s">
        <v>2500</v>
      </c>
      <c r="J2">
        <f>I2-H2+1</f>
        <v>1</v>
      </c>
      <c r="K2" t="s">
        <v>2500</v>
      </c>
      <c r="O2" t="s">
        <v>2501</v>
      </c>
      <c r="P2" t="s">
        <v>2502</v>
      </c>
      <c r="Q2" t="s">
        <v>2503</v>
      </c>
      <c r="R2" t="s">
        <v>2504</v>
      </c>
      <c r="S2" t="s">
        <v>2505</v>
      </c>
      <c r="T2">
        <v>358.6</v>
      </c>
      <c r="U2">
        <v>499.5</v>
      </c>
      <c r="V2">
        <v>0.19399999999999901</v>
      </c>
      <c r="W2" t="s">
        <v>2506</v>
      </c>
    </row>
    <row r="3" spans="1:23" x14ac:dyDescent="0.25">
      <c r="A3">
        <v>1968482</v>
      </c>
      <c r="B3">
        <v>1025440</v>
      </c>
      <c r="C3">
        <v>179797</v>
      </c>
      <c r="D3" t="s">
        <v>2507</v>
      </c>
      <c r="E3">
        <v>3</v>
      </c>
      <c r="F3" t="s">
        <v>2500</v>
      </c>
      <c r="J3">
        <f t="shared" ref="J3:J66" si="0">I3-H3+1</f>
        <v>1</v>
      </c>
      <c r="K3" t="s">
        <v>2500</v>
      </c>
      <c r="O3" t="s">
        <v>2501</v>
      </c>
      <c r="P3" t="s">
        <v>2502</v>
      </c>
      <c r="R3" t="s">
        <v>2508</v>
      </c>
      <c r="S3" t="s">
        <v>2509</v>
      </c>
      <c r="T3">
        <v>643.79999999999995</v>
      </c>
      <c r="U3">
        <v>937.4</v>
      </c>
      <c r="V3">
        <v>0.19789999999999999</v>
      </c>
      <c r="W3" t="s">
        <v>2510</v>
      </c>
    </row>
    <row r="4" spans="1:23" x14ac:dyDescent="0.25">
      <c r="A4">
        <v>3349758</v>
      </c>
      <c r="B4">
        <v>1031891</v>
      </c>
      <c r="C4">
        <v>644268</v>
      </c>
      <c r="D4" t="s">
        <v>2511</v>
      </c>
      <c r="E4">
        <v>2.1</v>
      </c>
      <c r="F4" t="s">
        <v>2512</v>
      </c>
      <c r="G4" t="s">
        <v>2513</v>
      </c>
      <c r="H4">
        <v>1573</v>
      </c>
      <c r="I4">
        <v>1583</v>
      </c>
      <c r="J4">
        <f t="shared" si="0"/>
        <v>11</v>
      </c>
      <c r="K4" t="s">
        <v>2512</v>
      </c>
      <c r="L4" t="s">
        <v>35</v>
      </c>
      <c r="M4" t="s">
        <v>2514</v>
      </c>
      <c r="N4" t="s">
        <v>37</v>
      </c>
      <c r="O4" t="s">
        <v>2501</v>
      </c>
      <c r="P4" t="s">
        <v>2515</v>
      </c>
      <c r="Q4" t="s">
        <v>2516</v>
      </c>
      <c r="R4" t="s">
        <v>2516</v>
      </c>
      <c r="S4" t="s">
        <v>2517</v>
      </c>
      <c r="T4">
        <v>827</v>
      </c>
      <c r="U4">
        <v>1158</v>
      </c>
      <c r="V4">
        <v>0.2167</v>
      </c>
      <c r="W4" t="s">
        <v>2512</v>
      </c>
    </row>
    <row r="5" spans="1:23" x14ac:dyDescent="0.25">
      <c r="A5">
        <v>3802644</v>
      </c>
      <c r="B5">
        <v>1032880</v>
      </c>
      <c r="C5">
        <v>227848</v>
      </c>
      <c r="D5" t="s">
        <v>2518</v>
      </c>
      <c r="E5">
        <v>2.2999999999999998</v>
      </c>
      <c r="F5" t="s">
        <v>2519</v>
      </c>
      <c r="G5" t="s">
        <v>2520</v>
      </c>
      <c r="H5">
        <v>419</v>
      </c>
      <c r="I5">
        <v>431</v>
      </c>
      <c r="J5">
        <f t="shared" si="0"/>
        <v>13</v>
      </c>
      <c r="K5" t="s">
        <v>2521</v>
      </c>
      <c r="L5" t="s">
        <v>35</v>
      </c>
      <c r="M5" t="s">
        <v>2522</v>
      </c>
      <c r="N5" t="s">
        <v>37</v>
      </c>
      <c r="O5" t="s">
        <v>2501</v>
      </c>
      <c r="P5" t="s">
        <v>2523</v>
      </c>
      <c r="Q5" t="s">
        <v>2524</v>
      </c>
      <c r="R5" t="s">
        <v>2524</v>
      </c>
      <c r="S5" t="s">
        <v>2525</v>
      </c>
      <c r="T5">
        <v>921</v>
      </c>
      <c r="U5">
        <v>1286</v>
      </c>
      <c r="V5">
        <v>0.18540000000000001</v>
      </c>
      <c r="W5" t="s">
        <v>2521</v>
      </c>
    </row>
    <row r="6" spans="1:23" x14ac:dyDescent="0.25">
      <c r="A6">
        <v>3802645</v>
      </c>
      <c r="B6">
        <v>1032880</v>
      </c>
      <c r="C6">
        <v>743058</v>
      </c>
      <c r="D6" t="s">
        <v>2526</v>
      </c>
      <c r="E6">
        <v>2.2000000000000002</v>
      </c>
      <c r="F6" t="s">
        <v>2527</v>
      </c>
      <c r="G6" t="s">
        <v>2528</v>
      </c>
      <c r="H6">
        <v>83</v>
      </c>
      <c r="I6">
        <v>95</v>
      </c>
      <c r="J6">
        <f t="shared" si="0"/>
        <v>13</v>
      </c>
      <c r="K6" t="s">
        <v>2529</v>
      </c>
      <c r="L6" t="s">
        <v>35</v>
      </c>
      <c r="M6" t="s">
        <v>2530</v>
      </c>
      <c r="N6" t="s">
        <v>37</v>
      </c>
      <c r="O6" t="s">
        <v>2501</v>
      </c>
      <c r="P6" t="s">
        <v>2523</v>
      </c>
      <c r="Q6" t="s">
        <v>2531</v>
      </c>
      <c r="R6" t="s">
        <v>2531</v>
      </c>
      <c r="S6" t="s">
        <v>2532</v>
      </c>
      <c r="T6">
        <v>878</v>
      </c>
      <c r="U6">
        <v>1213</v>
      </c>
      <c r="V6">
        <v>0.1686</v>
      </c>
      <c r="W6" t="s">
        <v>2529</v>
      </c>
    </row>
    <row r="7" spans="1:23" x14ac:dyDescent="0.25">
      <c r="A7">
        <v>3802643</v>
      </c>
      <c r="B7">
        <v>1032880</v>
      </c>
      <c r="C7">
        <v>743988</v>
      </c>
      <c r="D7" t="s">
        <v>2533</v>
      </c>
      <c r="E7">
        <v>2.1</v>
      </c>
      <c r="F7" t="s">
        <v>2534</v>
      </c>
      <c r="G7" t="s">
        <v>2535</v>
      </c>
      <c r="H7">
        <v>68</v>
      </c>
      <c r="I7">
        <v>82</v>
      </c>
      <c r="J7">
        <f t="shared" si="0"/>
        <v>15</v>
      </c>
      <c r="K7" t="s">
        <v>2536</v>
      </c>
      <c r="L7" t="s">
        <v>35</v>
      </c>
      <c r="M7" t="s">
        <v>2537</v>
      </c>
      <c r="N7" t="s">
        <v>37</v>
      </c>
      <c r="O7" t="s">
        <v>2501</v>
      </c>
      <c r="P7" t="s">
        <v>2523</v>
      </c>
      <c r="Q7" t="s">
        <v>2538</v>
      </c>
      <c r="R7" t="s">
        <v>2539</v>
      </c>
      <c r="S7" t="s">
        <v>2540</v>
      </c>
      <c r="T7">
        <v>894</v>
      </c>
      <c r="U7">
        <v>1199</v>
      </c>
      <c r="V7">
        <v>0.18559999999999999</v>
      </c>
      <c r="W7" t="s">
        <v>2541</v>
      </c>
    </row>
    <row r="8" spans="1:23" x14ac:dyDescent="0.25">
      <c r="A8">
        <v>3802638</v>
      </c>
      <c r="B8">
        <v>1032880</v>
      </c>
      <c r="C8">
        <v>180071</v>
      </c>
      <c r="D8" t="s">
        <v>2542</v>
      </c>
      <c r="E8">
        <v>2.5</v>
      </c>
      <c r="F8" t="s">
        <v>2543</v>
      </c>
      <c r="G8" t="s">
        <v>2544</v>
      </c>
      <c r="H8">
        <v>1237</v>
      </c>
      <c r="I8">
        <v>1249</v>
      </c>
      <c r="J8">
        <f t="shared" si="0"/>
        <v>13</v>
      </c>
      <c r="K8" t="s">
        <v>2545</v>
      </c>
      <c r="L8" t="s">
        <v>35</v>
      </c>
      <c r="M8" t="s">
        <v>2546</v>
      </c>
      <c r="N8" t="s">
        <v>37</v>
      </c>
      <c r="O8" t="s">
        <v>2501</v>
      </c>
      <c r="P8" t="s">
        <v>2547</v>
      </c>
      <c r="Q8" t="s">
        <v>2548</v>
      </c>
      <c r="R8" t="s">
        <v>2548</v>
      </c>
      <c r="S8" t="s">
        <v>2549</v>
      </c>
      <c r="T8">
        <v>858</v>
      </c>
      <c r="U8">
        <v>1109</v>
      </c>
      <c r="V8">
        <v>0.20070601604400001</v>
      </c>
      <c r="W8" t="s">
        <v>2545</v>
      </c>
    </row>
    <row r="9" spans="1:23" x14ac:dyDescent="0.25">
      <c r="A9">
        <v>3968798</v>
      </c>
      <c r="B9">
        <v>1033336</v>
      </c>
      <c r="C9">
        <v>735788</v>
      </c>
      <c r="D9" t="s">
        <v>2550</v>
      </c>
      <c r="E9">
        <v>2.4500000000000002</v>
      </c>
      <c r="F9" t="s">
        <v>2551</v>
      </c>
      <c r="G9" t="s">
        <v>2552</v>
      </c>
      <c r="H9">
        <v>293</v>
      </c>
      <c r="I9">
        <v>312</v>
      </c>
      <c r="J9">
        <f t="shared" si="0"/>
        <v>20</v>
      </c>
      <c r="K9" t="s">
        <v>2551</v>
      </c>
      <c r="L9" t="s">
        <v>118</v>
      </c>
      <c r="M9" t="s">
        <v>97</v>
      </c>
      <c r="N9" t="s">
        <v>45</v>
      </c>
      <c r="O9" t="s">
        <v>2501</v>
      </c>
      <c r="P9" t="s">
        <v>2553</v>
      </c>
      <c r="Q9" t="s">
        <v>2554</v>
      </c>
      <c r="R9" t="s">
        <v>2555</v>
      </c>
      <c r="S9" t="s">
        <v>2556</v>
      </c>
      <c r="T9">
        <v>1032</v>
      </c>
      <c r="U9">
        <v>1307</v>
      </c>
      <c r="V9">
        <v>0.22359999999999999</v>
      </c>
      <c r="W9" t="s">
        <v>2557</v>
      </c>
    </row>
    <row r="10" spans="1:23" x14ac:dyDescent="0.25">
      <c r="A10">
        <v>3968801</v>
      </c>
      <c r="B10">
        <v>1033336</v>
      </c>
      <c r="C10">
        <v>53809</v>
      </c>
      <c r="D10" t="s">
        <v>2558</v>
      </c>
      <c r="E10">
        <v>2</v>
      </c>
      <c r="F10" t="s">
        <v>2559</v>
      </c>
      <c r="G10" t="s">
        <v>2560</v>
      </c>
      <c r="H10">
        <v>299</v>
      </c>
      <c r="I10">
        <v>311</v>
      </c>
      <c r="J10">
        <f t="shared" si="0"/>
        <v>13</v>
      </c>
      <c r="K10" t="s">
        <v>2559</v>
      </c>
      <c r="L10" t="s">
        <v>118</v>
      </c>
      <c r="M10" t="s">
        <v>97</v>
      </c>
      <c r="N10" t="s">
        <v>45</v>
      </c>
      <c r="O10" t="s">
        <v>2501</v>
      </c>
      <c r="P10" t="s">
        <v>2553</v>
      </c>
      <c r="Q10" t="s">
        <v>2561</v>
      </c>
      <c r="R10" t="s">
        <v>2561</v>
      </c>
      <c r="S10" t="s">
        <v>2562</v>
      </c>
      <c r="T10">
        <v>982</v>
      </c>
      <c r="U10">
        <v>1311</v>
      </c>
      <c r="V10">
        <v>0.20760000000000001</v>
      </c>
      <c r="W10" t="s">
        <v>2559</v>
      </c>
    </row>
    <row r="11" spans="1:23" x14ac:dyDescent="0.25">
      <c r="A11">
        <v>3968802</v>
      </c>
      <c r="B11">
        <v>1033336</v>
      </c>
      <c r="C11">
        <v>53809</v>
      </c>
      <c r="D11" t="s">
        <v>2563</v>
      </c>
      <c r="E11">
        <v>2.4</v>
      </c>
      <c r="F11" t="s">
        <v>2559</v>
      </c>
      <c r="G11" t="s">
        <v>2560</v>
      </c>
      <c r="H11">
        <v>299</v>
      </c>
      <c r="I11">
        <v>311</v>
      </c>
      <c r="J11">
        <f t="shared" si="0"/>
        <v>13</v>
      </c>
      <c r="K11" t="s">
        <v>2559</v>
      </c>
      <c r="L11" t="s">
        <v>118</v>
      </c>
      <c r="M11" t="s">
        <v>97</v>
      </c>
      <c r="N11" t="s">
        <v>45</v>
      </c>
      <c r="O11" t="s">
        <v>2501</v>
      </c>
      <c r="P11" t="s">
        <v>2564</v>
      </c>
      <c r="Q11" t="s">
        <v>2565</v>
      </c>
      <c r="R11" t="s">
        <v>2565</v>
      </c>
      <c r="S11" t="s">
        <v>2566</v>
      </c>
      <c r="T11">
        <v>953</v>
      </c>
      <c r="U11">
        <v>1235</v>
      </c>
      <c r="V11">
        <v>0.20300000000000001</v>
      </c>
      <c r="W11" t="s">
        <v>2559</v>
      </c>
    </row>
    <row r="12" spans="1:23" x14ac:dyDescent="0.25">
      <c r="A12">
        <v>3968803</v>
      </c>
      <c r="B12">
        <v>1033336</v>
      </c>
      <c r="C12">
        <v>53809</v>
      </c>
      <c r="D12" t="s">
        <v>2567</v>
      </c>
      <c r="E12">
        <v>2.75</v>
      </c>
      <c r="F12" t="s">
        <v>2559</v>
      </c>
      <c r="G12" t="s">
        <v>2560</v>
      </c>
      <c r="H12">
        <v>299</v>
      </c>
      <c r="I12">
        <v>311</v>
      </c>
      <c r="J12">
        <f t="shared" si="0"/>
        <v>13</v>
      </c>
      <c r="K12" t="s">
        <v>2559</v>
      </c>
      <c r="L12" t="s">
        <v>118</v>
      </c>
      <c r="M12" t="s">
        <v>97</v>
      </c>
      <c r="N12" t="s">
        <v>45</v>
      </c>
      <c r="O12" t="s">
        <v>2501</v>
      </c>
      <c r="P12" t="s">
        <v>2568</v>
      </c>
      <c r="Q12" t="s">
        <v>2561</v>
      </c>
      <c r="R12" t="s">
        <v>2561</v>
      </c>
      <c r="S12" t="s">
        <v>2569</v>
      </c>
      <c r="T12">
        <v>984</v>
      </c>
      <c r="U12">
        <v>1312</v>
      </c>
      <c r="V12">
        <v>0.19699999999999901</v>
      </c>
      <c r="W12" t="s">
        <v>2559</v>
      </c>
    </row>
    <row r="13" spans="1:23" x14ac:dyDescent="0.25">
      <c r="A13">
        <v>3968804</v>
      </c>
      <c r="B13">
        <v>1033336</v>
      </c>
      <c r="C13">
        <v>53809</v>
      </c>
      <c r="D13" t="s">
        <v>2570</v>
      </c>
      <c r="E13">
        <v>2.4</v>
      </c>
      <c r="F13" t="s">
        <v>2559</v>
      </c>
      <c r="G13" t="s">
        <v>2560</v>
      </c>
      <c r="H13">
        <v>299</v>
      </c>
      <c r="I13">
        <v>311</v>
      </c>
      <c r="J13">
        <f t="shared" si="0"/>
        <v>13</v>
      </c>
      <c r="K13" t="s">
        <v>2559</v>
      </c>
      <c r="L13" t="s">
        <v>118</v>
      </c>
      <c r="M13" t="s">
        <v>97</v>
      </c>
      <c r="N13" t="s">
        <v>45</v>
      </c>
      <c r="O13" t="s">
        <v>2501</v>
      </c>
      <c r="P13" t="s">
        <v>2553</v>
      </c>
      <c r="Q13" t="s">
        <v>2565</v>
      </c>
      <c r="R13" t="s">
        <v>2565</v>
      </c>
      <c r="S13" t="s">
        <v>2571</v>
      </c>
      <c r="T13">
        <v>997</v>
      </c>
      <c r="U13">
        <v>1330</v>
      </c>
      <c r="V13">
        <v>0.2203</v>
      </c>
      <c r="W13" t="s">
        <v>2559</v>
      </c>
    </row>
    <row r="14" spans="1:23" x14ac:dyDescent="0.25">
      <c r="A14">
        <v>3968805</v>
      </c>
      <c r="B14">
        <v>1033336</v>
      </c>
      <c r="C14">
        <v>53809</v>
      </c>
      <c r="D14" t="s">
        <v>2572</v>
      </c>
      <c r="E14">
        <v>2.5</v>
      </c>
      <c r="F14" t="s">
        <v>2559</v>
      </c>
      <c r="G14" t="s">
        <v>2560</v>
      </c>
      <c r="H14">
        <v>299</v>
      </c>
      <c r="I14">
        <v>311</v>
      </c>
      <c r="J14">
        <f t="shared" si="0"/>
        <v>13</v>
      </c>
      <c r="K14" t="s">
        <v>2559</v>
      </c>
      <c r="L14" t="s">
        <v>118</v>
      </c>
      <c r="M14" t="s">
        <v>97</v>
      </c>
      <c r="N14" t="s">
        <v>45</v>
      </c>
      <c r="O14" t="s">
        <v>2501</v>
      </c>
      <c r="P14" t="s">
        <v>2553</v>
      </c>
      <c r="Q14" t="s">
        <v>2565</v>
      </c>
      <c r="R14" t="s">
        <v>2565</v>
      </c>
      <c r="S14" t="s">
        <v>2573</v>
      </c>
      <c r="T14">
        <v>987</v>
      </c>
      <c r="U14">
        <v>1311</v>
      </c>
      <c r="V14">
        <v>0.1958</v>
      </c>
      <c r="W14" t="s">
        <v>2559</v>
      </c>
    </row>
    <row r="15" spans="1:23" x14ac:dyDescent="0.25">
      <c r="A15">
        <v>3968806</v>
      </c>
      <c r="B15">
        <v>1033336</v>
      </c>
      <c r="C15">
        <v>53809</v>
      </c>
      <c r="D15" t="s">
        <v>2574</v>
      </c>
      <c r="E15">
        <v>2.8</v>
      </c>
      <c r="F15" t="s">
        <v>2559</v>
      </c>
      <c r="G15" t="s">
        <v>2560</v>
      </c>
      <c r="H15">
        <v>299</v>
      </c>
      <c r="I15">
        <v>311</v>
      </c>
      <c r="J15">
        <f t="shared" si="0"/>
        <v>13</v>
      </c>
      <c r="K15" t="s">
        <v>2559</v>
      </c>
      <c r="L15" t="s">
        <v>118</v>
      </c>
      <c r="M15" t="s">
        <v>97</v>
      </c>
      <c r="N15" t="s">
        <v>45</v>
      </c>
      <c r="O15" t="s">
        <v>2501</v>
      </c>
      <c r="P15" t="s">
        <v>2564</v>
      </c>
      <c r="Q15" t="s">
        <v>2565</v>
      </c>
      <c r="R15" t="s">
        <v>2565</v>
      </c>
      <c r="S15" t="s">
        <v>2575</v>
      </c>
      <c r="T15">
        <v>1006</v>
      </c>
      <c r="U15">
        <v>1297</v>
      </c>
      <c r="V15">
        <v>0.20699999999999999</v>
      </c>
      <c r="W15" t="s">
        <v>2559</v>
      </c>
    </row>
    <row r="16" spans="1:23" x14ac:dyDescent="0.25">
      <c r="A16">
        <v>1816296</v>
      </c>
      <c r="B16">
        <v>1021504</v>
      </c>
      <c r="C16">
        <v>161181</v>
      </c>
      <c r="D16" t="s">
        <v>2576</v>
      </c>
      <c r="E16">
        <v>2.8</v>
      </c>
      <c r="F16" t="s">
        <v>2577</v>
      </c>
      <c r="G16" t="s">
        <v>2578</v>
      </c>
      <c r="H16">
        <v>115</v>
      </c>
      <c r="I16">
        <v>127</v>
      </c>
      <c r="J16">
        <f t="shared" si="0"/>
        <v>13</v>
      </c>
      <c r="K16" t="s">
        <v>2577</v>
      </c>
      <c r="L16" t="s">
        <v>35</v>
      </c>
      <c r="M16" t="s">
        <v>2579</v>
      </c>
      <c r="N16" t="s">
        <v>37</v>
      </c>
      <c r="O16" t="s">
        <v>2501</v>
      </c>
      <c r="P16" t="s">
        <v>2580</v>
      </c>
      <c r="Q16" t="s">
        <v>2581</v>
      </c>
      <c r="R16" t="s">
        <v>2581</v>
      </c>
      <c r="S16" t="s">
        <v>2582</v>
      </c>
      <c r="T16">
        <v>919.2</v>
      </c>
      <c r="U16">
        <v>1255.2</v>
      </c>
      <c r="V16">
        <v>0.23899999999999999</v>
      </c>
      <c r="W16" t="s">
        <v>2577</v>
      </c>
    </row>
    <row r="17" spans="1:23" x14ac:dyDescent="0.25">
      <c r="A17">
        <v>3258698</v>
      </c>
      <c r="B17">
        <v>1031681</v>
      </c>
      <c r="C17">
        <v>119507</v>
      </c>
      <c r="D17" t="s">
        <v>2583</v>
      </c>
      <c r="E17">
        <v>2.73</v>
      </c>
      <c r="F17" t="s">
        <v>2584</v>
      </c>
      <c r="G17" t="s">
        <v>2585</v>
      </c>
      <c r="H17">
        <v>103</v>
      </c>
      <c r="I17">
        <v>117</v>
      </c>
      <c r="J17">
        <f t="shared" si="0"/>
        <v>15</v>
      </c>
      <c r="K17" t="s">
        <v>2584</v>
      </c>
      <c r="L17" t="s">
        <v>35</v>
      </c>
      <c r="M17" t="s">
        <v>2586</v>
      </c>
      <c r="N17" t="s">
        <v>37</v>
      </c>
      <c r="O17" t="s">
        <v>2501</v>
      </c>
      <c r="P17" t="s">
        <v>2587</v>
      </c>
      <c r="Q17" t="s">
        <v>2588</v>
      </c>
      <c r="R17" t="s">
        <v>2589</v>
      </c>
      <c r="S17" t="s">
        <v>2590</v>
      </c>
      <c r="T17">
        <v>982</v>
      </c>
      <c r="U17">
        <v>1301</v>
      </c>
      <c r="V17">
        <v>0.19</v>
      </c>
      <c r="W17" t="s">
        <v>2591</v>
      </c>
    </row>
    <row r="18" spans="1:23" x14ac:dyDescent="0.25">
      <c r="A18">
        <v>3258884</v>
      </c>
      <c r="B18">
        <v>1031681</v>
      </c>
      <c r="C18">
        <v>41153</v>
      </c>
      <c r="D18" t="s">
        <v>2592</v>
      </c>
      <c r="E18">
        <v>2.19</v>
      </c>
      <c r="F18" t="s">
        <v>2593</v>
      </c>
      <c r="G18" t="s">
        <v>2594</v>
      </c>
      <c r="H18">
        <v>109</v>
      </c>
      <c r="I18">
        <v>123</v>
      </c>
      <c r="J18">
        <f t="shared" si="0"/>
        <v>15</v>
      </c>
      <c r="K18" t="s">
        <v>2593</v>
      </c>
      <c r="L18" t="s">
        <v>35</v>
      </c>
      <c r="M18" t="s">
        <v>2586</v>
      </c>
      <c r="N18" t="s">
        <v>37</v>
      </c>
      <c r="O18" t="s">
        <v>2501</v>
      </c>
      <c r="P18" t="s">
        <v>2587</v>
      </c>
      <c r="Q18" t="s">
        <v>2595</v>
      </c>
      <c r="R18" t="s">
        <v>2596</v>
      </c>
      <c r="S18" t="s">
        <v>2597</v>
      </c>
      <c r="T18">
        <v>950</v>
      </c>
      <c r="U18">
        <v>1273</v>
      </c>
      <c r="V18">
        <v>0.1699</v>
      </c>
      <c r="W18" t="s">
        <v>2598</v>
      </c>
    </row>
    <row r="19" spans="1:23" x14ac:dyDescent="0.25">
      <c r="A19">
        <v>2462238</v>
      </c>
      <c r="B19">
        <v>1029004</v>
      </c>
      <c r="C19">
        <v>420753</v>
      </c>
      <c r="D19" t="s">
        <v>2599</v>
      </c>
      <c r="E19">
        <v>2.65</v>
      </c>
      <c r="F19" t="s">
        <v>2600</v>
      </c>
      <c r="J19">
        <f t="shared" si="0"/>
        <v>1</v>
      </c>
      <c r="K19" t="s">
        <v>2600</v>
      </c>
      <c r="O19" t="s">
        <v>2501</v>
      </c>
      <c r="P19" t="s">
        <v>2601</v>
      </c>
      <c r="Q19" t="s">
        <v>2602</v>
      </c>
      <c r="R19" t="s">
        <v>2603</v>
      </c>
      <c r="S19" t="s">
        <v>2604</v>
      </c>
      <c r="T19">
        <v>866</v>
      </c>
      <c r="U19">
        <v>1247</v>
      </c>
      <c r="V19">
        <v>0.18720000000000001</v>
      </c>
      <c r="W19" t="s">
        <v>2605</v>
      </c>
    </row>
    <row r="20" spans="1:23" x14ac:dyDescent="0.25">
      <c r="A20">
        <v>2462239</v>
      </c>
      <c r="B20">
        <v>1029004</v>
      </c>
      <c r="C20">
        <v>420753</v>
      </c>
      <c r="D20" t="s">
        <v>2606</v>
      </c>
      <c r="E20">
        <v>2.7</v>
      </c>
      <c r="F20" t="s">
        <v>2600</v>
      </c>
      <c r="J20">
        <f t="shared" si="0"/>
        <v>1</v>
      </c>
      <c r="K20" t="s">
        <v>2600</v>
      </c>
      <c r="O20" t="s">
        <v>2501</v>
      </c>
      <c r="P20" t="s">
        <v>2601</v>
      </c>
      <c r="Q20" t="s">
        <v>2602</v>
      </c>
      <c r="R20" t="s">
        <v>2607</v>
      </c>
      <c r="S20" t="s">
        <v>2608</v>
      </c>
      <c r="T20">
        <v>922.5</v>
      </c>
      <c r="U20">
        <v>1308.0999999999999</v>
      </c>
      <c r="V20">
        <v>0.17780000000000001</v>
      </c>
      <c r="W20" t="s">
        <v>2609</v>
      </c>
    </row>
    <row r="21" spans="1:23" x14ac:dyDescent="0.25">
      <c r="A21">
        <v>2462240</v>
      </c>
      <c r="B21">
        <v>1029004</v>
      </c>
      <c r="C21">
        <v>420753</v>
      </c>
      <c r="D21" t="s">
        <v>2610</v>
      </c>
      <c r="E21">
        <v>2.89</v>
      </c>
      <c r="F21" t="s">
        <v>2600</v>
      </c>
      <c r="J21">
        <f t="shared" si="0"/>
        <v>1</v>
      </c>
      <c r="K21" t="s">
        <v>2600</v>
      </c>
      <c r="O21" t="s">
        <v>2501</v>
      </c>
      <c r="P21" t="s">
        <v>2601</v>
      </c>
      <c r="Q21" t="s">
        <v>2602</v>
      </c>
      <c r="R21" t="s">
        <v>2607</v>
      </c>
      <c r="S21" t="s">
        <v>2611</v>
      </c>
      <c r="T21">
        <v>980.7</v>
      </c>
      <c r="U21">
        <v>1357</v>
      </c>
      <c r="V21">
        <v>0.22789999999999999</v>
      </c>
      <c r="W21" t="s">
        <v>2609</v>
      </c>
    </row>
    <row r="22" spans="1:23" x14ac:dyDescent="0.25">
      <c r="A22">
        <v>2445056</v>
      </c>
      <c r="B22">
        <v>1028957</v>
      </c>
      <c r="C22">
        <v>117460</v>
      </c>
      <c r="D22" t="s">
        <v>2612</v>
      </c>
      <c r="E22">
        <v>2.86</v>
      </c>
      <c r="F22" t="s">
        <v>2613</v>
      </c>
      <c r="G22" t="s">
        <v>2614</v>
      </c>
      <c r="H22">
        <v>261</v>
      </c>
      <c r="I22">
        <v>275</v>
      </c>
      <c r="J22">
        <f t="shared" si="0"/>
        <v>15</v>
      </c>
      <c r="K22" t="s">
        <v>2613</v>
      </c>
      <c r="L22" t="s">
        <v>2615</v>
      </c>
      <c r="M22" t="s">
        <v>2616</v>
      </c>
      <c r="N22" t="s">
        <v>2615</v>
      </c>
      <c r="O22" t="s">
        <v>2501</v>
      </c>
      <c r="P22" t="s">
        <v>2617</v>
      </c>
      <c r="Q22" t="s">
        <v>2618</v>
      </c>
      <c r="R22" t="s">
        <v>2619</v>
      </c>
      <c r="S22" t="s">
        <v>2620</v>
      </c>
      <c r="T22">
        <v>1346.3</v>
      </c>
      <c r="U22">
        <v>1533.6</v>
      </c>
      <c r="V22">
        <v>0.2016</v>
      </c>
      <c r="W22" t="s">
        <v>2613</v>
      </c>
    </row>
    <row r="23" spans="1:23" x14ac:dyDescent="0.25">
      <c r="A23">
        <v>2445101</v>
      </c>
      <c r="B23">
        <v>1028957</v>
      </c>
      <c r="C23">
        <v>420119</v>
      </c>
      <c r="D23" s="5" t="s">
        <v>2621</v>
      </c>
      <c r="E23">
        <v>2.2000000000000002</v>
      </c>
      <c r="F23" t="s">
        <v>2622</v>
      </c>
      <c r="G23" t="s">
        <v>2623</v>
      </c>
      <c r="H23">
        <v>154</v>
      </c>
      <c r="I23">
        <v>166</v>
      </c>
      <c r="J23">
        <f t="shared" si="0"/>
        <v>13</v>
      </c>
      <c r="K23" t="s">
        <v>2622</v>
      </c>
      <c r="L23" t="s">
        <v>2624</v>
      </c>
      <c r="M23" t="s">
        <v>2625</v>
      </c>
      <c r="N23" t="s">
        <v>2626</v>
      </c>
      <c r="O23" t="s">
        <v>2501</v>
      </c>
      <c r="P23" t="s">
        <v>2617</v>
      </c>
      <c r="Q23" t="s">
        <v>2627</v>
      </c>
      <c r="R23" t="s">
        <v>2628</v>
      </c>
      <c r="S23" t="s">
        <v>2629</v>
      </c>
      <c r="T23">
        <v>1324.8</v>
      </c>
      <c r="U23">
        <v>1541.7</v>
      </c>
      <c r="V23">
        <v>0.1963</v>
      </c>
      <c r="W23" t="s">
        <v>2622</v>
      </c>
    </row>
    <row r="24" spans="1:23" x14ac:dyDescent="0.25">
      <c r="A24">
        <v>1969491</v>
      </c>
      <c r="B24">
        <v>1025002</v>
      </c>
      <c r="C24">
        <v>180137</v>
      </c>
      <c r="D24" t="s">
        <v>2630</v>
      </c>
      <c r="E24">
        <v>2.2999999999999998</v>
      </c>
      <c r="F24" t="s">
        <v>2631</v>
      </c>
      <c r="G24" t="s">
        <v>2632</v>
      </c>
      <c r="H24">
        <v>103</v>
      </c>
      <c r="I24">
        <v>116</v>
      </c>
      <c r="J24">
        <f t="shared" si="0"/>
        <v>14</v>
      </c>
      <c r="K24" t="s">
        <v>2631</v>
      </c>
      <c r="L24" t="s">
        <v>35</v>
      </c>
      <c r="M24" t="s">
        <v>2586</v>
      </c>
      <c r="N24" t="s">
        <v>37</v>
      </c>
      <c r="O24" t="s">
        <v>2501</v>
      </c>
      <c r="P24" t="s">
        <v>2633</v>
      </c>
      <c r="Q24" t="s">
        <v>2634</v>
      </c>
      <c r="R24" t="s">
        <v>2634</v>
      </c>
      <c r="S24" t="s">
        <v>2635</v>
      </c>
      <c r="T24">
        <v>928</v>
      </c>
      <c r="U24">
        <v>1242.9000000000001</v>
      </c>
      <c r="V24">
        <v>0.18859999999999999</v>
      </c>
      <c r="W24" t="s">
        <v>2631</v>
      </c>
    </row>
    <row r="25" spans="1:23" x14ac:dyDescent="0.25">
      <c r="A25">
        <v>1969489</v>
      </c>
      <c r="B25">
        <v>1025002</v>
      </c>
      <c r="C25">
        <v>180137</v>
      </c>
      <c r="D25" t="s">
        <v>2636</v>
      </c>
      <c r="E25">
        <v>2.71</v>
      </c>
      <c r="F25" t="s">
        <v>2631</v>
      </c>
      <c r="G25" t="s">
        <v>2632</v>
      </c>
      <c r="H25">
        <v>103</v>
      </c>
      <c r="I25">
        <v>116</v>
      </c>
      <c r="J25">
        <f t="shared" si="0"/>
        <v>14</v>
      </c>
      <c r="K25" t="s">
        <v>2631</v>
      </c>
      <c r="L25" t="s">
        <v>35</v>
      </c>
      <c r="M25" t="s">
        <v>2586</v>
      </c>
      <c r="N25" t="s">
        <v>37</v>
      </c>
      <c r="O25" t="s">
        <v>2501</v>
      </c>
      <c r="P25" t="s">
        <v>2568</v>
      </c>
      <c r="Q25" t="s">
        <v>2637</v>
      </c>
      <c r="R25" t="s">
        <v>2637</v>
      </c>
      <c r="S25" t="s">
        <v>2638</v>
      </c>
      <c r="T25">
        <v>957.2</v>
      </c>
      <c r="U25">
        <v>1247.4000000000001</v>
      </c>
      <c r="V25">
        <v>0.193</v>
      </c>
      <c r="W25" t="s">
        <v>2591</v>
      </c>
    </row>
    <row r="26" spans="1:23" x14ac:dyDescent="0.25">
      <c r="A26">
        <v>1480027</v>
      </c>
      <c r="B26">
        <v>1007419</v>
      </c>
      <c r="C26">
        <v>134181</v>
      </c>
      <c r="D26" t="s">
        <v>2639</v>
      </c>
      <c r="E26">
        <v>2.2999999999999998</v>
      </c>
      <c r="F26" t="s">
        <v>2640</v>
      </c>
      <c r="G26" t="s">
        <v>2641</v>
      </c>
      <c r="H26">
        <v>306</v>
      </c>
      <c r="I26">
        <v>318</v>
      </c>
      <c r="J26">
        <f t="shared" si="0"/>
        <v>13</v>
      </c>
      <c r="K26" t="s">
        <v>2642</v>
      </c>
      <c r="L26" t="s">
        <v>62</v>
      </c>
      <c r="M26" t="s">
        <v>1334</v>
      </c>
      <c r="N26" t="s">
        <v>62</v>
      </c>
      <c r="O26" t="s">
        <v>2501</v>
      </c>
      <c r="P26" t="s">
        <v>2568</v>
      </c>
      <c r="Q26" t="s">
        <v>2643</v>
      </c>
      <c r="R26" t="s">
        <v>2644</v>
      </c>
      <c r="S26" t="s">
        <v>2645</v>
      </c>
      <c r="T26">
        <v>946.5</v>
      </c>
      <c r="U26">
        <v>1452.6</v>
      </c>
      <c r="V26">
        <v>0.20300000000000001</v>
      </c>
      <c r="W26" t="s">
        <v>2646</v>
      </c>
    </row>
    <row r="27" spans="1:23" x14ac:dyDescent="0.25">
      <c r="A27">
        <v>1420883</v>
      </c>
      <c r="B27">
        <v>1005954</v>
      </c>
      <c r="C27">
        <v>58010</v>
      </c>
      <c r="D27" t="s">
        <v>2647</v>
      </c>
      <c r="E27">
        <v>2.1</v>
      </c>
      <c r="F27" t="s">
        <v>2605</v>
      </c>
      <c r="J27">
        <f t="shared" si="0"/>
        <v>1</v>
      </c>
      <c r="K27" t="s">
        <v>2605</v>
      </c>
      <c r="O27" t="s">
        <v>2501</v>
      </c>
      <c r="P27" t="s">
        <v>2648</v>
      </c>
      <c r="Q27" t="s">
        <v>2649</v>
      </c>
      <c r="R27" t="s">
        <v>2649</v>
      </c>
      <c r="S27" t="s">
        <v>2650</v>
      </c>
      <c r="T27">
        <v>891.5</v>
      </c>
      <c r="U27">
        <v>1273.2</v>
      </c>
      <c r="V27">
        <v>0.217</v>
      </c>
      <c r="W27" t="s">
        <v>2605</v>
      </c>
    </row>
    <row r="28" spans="1:23" x14ac:dyDescent="0.25">
      <c r="A28">
        <v>1479805</v>
      </c>
      <c r="B28">
        <v>1007214</v>
      </c>
      <c r="C28">
        <v>45514</v>
      </c>
      <c r="D28" t="s">
        <v>2651</v>
      </c>
      <c r="E28">
        <v>1.9</v>
      </c>
      <c r="F28" t="s">
        <v>2652</v>
      </c>
      <c r="G28" t="s">
        <v>2653</v>
      </c>
      <c r="H28">
        <v>85</v>
      </c>
      <c r="I28">
        <v>104</v>
      </c>
      <c r="J28">
        <f t="shared" si="0"/>
        <v>20</v>
      </c>
      <c r="K28" t="s">
        <v>2652</v>
      </c>
      <c r="L28" t="s">
        <v>35</v>
      </c>
      <c r="M28" t="s">
        <v>2579</v>
      </c>
      <c r="N28" t="s">
        <v>37</v>
      </c>
      <c r="O28" t="s">
        <v>2501</v>
      </c>
      <c r="P28" t="s">
        <v>2654</v>
      </c>
      <c r="Q28" t="s">
        <v>2655</v>
      </c>
      <c r="R28" t="s">
        <v>2656</v>
      </c>
      <c r="S28" t="s">
        <v>2657</v>
      </c>
      <c r="T28">
        <v>951.8</v>
      </c>
      <c r="U28">
        <v>1179.5</v>
      </c>
      <c r="V28">
        <v>0.23300000000000001</v>
      </c>
      <c r="W28" t="s">
        <v>2658</v>
      </c>
    </row>
    <row r="29" spans="1:23" x14ac:dyDescent="0.25">
      <c r="A29">
        <v>1005013</v>
      </c>
      <c r="B29">
        <v>1000293</v>
      </c>
      <c r="C29">
        <v>48237</v>
      </c>
      <c r="D29" t="s">
        <v>2659</v>
      </c>
      <c r="E29">
        <v>2.6</v>
      </c>
      <c r="F29" t="s">
        <v>2642</v>
      </c>
      <c r="G29" t="s">
        <v>2660</v>
      </c>
      <c r="H29">
        <v>322</v>
      </c>
      <c r="I29">
        <v>334</v>
      </c>
      <c r="J29">
        <f t="shared" si="0"/>
        <v>13</v>
      </c>
      <c r="K29" t="s">
        <v>2642</v>
      </c>
      <c r="L29" t="s">
        <v>2661</v>
      </c>
      <c r="M29" t="s">
        <v>1334</v>
      </c>
      <c r="N29" t="s">
        <v>62</v>
      </c>
      <c r="O29" t="s">
        <v>2501</v>
      </c>
      <c r="P29" t="s">
        <v>2502</v>
      </c>
      <c r="Q29" t="s">
        <v>2662</v>
      </c>
      <c r="R29" t="s">
        <v>2663</v>
      </c>
      <c r="S29" t="s">
        <v>2664</v>
      </c>
      <c r="T29">
        <v>926.7</v>
      </c>
      <c r="U29">
        <v>1324.6</v>
      </c>
      <c r="V29">
        <v>0.221</v>
      </c>
      <c r="W29" t="s">
        <v>2642</v>
      </c>
    </row>
    <row r="30" spans="1:23" x14ac:dyDescent="0.25">
      <c r="A30">
        <v>1005015</v>
      </c>
      <c r="B30">
        <v>1000294</v>
      </c>
      <c r="C30">
        <v>48237</v>
      </c>
      <c r="D30" t="s">
        <v>2665</v>
      </c>
      <c r="E30">
        <v>2.4</v>
      </c>
      <c r="F30" t="s">
        <v>2642</v>
      </c>
      <c r="G30" t="s">
        <v>2660</v>
      </c>
      <c r="H30">
        <v>322</v>
      </c>
      <c r="I30">
        <v>334</v>
      </c>
      <c r="J30">
        <f t="shared" si="0"/>
        <v>13</v>
      </c>
      <c r="K30" t="s">
        <v>2642</v>
      </c>
      <c r="L30" t="s">
        <v>2661</v>
      </c>
      <c r="M30" t="s">
        <v>1334</v>
      </c>
      <c r="N30" t="s">
        <v>62</v>
      </c>
      <c r="O30" t="s">
        <v>2501</v>
      </c>
      <c r="P30" t="s">
        <v>2547</v>
      </c>
      <c r="Q30" t="s">
        <v>2666</v>
      </c>
      <c r="R30" t="s">
        <v>2666</v>
      </c>
      <c r="S30" t="s">
        <v>2667</v>
      </c>
      <c r="T30">
        <v>932.4</v>
      </c>
      <c r="U30">
        <v>1360.2</v>
      </c>
      <c r="V30">
        <v>0.21099999999999999</v>
      </c>
      <c r="W30" t="s">
        <v>2642</v>
      </c>
    </row>
    <row r="31" spans="1:23" x14ac:dyDescent="0.25">
      <c r="A31">
        <v>1780056</v>
      </c>
      <c r="B31">
        <v>1007415</v>
      </c>
      <c r="C31">
        <v>68846</v>
      </c>
      <c r="D31" t="s">
        <v>2668</v>
      </c>
      <c r="E31">
        <v>2.8</v>
      </c>
      <c r="F31" t="s">
        <v>2658</v>
      </c>
      <c r="G31" t="s">
        <v>2669</v>
      </c>
      <c r="H31">
        <v>88</v>
      </c>
      <c r="I31">
        <v>100</v>
      </c>
      <c r="J31">
        <f t="shared" si="0"/>
        <v>13</v>
      </c>
      <c r="K31" t="s">
        <v>2658</v>
      </c>
      <c r="L31" t="s">
        <v>35</v>
      </c>
      <c r="M31" t="s">
        <v>2579</v>
      </c>
      <c r="N31" t="s">
        <v>37</v>
      </c>
      <c r="O31" t="s">
        <v>2501</v>
      </c>
      <c r="P31" t="s">
        <v>2654</v>
      </c>
      <c r="Q31" t="s">
        <v>2670</v>
      </c>
      <c r="R31" t="s">
        <v>2671</v>
      </c>
      <c r="S31" t="s">
        <v>2672</v>
      </c>
      <c r="T31">
        <v>908.1</v>
      </c>
      <c r="U31">
        <v>1102.5</v>
      </c>
      <c r="V31">
        <v>0.28000000000000003</v>
      </c>
      <c r="W31" t="s">
        <v>2673</v>
      </c>
    </row>
    <row r="32" spans="1:23" x14ac:dyDescent="0.25">
      <c r="A32">
        <v>1781216</v>
      </c>
      <c r="B32">
        <v>1007417</v>
      </c>
      <c r="C32">
        <v>79836</v>
      </c>
      <c r="D32" t="s">
        <v>2674</v>
      </c>
      <c r="E32">
        <v>2.8</v>
      </c>
      <c r="F32" t="s">
        <v>2675</v>
      </c>
      <c r="G32" t="s">
        <v>2676</v>
      </c>
      <c r="H32">
        <v>23</v>
      </c>
      <c r="I32">
        <v>37</v>
      </c>
      <c r="J32">
        <f t="shared" si="0"/>
        <v>15</v>
      </c>
      <c r="K32" t="s">
        <v>2675</v>
      </c>
      <c r="L32" t="s">
        <v>35</v>
      </c>
      <c r="M32" t="s">
        <v>2677</v>
      </c>
      <c r="N32" t="s">
        <v>37</v>
      </c>
      <c r="O32" t="s">
        <v>2501</v>
      </c>
      <c r="P32" t="s">
        <v>2502</v>
      </c>
      <c r="Q32" t="s">
        <v>2678</v>
      </c>
      <c r="R32" t="s">
        <v>2679</v>
      </c>
      <c r="S32" t="s">
        <v>2680</v>
      </c>
      <c r="T32">
        <v>916.2</v>
      </c>
      <c r="U32">
        <v>1203.5</v>
      </c>
      <c r="V32">
        <v>0.22116</v>
      </c>
      <c r="W32" t="s">
        <v>2675</v>
      </c>
    </row>
    <row r="33" spans="1:23" x14ac:dyDescent="0.25">
      <c r="A33">
        <v>1781217</v>
      </c>
      <c r="B33">
        <v>1007417</v>
      </c>
      <c r="C33">
        <v>79835</v>
      </c>
      <c r="D33" t="s">
        <v>2681</v>
      </c>
      <c r="E33">
        <v>2.8</v>
      </c>
      <c r="F33" t="s">
        <v>2682</v>
      </c>
      <c r="J33">
        <f t="shared" si="0"/>
        <v>1</v>
      </c>
      <c r="K33" t="s">
        <v>2682</v>
      </c>
      <c r="O33" t="s">
        <v>2501</v>
      </c>
      <c r="P33" t="s">
        <v>2502</v>
      </c>
      <c r="Q33" t="s">
        <v>2683</v>
      </c>
      <c r="R33" t="s">
        <v>2684</v>
      </c>
      <c r="S33" t="s">
        <v>2685</v>
      </c>
      <c r="T33">
        <v>920.5</v>
      </c>
      <c r="U33">
        <v>1238.8</v>
      </c>
      <c r="V33">
        <v>0.20693</v>
      </c>
      <c r="W33" t="s">
        <v>2682</v>
      </c>
    </row>
    <row r="34" spans="1:23" x14ac:dyDescent="0.25">
      <c r="A34">
        <v>2104156</v>
      </c>
      <c r="B34">
        <v>1027562</v>
      </c>
      <c r="C34">
        <v>226882</v>
      </c>
      <c r="D34" t="s">
        <v>2686</v>
      </c>
      <c r="E34">
        <v>2.8</v>
      </c>
      <c r="F34" t="s">
        <v>2687</v>
      </c>
      <c r="G34" t="s">
        <v>2688</v>
      </c>
      <c r="H34">
        <v>80</v>
      </c>
      <c r="I34">
        <v>92</v>
      </c>
      <c r="J34">
        <f t="shared" si="0"/>
        <v>13</v>
      </c>
      <c r="K34" t="s">
        <v>2689</v>
      </c>
      <c r="L34" t="s">
        <v>2690</v>
      </c>
      <c r="M34" t="s">
        <v>2691</v>
      </c>
      <c r="N34" t="s">
        <v>2692</v>
      </c>
      <c r="O34" t="s">
        <v>2501</v>
      </c>
      <c r="P34" t="s">
        <v>2587</v>
      </c>
      <c r="Q34" t="s">
        <v>2693</v>
      </c>
      <c r="R34" t="s">
        <v>2694</v>
      </c>
      <c r="S34" t="s">
        <v>2695</v>
      </c>
      <c r="T34">
        <v>1002.3</v>
      </c>
      <c r="U34">
        <v>1290.3</v>
      </c>
      <c r="V34">
        <v>0.22639999999999999</v>
      </c>
      <c r="W34" t="s">
        <v>2696</v>
      </c>
    </row>
    <row r="35" spans="1:23" x14ac:dyDescent="0.25">
      <c r="A35">
        <v>1557449</v>
      </c>
      <c r="B35">
        <v>1007418</v>
      </c>
      <c r="C35">
        <v>48237</v>
      </c>
      <c r="D35" t="s">
        <v>2697</v>
      </c>
      <c r="E35">
        <v>2.5</v>
      </c>
      <c r="F35" t="s">
        <v>2642</v>
      </c>
      <c r="G35" t="s">
        <v>2641</v>
      </c>
      <c r="H35">
        <v>306</v>
      </c>
      <c r="I35">
        <v>318</v>
      </c>
      <c r="J35">
        <f t="shared" si="0"/>
        <v>13</v>
      </c>
      <c r="K35" t="s">
        <v>2642</v>
      </c>
      <c r="L35" t="s">
        <v>62</v>
      </c>
      <c r="M35" t="s">
        <v>1334</v>
      </c>
      <c r="N35" t="s">
        <v>62</v>
      </c>
      <c r="O35" t="s">
        <v>2501</v>
      </c>
      <c r="P35" t="s">
        <v>2502</v>
      </c>
      <c r="Q35" t="s">
        <v>2662</v>
      </c>
      <c r="R35" t="s">
        <v>2698</v>
      </c>
      <c r="S35" t="s">
        <v>2699</v>
      </c>
      <c r="T35">
        <v>904.1</v>
      </c>
      <c r="U35">
        <v>1255.8</v>
      </c>
      <c r="V35">
        <v>0.24199999999999999</v>
      </c>
      <c r="W35" t="s">
        <v>2700</v>
      </c>
    </row>
    <row r="36" spans="1:23" x14ac:dyDescent="0.25">
      <c r="A36">
        <v>1488751</v>
      </c>
      <c r="B36">
        <v>1007420</v>
      </c>
      <c r="C36">
        <v>48237</v>
      </c>
      <c r="D36" t="s">
        <v>2701</v>
      </c>
      <c r="E36">
        <v>3</v>
      </c>
      <c r="F36" t="s">
        <v>2642</v>
      </c>
      <c r="G36" t="s">
        <v>2641</v>
      </c>
      <c r="H36">
        <v>306</v>
      </c>
      <c r="I36">
        <v>318</v>
      </c>
      <c r="J36">
        <f t="shared" si="0"/>
        <v>13</v>
      </c>
      <c r="K36" t="s">
        <v>2642</v>
      </c>
      <c r="L36" t="s">
        <v>62</v>
      </c>
      <c r="M36" t="s">
        <v>1334</v>
      </c>
      <c r="N36" t="s">
        <v>62</v>
      </c>
      <c r="O36" t="s">
        <v>2501</v>
      </c>
      <c r="P36" t="s">
        <v>2502</v>
      </c>
      <c r="Q36" t="s">
        <v>2662</v>
      </c>
      <c r="R36" t="s">
        <v>2662</v>
      </c>
      <c r="S36" t="s">
        <v>2702</v>
      </c>
      <c r="T36">
        <v>945.5</v>
      </c>
      <c r="U36">
        <v>1314.4</v>
      </c>
      <c r="V36">
        <v>0.21099999999999999</v>
      </c>
      <c r="W36" t="s">
        <v>2642</v>
      </c>
    </row>
    <row r="37" spans="1:23" x14ac:dyDescent="0.25">
      <c r="A37">
        <v>1483785</v>
      </c>
      <c r="B37">
        <v>1012099</v>
      </c>
      <c r="C37">
        <v>5695</v>
      </c>
      <c r="D37" t="s">
        <v>2703</v>
      </c>
      <c r="E37">
        <v>2.25</v>
      </c>
      <c r="F37" t="s">
        <v>2704</v>
      </c>
      <c r="J37">
        <f t="shared" si="0"/>
        <v>1</v>
      </c>
      <c r="K37" t="s">
        <v>2704</v>
      </c>
      <c r="O37" t="s">
        <v>2501</v>
      </c>
      <c r="P37" t="s">
        <v>2705</v>
      </c>
      <c r="Q37" t="s">
        <v>2706</v>
      </c>
      <c r="R37" t="s">
        <v>2707</v>
      </c>
      <c r="S37" t="s">
        <v>2708</v>
      </c>
      <c r="T37">
        <v>768.7</v>
      </c>
      <c r="U37">
        <v>1189.9000000000001</v>
      </c>
      <c r="V37">
        <v>0.20984</v>
      </c>
      <c r="W37" t="s">
        <v>2709</v>
      </c>
    </row>
    <row r="38" spans="1:23" x14ac:dyDescent="0.25">
      <c r="A38">
        <v>1854062</v>
      </c>
      <c r="B38">
        <v>1021255</v>
      </c>
      <c r="C38">
        <v>105266</v>
      </c>
      <c r="D38" t="s">
        <v>2710</v>
      </c>
      <c r="E38">
        <v>2.72</v>
      </c>
      <c r="F38" t="s">
        <v>2711</v>
      </c>
      <c r="G38" t="s">
        <v>2712</v>
      </c>
      <c r="H38">
        <v>106</v>
      </c>
      <c r="I38">
        <v>120</v>
      </c>
      <c r="J38">
        <f t="shared" si="0"/>
        <v>15</v>
      </c>
      <c r="K38" t="s">
        <v>2711</v>
      </c>
      <c r="L38" t="s">
        <v>35</v>
      </c>
      <c r="M38" t="s">
        <v>2586</v>
      </c>
      <c r="N38" t="s">
        <v>37</v>
      </c>
      <c r="O38" t="s">
        <v>2501</v>
      </c>
      <c r="P38" t="s">
        <v>2502</v>
      </c>
      <c r="Q38" t="s">
        <v>2713</v>
      </c>
      <c r="R38" t="s">
        <v>2714</v>
      </c>
      <c r="S38" t="s">
        <v>2715</v>
      </c>
      <c r="T38">
        <v>972.3</v>
      </c>
      <c r="U38">
        <v>1259.5</v>
      </c>
      <c r="V38">
        <v>0.19600000000000001</v>
      </c>
      <c r="W38" t="s">
        <v>2716</v>
      </c>
    </row>
    <row r="39" spans="1:23" x14ac:dyDescent="0.25">
      <c r="A39">
        <v>1854063</v>
      </c>
      <c r="B39">
        <v>1021255</v>
      </c>
      <c r="C39">
        <v>105266</v>
      </c>
      <c r="D39" t="s">
        <v>2717</v>
      </c>
      <c r="E39">
        <v>2.66</v>
      </c>
      <c r="F39" t="s">
        <v>2711</v>
      </c>
      <c r="G39" t="s">
        <v>2712</v>
      </c>
      <c r="H39">
        <v>106</v>
      </c>
      <c r="I39">
        <v>120</v>
      </c>
      <c r="J39">
        <f t="shared" si="0"/>
        <v>15</v>
      </c>
      <c r="K39" t="s">
        <v>2711</v>
      </c>
      <c r="L39" t="s">
        <v>35</v>
      </c>
      <c r="M39" t="s">
        <v>2586</v>
      </c>
      <c r="N39" t="s">
        <v>37</v>
      </c>
      <c r="O39" t="s">
        <v>2501</v>
      </c>
      <c r="P39" t="s">
        <v>2502</v>
      </c>
      <c r="Q39" t="s">
        <v>2713</v>
      </c>
      <c r="R39" t="s">
        <v>2718</v>
      </c>
      <c r="S39" t="s">
        <v>2719</v>
      </c>
      <c r="T39">
        <v>984.3</v>
      </c>
      <c r="U39">
        <v>1308.8</v>
      </c>
      <c r="V39">
        <v>0.1983</v>
      </c>
      <c r="W39" t="s">
        <v>2711</v>
      </c>
    </row>
    <row r="40" spans="1:23" x14ac:dyDescent="0.25">
      <c r="A40">
        <v>1854064</v>
      </c>
      <c r="B40">
        <v>1021255</v>
      </c>
      <c r="C40">
        <v>108505</v>
      </c>
      <c r="D40" t="s">
        <v>2720</v>
      </c>
      <c r="E40">
        <v>1.95</v>
      </c>
      <c r="F40" t="s">
        <v>2721</v>
      </c>
      <c r="G40" t="s">
        <v>2722</v>
      </c>
      <c r="H40">
        <v>102</v>
      </c>
      <c r="I40">
        <v>120</v>
      </c>
      <c r="J40">
        <f t="shared" si="0"/>
        <v>19</v>
      </c>
      <c r="K40" t="s">
        <v>2721</v>
      </c>
      <c r="L40" t="s">
        <v>35</v>
      </c>
      <c r="M40" t="s">
        <v>2586</v>
      </c>
      <c r="N40" t="s">
        <v>37</v>
      </c>
      <c r="O40" t="s">
        <v>2501</v>
      </c>
      <c r="P40" t="s">
        <v>2502</v>
      </c>
      <c r="Q40" t="s">
        <v>2723</v>
      </c>
      <c r="R40" t="s">
        <v>2724</v>
      </c>
      <c r="S40" t="s">
        <v>2725</v>
      </c>
      <c r="T40">
        <v>1019.5</v>
      </c>
      <c r="U40">
        <v>1360.2</v>
      </c>
      <c r="V40">
        <v>0.19120000000000001</v>
      </c>
      <c r="W40" t="s">
        <v>2726</v>
      </c>
    </row>
    <row r="41" spans="1:23" x14ac:dyDescent="0.25">
      <c r="A41">
        <v>3955197</v>
      </c>
      <c r="B41">
        <v>1033354</v>
      </c>
      <c r="C41">
        <v>227794</v>
      </c>
      <c r="D41" t="s">
        <v>2727</v>
      </c>
      <c r="E41">
        <v>1.33</v>
      </c>
      <c r="F41" t="s">
        <v>2728</v>
      </c>
      <c r="G41" t="s">
        <v>2729</v>
      </c>
      <c r="H41">
        <v>326</v>
      </c>
      <c r="I41">
        <v>340</v>
      </c>
      <c r="J41">
        <f t="shared" si="0"/>
        <v>15</v>
      </c>
      <c r="K41" t="s">
        <v>2728</v>
      </c>
      <c r="L41" t="s">
        <v>35</v>
      </c>
      <c r="M41" t="s">
        <v>2730</v>
      </c>
      <c r="N41" t="s">
        <v>37</v>
      </c>
      <c r="O41" t="s">
        <v>2501</v>
      </c>
      <c r="P41" t="s">
        <v>2547</v>
      </c>
      <c r="Q41" t="s">
        <v>2731</v>
      </c>
      <c r="R41" t="s">
        <v>2732</v>
      </c>
      <c r="S41" t="s">
        <v>2733</v>
      </c>
      <c r="T41">
        <v>925</v>
      </c>
      <c r="U41">
        <v>1224</v>
      </c>
      <c r="V41">
        <v>0.14576</v>
      </c>
      <c r="W41" t="s">
        <v>2734</v>
      </c>
    </row>
    <row r="42" spans="1:23" x14ac:dyDescent="0.25">
      <c r="A42">
        <v>3955198</v>
      </c>
      <c r="B42">
        <v>1033354</v>
      </c>
      <c r="C42">
        <v>227793</v>
      </c>
      <c r="D42" t="s">
        <v>2735</v>
      </c>
      <c r="E42">
        <v>1.35</v>
      </c>
      <c r="F42" t="s">
        <v>2736</v>
      </c>
      <c r="G42" t="s">
        <v>2729</v>
      </c>
      <c r="H42">
        <v>326</v>
      </c>
      <c r="I42">
        <v>340</v>
      </c>
      <c r="J42">
        <f t="shared" si="0"/>
        <v>15</v>
      </c>
      <c r="K42" t="s">
        <v>2728</v>
      </c>
      <c r="L42" t="s">
        <v>35</v>
      </c>
      <c r="M42" t="s">
        <v>2730</v>
      </c>
      <c r="N42" t="s">
        <v>37</v>
      </c>
      <c r="O42" t="s">
        <v>2501</v>
      </c>
      <c r="P42" t="s">
        <v>2547</v>
      </c>
      <c r="Q42" t="s">
        <v>2737</v>
      </c>
      <c r="R42" t="s">
        <v>2738</v>
      </c>
      <c r="S42" t="s">
        <v>2739</v>
      </c>
      <c r="T42">
        <v>959</v>
      </c>
      <c r="U42">
        <v>1248</v>
      </c>
      <c r="V42">
        <v>0.14201</v>
      </c>
      <c r="W42" t="s">
        <v>2740</v>
      </c>
    </row>
    <row r="43" spans="1:23" x14ac:dyDescent="0.25">
      <c r="A43">
        <v>6693</v>
      </c>
      <c r="B43">
        <v>682</v>
      </c>
      <c r="C43">
        <v>38944</v>
      </c>
      <c r="D43" t="s">
        <v>2741</v>
      </c>
      <c r="E43">
        <v>2.2000000000000002</v>
      </c>
      <c r="F43" t="s">
        <v>2742</v>
      </c>
      <c r="G43" t="s">
        <v>2743</v>
      </c>
      <c r="H43">
        <v>78</v>
      </c>
      <c r="I43">
        <v>88</v>
      </c>
      <c r="J43">
        <f t="shared" si="0"/>
        <v>11</v>
      </c>
      <c r="K43" t="s">
        <v>2744</v>
      </c>
      <c r="L43" t="s">
        <v>2690</v>
      </c>
      <c r="M43" t="s">
        <v>2691</v>
      </c>
      <c r="N43" t="s">
        <v>2692</v>
      </c>
      <c r="O43" t="s">
        <v>2501</v>
      </c>
      <c r="P43" t="s">
        <v>2587</v>
      </c>
      <c r="Q43" t="s">
        <v>2745</v>
      </c>
      <c r="R43" t="s">
        <v>2745</v>
      </c>
      <c r="S43" t="s">
        <v>2746</v>
      </c>
      <c r="T43">
        <v>811.4</v>
      </c>
      <c r="U43">
        <v>1148.0999999999999</v>
      </c>
      <c r="V43">
        <v>0.221</v>
      </c>
      <c r="W43" t="s">
        <v>2747</v>
      </c>
    </row>
    <row r="44" spans="1:23" x14ac:dyDescent="0.25">
      <c r="A44">
        <v>7221</v>
      </c>
      <c r="B44">
        <v>725</v>
      </c>
      <c r="C44">
        <v>42218</v>
      </c>
      <c r="D44" t="s">
        <v>2748</v>
      </c>
      <c r="E44">
        <v>1.8</v>
      </c>
      <c r="F44" t="s">
        <v>2749</v>
      </c>
      <c r="G44" t="s">
        <v>2750</v>
      </c>
      <c r="H44">
        <v>1</v>
      </c>
      <c r="I44">
        <v>13</v>
      </c>
      <c r="J44">
        <f t="shared" si="0"/>
        <v>13</v>
      </c>
      <c r="K44" t="s">
        <v>2749</v>
      </c>
      <c r="L44" t="s">
        <v>35</v>
      </c>
      <c r="M44" t="s">
        <v>2751</v>
      </c>
      <c r="N44" t="s">
        <v>37</v>
      </c>
      <c r="O44" t="s">
        <v>2501</v>
      </c>
      <c r="P44" t="s">
        <v>2752</v>
      </c>
      <c r="Q44" t="s">
        <v>2753</v>
      </c>
      <c r="R44" t="s">
        <v>2754</v>
      </c>
      <c r="S44" t="s">
        <v>2755</v>
      </c>
      <c r="T44">
        <v>1076.2</v>
      </c>
      <c r="U44">
        <v>1392</v>
      </c>
      <c r="V44">
        <v>0.188999999999999</v>
      </c>
      <c r="W44" t="s">
        <v>2756</v>
      </c>
    </row>
    <row r="45" spans="1:23" x14ac:dyDescent="0.25">
      <c r="A45">
        <v>1584450</v>
      </c>
      <c r="B45">
        <v>1013526</v>
      </c>
      <c r="C45">
        <v>94907</v>
      </c>
      <c r="D45" t="s">
        <v>2757</v>
      </c>
      <c r="E45">
        <v>1.8</v>
      </c>
      <c r="F45" t="s">
        <v>2758</v>
      </c>
      <c r="G45" t="s">
        <v>2759</v>
      </c>
      <c r="H45">
        <v>343</v>
      </c>
      <c r="I45">
        <v>355</v>
      </c>
      <c r="J45">
        <f t="shared" si="0"/>
        <v>13</v>
      </c>
      <c r="K45" t="s">
        <v>2758</v>
      </c>
      <c r="L45" t="s">
        <v>35</v>
      </c>
      <c r="M45" t="s">
        <v>2760</v>
      </c>
      <c r="N45" t="s">
        <v>37</v>
      </c>
      <c r="O45" t="s">
        <v>2501</v>
      </c>
      <c r="P45" t="s">
        <v>2761</v>
      </c>
      <c r="Q45" t="s">
        <v>2762</v>
      </c>
      <c r="R45" t="s">
        <v>2763</v>
      </c>
      <c r="S45" t="s">
        <v>2764</v>
      </c>
      <c r="T45">
        <v>840.4</v>
      </c>
      <c r="U45">
        <v>1108.9000000000001</v>
      </c>
      <c r="V45">
        <v>0.20199999999999901</v>
      </c>
      <c r="W45" t="s">
        <v>2758</v>
      </c>
    </row>
    <row r="46" spans="1:23" x14ac:dyDescent="0.25">
      <c r="A46">
        <v>5017129</v>
      </c>
      <c r="B46">
        <v>1034238</v>
      </c>
      <c r="C46">
        <v>109654</v>
      </c>
      <c r="D46" t="s">
        <v>2765</v>
      </c>
      <c r="E46">
        <v>2</v>
      </c>
      <c r="F46" t="s">
        <v>2766</v>
      </c>
      <c r="G46" t="s">
        <v>2767</v>
      </c>
      <c r="H46">
        <v>61</v>
      </c>
      <c r="I46">
        <v>69</v>
      </c>
      <c r="J46">
        <f t="shared" si="0"/>
        <v>9</v>
      </c>
      <c r="K46" t="s">
        <v>2768</v>
      </c>
      <c r="L46" t="s">
        <v>2690</v>
      </c>
      <c r="M46" t="s">
        <v>2691</v>
      </c>
      <c r="N46" t="s">
        <v>2692</v>
      </c>
      <c r="O46" t="s">
        <v>2501</v>
      </c>
      <c r="P46" t="s">
        <v>2587</v>
      </c>
      <c r="Q46" t="s">
        <v>2769</v>
      </c>
      <c r="R46" t="s">
        <v>2770</v>
      </c>
      <c r="S46" t="s">
        <v>2771</v>
      </c>
      <c r="T46">
        <v>526</v>
      </c>
      <c r="U46">
        <v>583</v>
      </c>
      <c r="V46">
        <v>0.1867</v>
      </c>
      <c r="W46" t="s">
        <v>2768</v>
      </c>
    </row>
    <row r="47" spans="1:23" x14ac:dyDescent="0.25">
      <c r="A47">
        <v>5017134</v>
      </c>
      <c r="B47">
        <v>1034238</v>
      </c>
      <c r="C47">
        <v>859257</v>
      </c>
      <c r="D47" t="s">
        <v>2772</v>
      </c>
      <c r="E47">
        <v>2.6</v>
      </c>
      <c r="F47" t="s">
        <v>2773</v>
      </c>
      <c r="G47" t="s">
        <v>2774</v>
      </c>
      <c r="H47">
        <v>106</v>
      </c>
      <c r="I47">
        <v>115</v>
      </c>
      <c r="J47">
        <f t="shared" si="0"/>
        <v>10</v>
      </c>
      <c r="K47" t="s">
        <v>2775</v>
      </c>
      <c r="L47" t="s">
        <v>2690</v>
      </c>
      <c r="M47" t="s">
        <v>2691</v>
      </c>
      <c r="N47" t="s">
        <v>2692</v>
      </c>
      <c r="O47" t="s">
        <v>2501</v>
      </c>
      <c r="P47" t="s">
        <v>2587</v>
      </c>
      <c r="Q47" t="s">
        <v>2776</v>
      </c>
      <c r="R47" t="s">
        <v>2776</v>
      </c>
      <c r="S47" t="s">
        <v>2777</v>
      </c>
      <c r="T47">
        <v>846</v>
      </c>
      <c r="U47">
        <v>1188</v>
      </c>
      <c r="V47">
        <v>0.20860000000000001</v>
      </c>
      <c r="W47" t="s">
        <v>2775</v>
      </c>
    </row>
    <row r="48" spans="1:23" x14ac:dyDescent="0.25">
      <c r="A48">
        <v>6476895</v>
      </c>
      <c r="B48">
        <v>1035907</v>
      </c>
      <c r="C48">
        <v>969117</v>
      </c>
      <c r="D48" t="s">
        <v>2778</v>
      </c>
      <c r="E48">
        <v>2</v>
      </c>
      <c r="F48" t="s">
        <v>2779</v>
      </c>
      <c r="G48" t="s">
        <v>2780</v>
      </c>
      <c r="H48">
        <v>56</v>
      </c>
      <c r="I48">
        <v>69</v>
      </c>
      <c r="J48">
        <f t="shared" si="0"/>
        <v>14</v>
      </c>
      <c r="K48" t="s">
        <v>2779</v>
      </c>
      <c r="L48" t="s">
        <v>35</v>
      </c>
      <c r="M48" t="s">
        <v>2751</v>
      </c>
      <c r="N48" t="s">
        <v>37</v>
      </c>
      <c r="O48" t="s">
        <v>2501</v>
      </c>
      <c r="P48" t="s">
        <v>2752</v>
      </c>
      <c r="Q48" t="s">
        <v>2781</v>
      </c>
      <c r="R48" t="s">
        <v>2782</v>
      </c>
      <c r="S48" t="s">
        <v>2783</v>
      </c>
      <c r="T48">
        <v>804</v>
      </c>
      <c r="U48">
        <v>1209</v>
      </c>
      <c r="V48">
        <v>0.21590000000000001</v>
      </c>
      <c r="W48" t="s">
        <v>2784</v>
      </c>
    </row>
    <row r="49" spans="1:23" x14ac:dyDescent="0.25">
      <c r="A49">
        <v>315564</v>
      </c>
      <c r="B49">
        <v>315104</v>
      </c>
      <c r="C49">
        <v>48237</v>
      </c>
      <c r="D49" t="s">
        <v>2785</v>
      </c>
      <c r="E49">
        <v>2.8</v>
      </c>
      <c r="F49" t="s">
        <v>2642</v>
      </c>
      <c r="G49" t="s">
        <v>2660</v>
      </c>
      <c r="H49">
        <v>322</v>
      </c>
      <c r="I49">
        <v>334</v>
      </c>
      <c r="J49">
        <f t="shared" si="0"/>
        <v>13</v>
      </c>
      <c r="K49" t="s">
        <v>2642</v>
      </c>
      <c r="L49" t="s">
        <v>2786</v>
      </c>
      <c r="M49" t="s">
        <v>1334</v>
      </c>
      <c r="N49" t="s">
        <v>62</v>
      </c>
      <c r="O49" t="s">
        <v>2501</v>
      </c>
      <c r="P49" t="s">
        <v>2502</v>
      </c>
      <c r="Q49" t="s">
        <v>2666</v>
      </c>
      <c r="R49" t="s">
        <v>2698</v>
      </c>
      <c r="S49" t="s">
        <v>2787</v>
      </c>
      <c r="T49">
        <v>927.2</v>
      </c>
      <c r="U49">
        <v>1351</v>
      </c>
      <c r="V49">
        <v>0.20499999999999999</v>
      </c>
      <c r="W49" t="s">
        <v>2700</v>
      </c>
    </row>
    <row r="50" spans="1:23" x14ac:dyDescent="0.25">
      <c r="A50">
        <v>1863352</v>
      </c>
      <c r="B50">
        <v>1019663</v>
      </c>
      <c r="C50">
        <v>157099</v>
      </c>
      <c r="D50" t="s">
        <v>2788</v>
      </c>
      <c r="E50">
        <v>2.1</v>
      </c>
      <c r="F50" t="s">
        <v>2789</v>
      </c>
      <c r="G50" t="s">
        <v>2790</v>
      </c>
      <c r="H50">
        <v>100</v>
      </c>
      <c r="I50">
        <v>114</v>
      </c>
      <c r="J50">
        <f t="shared" si="0"/>
        <v>15</v>
      </c>
      <c r="K50" t="s">
        <v>2791</v>
      </c>
      <c r="L50" t="s">
        <v>35</v>
      </c>
      <c r="M50" t="s">
        <v>201</v>
      </c>
      <c r="N50" t="s">
        <v>37</v>
      </c>
      <c r="O50" t="s">
        <v>2501</v>
      </c>
      <c r="P50" t="s">
        <v>2568</v>
      </c>
      <c r="Q50" t="s">
        <v>2792</v>
      </c>
      <c r="R50" t="s">
        <v>2793</v>
      </c>
      <c r="S50" t="s">
        <v>2794</v>
      </c>
      <c r="T50">
        <v>921.9</v>
      </c>
      <c r="U50">
        <v>1243.7</v>
      </c>
      <c r="V50">
        <v>0.2117</v>
      </c>
      <c r="W50" t="s">
        <v>2795</v>
      </c>
    </row>
    <row r="51" spans="1:23" x14ac:dyDescent="0.25">
      <c r="A51">
        <v>1954099</v>
      </c>
      <c r="B51">
        <v>1014229</v>
      </c>
      <c r="C51">
        <v>115706</v>
      </c>
      <c r="D51" t="s">
        <v>2796</v>
      </c>
      <c r="E51">
        <v>3</v>
      </c>
      <c r="F51" t="s">
        <v>2797</v>
      </c>
      <c r="G51" t="s">
        <v>2798</v>
      </c>
      <c r="H51">
        <v>346</v>
      </c>
      <c r="I51">
        <v>360</v>
      </c>
      <c r="J51">
        <f t="shared" si="0"/>
        <v>15</v>
      </c>
      <c r="K51" t="s">
        <v>2797</v>
      </c>
      <c r="L51" t="s">
        <v>2799</v>
      </c>
      <c r="M51" t="s">
        <v>2800</v>
      </c>
      <c r="N51" t="s">
        <v>2799</v>
      </c>
      <c r="O51" t="s">
        <v>2501</v>
      </c>
      <c r="P51" t="s">
        <v>2801</v>
      </c>
      <c r="Q51" t="s">
        <v>2802</v>
      </c>
      <c r="R51" t="s">
        <v>2802</v>
      </c>
      <c r="S51" t="s">
        <v>2803</v>
      </c>
      <c r="T51">
        <v>1261.2</v>
      </c>
      <c r="U51">
        <v>1475.5</v>
      </c>
      <c r="V51">
        <v>0.24697</v>
      </c>
      <c r="W51" t="s">
        <v>2797</v>
      </c>
    </row>
    <row r="52" spans="1:23" x14ac:dyDescent="0.25">
      <c r="A52">
        <v>2104166</v>
      </c>
      <c r="B52">
        <v>1027562</v>
      </c>
      <c r="C52">
        <v>226882</v>
      </c>
      <c r="D52" t="s">
        <v>2804</v>
      </c>
      <c r="E52">
        <v>3</v>
      </c>
      <c r="F52" t="s">
        <v>2687</v>
      </c>
      <c r="G52" t="s">
        <v>2688</v>
      </c>
      <c r="H52">
        <v>80</v>
      </c>
      <c r="I52">
        <v>92</v>
      </c>
      <c r="J52">
        <f t="shared" si="0"/>
        <v>13</v>
      </c>
      <c r="K52" t="s">
        <v>2689</v>
      </c>
      <c r="L52" t="s">
        <v>2690</v>
      </c>
      <c r="M52" t="s">
        <v>2691</v>
      </c>
      <c r="N52" t="s">
        <v>2692</v>
      </c>
      <c r="O52" t="s">
        <v>2501</v>
      </c>
      <c r="P52" t="s">
        <v>2587</v>
      </c>
      <c r="Q52" t="s">
        <v>2805</v>
      </c>
      <c r="R52" t="s">
        <v>2806</v>
      </c>
      <c r="S52" t="s">
        <v>2807</v>
      </c>
      <c r="T52">
        <v>892.2</v>
      </c>
      <c r="U52">
        <v>1202.9000000000001</v>
      </c>
      <c r="V52">
        <v>0.2026</v>
      </c>
      <c r="W52" t="s">
        <v>2808</v>
      </c>
    </row>
    <row r="53" spans="1:23" x14ac:dyDescent="0.25">
      <c r="A53">
        <v>2104167</v>
      </c>
      <c r="B53">
        <v>1027562</v>
      </c>
      <c r="C53">
        <v>226882</v>
      </c>
      <c r="D53" t="s">
        <v>2809</v>
      </c>
      <c r="E53">
        <v>2.7</v>
      </c>
      <c r="F53" t="s">
        <v>2687</v>
      </c>
      <c r="G53" t="s">
        <v>2688</v>
      </c>
      <c r="H53">
        <v>80</v>
      </c>
      <c r="I53">
        <v>92</v>
      </c>
      <c r="J53">
        <f t="shared" si="0"/>
        <v>13</v>
      </c>
      <c r="K53" t="s">
        <v>2689</v>
      </c>
      <c r="L53" t="s">
        <v>2690</v>
      </c>
      <c r="M53" t="s">
        <v>2691</v>
      </c>
      <c r="N53" t="s">
        <v>2692</v>
      </c>
      <c r="O53" t="s">
        <v>2501</v>
      </c>
      <c r="P53" t="s">
        <v>2587</v>
      </c>
      <c r="Q53" t="s">
        <v>2693</v>
      </c>
      <c r="R53" t="s">
        <v>2694</v>
      </c>
      <c r="S53" t="s">
        <v>2810</v>
      </c>
      <c r="T53">
        <v>969.7</v>
      </c>
      <c r="U53">
        <v>1303</v>
      </c>
      <c r="V53">
        <v>0.1837</v>
      </c>
      <c r="W53" t="s">
        <v>2696</v>
      </c>
    </row>
    <row r="54" spans="1:23" x14ac:dyDescent="0.25">
      <c r="A54">
        <v>2117570</v>
      </c>
      <c r="B54">
        <v>1028063</v>
      </c>
      <c r="C54">
        <v>232889</v>
      </c>
      <c r="D54" t="s">
        <v>2811</v>
      </c>
      <c r="E54">
        <v>2.4</v>
      </c>
      <c r="F54" t="s">
        <v>2812</v>
      </c>
      <c r="G54" t="s">
        <v>2813</v>
      </c>
      <c r="H54">
        <v>235</v>
      </c>
      <c r="I54">
        <v>243</v>
      </c>
      <c r="J54">
        <f t="shared" si="0"/>
        <v>9</v>
      </c>
      <c r="K54" t="s">
        <v>2812</v>
      </c>
      <c r="L54" t="s">
        <v>2814</v>
      </c>
      <c r="M54" t="s">
        <v>2815</v>
      </c>
      <c r="N54" t="s">
        <v>2816</v>
      </c>
      <c r="O54" t="s">
        <v>2501</v>
      </c>
      <c r="P54" t="s">
        <v>2817</v>
      </c>
      <c r="Q54" t="s">
        <v>2818</v>
      </c>
      <c r="R54" t="s">
        <v>2819</v>
      </c>
      <c r="S54" t="s">
        <v>2820</v>
      </c>
      <c r="T54">
        <v>733</v>
      </c>
      <c r="U54">
        <v>1143.5999999999999</v>
      </c>
      <c r="V54">
        <v>0.2016</v>
      </c>
      <c r="W54" t="s">
        <v>2812</v>
      </c>
    </row>
    <row r="55" spans="1:23" x14ac:dyDescent="0.25">
      <c r="A55">
        <v>2925047</v>
      </c>
      <c r="B55">
        <v>1030940</v>
      </c>
      <c r="C55">
        <v>566592</v>
      </c>
      <c r="D55" t="s">
        <v>2821</v>
      </c>
      <c r="E55">
        <v>1.34</v>
      </c>
      <c r="F55" t="s">
        <v>2822</v>
      </c>
      <c r="J55">
        <f t="shared" si="0"/>
        <v>1</v>
      </c>
      <c r="K55" t="s">
        <v>2822</v>
      </c>
      <c r="O55" t="s">
        <v>2501</v>
      </c>
      <c r="P55" t="s">
        <v>2502</v>
      </c>
      <c r="Q55" t="s">
        <v>2823</v>
      </c>
      <c r="R55" t="s">
        <v>2824</v>
      </c>
      <c r="S55" t="s">
        <v>2825</v>
      </c>
      <c r="T55">
        <v>1008</v>
      </c>
      <c r="U55">
        <v>1338.4</v>
      </c>
      <c r="V55">
        <v>0.1462</v>
      </c>
      <c r="W55" t="s">
        <v>2826</v>
      </c>
    </row>
    <row r="56" spans="1:23" x14ac:dyDescent="0.25">
      <c r="A56">
        <v>1969741</v>
      </c>
      <c r="B56">
        <v>435</v>
      </c>
      <c r="C56">
        <v>47452</v>
      </c>
      <c r="D56" t="s">
        <v>2827</v>
      </c>
      <c r="E56">
        <v>2.4500000000000002</v>
      </c>
      <c r="F56" t="s">
        <v>2828</v>
      </c>
      <c r="G56" t="s">
        <v>2829</v>
      </c>
      <c r="H56">
        <v>160</v>
      </c>
      <c r="I56">
        <v>175</v>
      </c>
      <c r="J56">
        <f t="shared" si="0"/>
        <v>16</v>
      </c>
      <c r="K56" t="s">
        <v>2828</v>
      </c>
      <c r="L56" t="s">
        <v>45</v>
      </c>
      <c r="M56" t="s">
        <v>97</v>
      </c>
      <c r="N56" t="s">
        <v>45</v>
      </c>
      <c r="O56" t="s">
        <v>2501</v>
      </c>
      <c r="P56" t="s">
        <v>2568</v>
      </c>
      <c r="Q56" t="s">
        <v>2830</v>
      </c>
      <c r="R56" t="s">
        <v>2830</v>
      </c>
      <c r="S56" t="s">
        <v>2831</v>
      </c>
      <c r="T56">
        <v>891.4</v>
      </c>
      <c r="U56">
        <v>1143</v>
      </c>
      <c r="V56">
        <v>0.19600000000000001</v>
      </c>
      <c r="W56" t="s">
        <v>2832</v>
      </c>
    </row>
    <row r="57" spans="1:23" x14ac:dyDescent="0.25">
      <c r="A57">
        <v>1969742</v>
      </c>
      <c r="B57">
        <v>435</v>
      </c>
      <c r="C57">
        <v>47451</v>
      </c>
      <c r="D57" t="s">
        <v>2833</v>
      </c>
      <c r="E57">
        <v>2.25</v>
      </c>
      <c r="F57" t="s">
        <v>2834</v>
      </c>
      <c r="G57" t="s">
        <v>2835</v>
      </c>
      <c r="H57">
        <v>160</v>
      </c>
      <c r="I57">
        <v>172</v>
      </c>
      <c r="J57">
        <f t="shared" si="0"/>
        <v>13</v>
      </c>
      <c r="K57" t="s">
        <v>2834</v>
      </c>
      <c r="L57" t="s">
        <v>45</v>
      </c>
      <c r="M57" t="s">
        <v>97</v>
      </c>
      <c r="N57" t="s">
        <v>45</v>
      </c>
      <c r="O57" t="s">
        <v>2501</v>
      </c>
      <c r="P57" t="s">
        <v>2568</v>
      </c>
      <c r="Q57" t="s">
        <v>2836</v>
      </c>
      <c r="R57" t="s">
        <v>2837</v>
      </c>
      <c r="S57" t="s">
        <v>2838</v>
      </c>
      <c r="T57">
        <v>850.9</v>
      </c>
      <c r="U57">
        <v>1135.2</v>
      </c>
      <c r="V57">
        <v>0.22</v>
      </c>
      <c r="W57" t="s">
        <v>2839</v>
      </c>
    </row>
    <row r="58" spans="1:23" x14ac:dyDescent="0.25">
      <c r="A58">
        <v>5356892</v>
      </c>
      <c r="B58">
        <v>1034806</v>
      </c>
      <c r="C58">
        <v>910753</v>
      </c>
      <c r="D58" t="s">
        <v>2840</v>
      </c>
      <c r="E58">
        <v>2.0299999999999998</v>
      </c>
      <c r="F58" t="s">
        <v>2841</v>
      </c>
      <c r="J58">
        <f t="shared" si="0"/>
        <v>1</v>
      </c>
      <c r="K58" t="s">
        <v>2841</v>
      </c>
      <c r="O58" t="s">
        <v>2501</v>
      </c>
      <c r="P58" t="s">
        <v>2601</v>
      </c>
      <c r="Q58" t="s">
        <v>2842</v>
      </c>
      <c r="R58" t="s">
        <v>2843</v>
      </c>
      <c r="S58" t="s">
        <v>2844</v>
      </c>
      <c r="T58">
        <v>953</v>
      </c>
      <c r="U58">
        <v>1324</v>
      </c>
      <c r="V58">
        <v>0.18082999999999999</v>
      </c>
      <c r="W58" t="s">
        <v>2841</v>
      </c>
    </row>
    <row r="59" spans="1:23" x14ac:dyDescent="0.25">
      <c r="A59">
        <v>3798923</v>
      </c>
      <c r="B59">
        <v>1032685</v>
      </c>
      <c r="C59">
        <v>745589</v>
      </c>
      <c r="D59" t="s">
        <v>2845</v>
      </c>
      <c r="E59">
        <v>1.94</v>
      </c>
      <c r="F59" t="s">
        <v>2846</v>
      </c>
      <c r="J59">
        <f t="shared" si="0"/>
        <v>1</v>
      </c>
      <c r="K59" t="s">
        <v>2846</v>
      </c>
      <c r="O59" t="s">
        <v>2501</v>
      </c>
      <c r="P59" t="s">
        <v>2847</v>
      </c>
      <c r="Q59" t="s">
        <v>2848</v>
      </c>
      <c r="R59" t="s">
        <v>2849</v>
      </c>
      <c r="S59" t="s">
        <v>2850</v>
      </c>
      <c r="T59">
        <v>971</v>
      </c>
      <c r="U59">
        <v>1304</v>
      </c>
      <c r="V59">
        <v>0.20899999999999999</v>
      </c>
      <c r="W59" t="s">
        <v>2851</v>
      </c>
    </row>
    <row r="60" spans="1:23" x14ac:dyDescent="0.25">
      <c r="A60">
        <v>2116089</v>
      </c>
      <c r="B60">
        <v>1028018</v>
      </c>
      <c r="C60">
        <v>232827</v>
      </c>
      <c r="D60" t="s">
        <v>2852</v>
      </c>
      <c r="E60">
        <v>2.2000000000000002</v>
      </c>
      <c r="F60" t="s">
        <v>2853</v>
      </c>
      <c r="J60">
        <f t="shared" si="0"/>
        <v>1</v>
      </c>
      <c r="K60" t="s">
        <v>2853</v>
      </c>
      <c r="O60" t="s">
        <v>2501</v>
      </c>
      <c r="P60" t="s">
        <v>2568</v>
      </c>
      <c r="Q60" t="s">
        <v>2854</v>
      </c>
      <c r="R60" t="s">
        <v>2855</v>
      </c>
      <c r="S60" t="s">
        <v>2856</v>
      </c>
      <c r="T60">
        <v>989.9</v>
      </c>
      <c r="U60">
        <v>1257.4000000000001</v>
      </c>
      <c r="V60">
        <v>0.20519999999999999</v>
      </c>
      <c r="W60" t="s">
        <v>2853</v>
      </c>
    </row>
    <row r="61" spans="1:23" x14ac:dyDescent="0.25">
      <c r="A61">
        <v>2011529</v>
      </c>
      <c r="B61">
        <v>1026902</v>
      </c>
      <c r="C61">
        <v>72906</v>
      </c>
      <c r="D61" t="s">
        <v>2857</v>
      </c>
      <c r="E61">
        <v>2.5</v>
      </c>
      <c r="F61" t="s">
        <v>2858</v>
      </c>
      <c r="G61" t="s">
        <v>2859</v>
      </c>
      <c r="H61">
        <v>44</v>
      </c>
      <c r="I61">
        <v>59</v>
      </c>
      <c r="J61">
        <f t="shared" si="0"/>
        <v>16</v>
      </c>
      <c r="K61" t="s">
        <v>2858</v>
      </c>
      <c r="L61" t="s">
        <v>35</v>
      </c>
      <c r="M61" t="s">
        <v>550</v>
      </c>
      <c r="N61" t="s">
        <v>37</v>
      </c>
      <c r="O61" t="s">
        <v>2501</v>
      </c>
      <c r="P61" t="s">
        <v>2547</v>
      </c>
      <c r="Q61" t="s">
        <v>2860</v>
      </c>
      <c r="R61" t="s">
        <v>2860</v>
      </c>
      <c r="S61" t="s">
        <v>2861</v>
      </c>
      <c r="T61">
        <v>988.6</v>
      </c>
      <c r="U61">
        <v>1295.4000000000001</v>
      </c>
      <c r="V61">
        <v>0.26500000000000001</v>
      </c>
      <c r="W61" t="s">
        <v>2862</v>
      </c>
    </row>
    <row r="62" spans="1:23" x14ac:dyDescent="0.25">
      <c r="A62">
        <v>2925673</v>
      </c>
      <c r="B62">
        <v>1030978</v>
      </c>
      <c r="C62">
        <v>566638</v>
      </c>
      <c r="D62" t="s">
        <v>2863</v>
      </c>
      <c r="E62">
        <v>2.6</v>
      </c>
      <c r="F62" t="s">
        <v>2864</v>
      </c>
      <c r="G62" t="s">
        <v>2865</v>
      </c>
      <c r="H62">
        <v>26</v>
      </c>
      <c r="I62">
        <v>40</v>
      </c>
      <c r="J62">
        <f t="shared" si="0"/>
        <v>15</v>
      </c>
      <c r="K62" t="s">
        <v>2864</v>
      </c>
      <c r="L62" t="s">
        <v>35</v>
      </c>
      <c r="M62" t="s">
        <v>2730</v>
      </c>
      <c r="N62" t="s">
        <v>37</v>
      </c>
      <c r="O62" t="s">
        <v>2501</v>
      </c>
      <c r="P62" t="s">
        <v>2580</v>
      </c>
      <c r="Q62" t="s">
        <v>2866</v>
      </c>
      <c r="R62" t="s">
        <v>2867</v>
      </c>
      <c r="S62" t="s">
        <v>2868</v>
      </c>
      <c r="T62">
        <v>848</v>
      </c>
      <c r="U62">
        <v>1146.2</v>
      </c>
      <c r="V62">
        <v>0.19100999999999899</v>
      </c>
      <c r="W62" t="s">
        <v>2869</v>
      </c>
    </row>
    <row r="63" spans="1:23" x14ac:dyDescent="0.25">
      <c r="A63">
        <v>2925672</v>
      </c>
      <c r="B63">
        <v>1030978</v>
      </c>
      <c r="C63">
        <v>566637</v>
      </c>
      <c r="D63" t="s">
        <v>2870</v>
      </c>
      <c r="E63">
        <v>1.99</v>
      </c>
      <c r="F63" t="s">
        <v>2871</v>
      </c>
      <c r="G63" t="s">
        <v>2865</v>
      </c>
      <c r="H63">
        <v>26</v>
      </c>
      <c r="I63">
        <v>40</v>
      </c>
      <c r="J63">
        <f t="shared" si="0"/>
        <v>15</v>
      </c>
      <c r="K63" t="s">
        <v>2864</v>
      </c>
      <c r="L63" t="s">
        <v>35</v>
      </c>
      <c r="M63" t="s">
        <v>2730</v>
      </c>
      <c r="N63" t="s">
        <v>37</v>
      </c>
      <c r="O63" t="s">
        <v>2501</v>
      </c>
      <c r="P63" t="s">
        <v>2580</v>
      </c>
      <c r="Q63" t="s">
        <v>2872</v>
      </c>
      <c r="R63" t="s">
        <v>2873</v>
      </c>
      <c r="S63" t="s">
        <v>2874</v>
      </c>
      <c r="T63">
        <v>841</v>
      </c>
      <c r="U63">
        <v>1161.0999999999999</v>
      </c>
      <c r="V63">
        <v>0.20601999999999901</v>
      </c>
      <c r="W63" t="s">
        <v>2869</v>
      </c>
    </row>
    <row r="64" spans="1:23" x14ac:dyDescent="0.25">
      <c r="A64">
        <v>1983431</v>
      </c>
      <c r="B64">
        <v>1024912</v>
      </c>
      <c r="C64">
        <v>105266</v>
      </c>
      <c r="D64" t="s">
        <v>2875</v>
      </c>
      <c r="E64">
        <v>2.2000000000000002</v>
      </c>
      <c r="F64" t="s">
        <v>2711</v>
      </c>
      <c r="G64" t="s">
        <v>2712</v>
      </c>
      <c r="H64">
        <v>106</v>
      </c>
      <c r="I64">
        <v>120</v>
      </c>
      <c r="J64">
        <f t="shared" si="0"/>
        <v>15</v>
      </c>
      <c r="K64" t="s">
        <v>2711</v>
      </c>
      <c r="L64" t="s">
        <v>35</v>
      </c>
      <c r="M64" t="s">
        <v>2586</v>
      </c>
      <c r="N64" t="s">
        <v>37</v>
      </c>
      <c r="O64" t="s">
        <v>2501</v>
      </c>
      <c r="P64" t="s">
        <v>2568</v>
      </c>
      <c r="Q64" t="s">
        <v>2713</v>
      </c>
      <c r="R64" t="s">
        <v>2718</v>
      </c>
      <c r="S64" t="s">
        <v>2876</v>
      </c>
      <c r="T64">
        <v>983.8</v>
      </c>
      <c r="U64">
        <v>1337</v>
      </c>
      <c r="V64">
        <v>0.18340000000000001</v>
      </c>
      <c r="W64" t="s">
        <v>2711</v>
      </c>
    </row>
    <row r="65" spans="1:23" x14ac:dyDescent="0.25">
      <c r="A65">
        <v>1493063</v>
      </c>
      <c r="B65">
        <v>1142</v>
      </c>
      <c r="C65">
        <v>135438</v>
      </c>
      <c r="D65" t="s">
        <v>2877</v>
      </c>
      <c r="E65">
        <v>2.4</v>
      </c>
      <c r="F65" t="s">
        <v>2878</v>
      </c>
      <c r="J65">
        <f t="shared" si="0"/>
        <v>1</v>
      </c>
      <c r="K65" t="s">
        <v>2878</v>
      </c>
      <c r="O65" t="s">
        <v>2501</v>
      </c>
      <c r="P65" t="s">
        <v>2502</v>
      </c>
      <c r="Q65" t="s">
        <v>2879</v>
      </c>
      <c r="R65" t="s">
        <v>2880</v>
      </c>
      <c r="S65" t="s">
        <v>2881</v>
      </c>
      <c r="T65">
        <v>863.29999999999905</v>
      </c>
      <c r="U65">
        <v>1272.0999999999999</v>
      </c>
      <c r="V65">
        <v>0.23100000000000001</v>
      </c>
      <c r="W65" t="s">
        <v>2882</v>
      </c>
    </row>
    <row r="66" spans="1:23" x14ac:dyDescent="0.25">
      <c r="A66">
        <v>1493260</v>
      </c>
      <c r="B66">
        <v>1142</v>
      </c>
      <c r="C66">
        <v>135438</v>
      </c>
      <c r="D66" t="s">
        <v>2883</v>
      </c>
      <c r="E66">
        <v>2.5</v>
      </c>
      <c r="F66" t="s">
        <v>2878</v>
      </c>
      <c r="J66">
        <f t="shared" si="0"/>
        <v>1</v>
      </c>
      <c r="K66" t="s">
        <v>2878</v>
      </c>
      <c r="O66" t="s">
        <v>2501</v>
      </c>
      <c r="P66" t="s">
        <v>2502</v>
      </c>
      <c r="Q66" t="s">
        <v>2879</v>
      </c>
      <c r="R66" t="s">
        <v>2880</v>
      </c>
      <c r="S66" t="s">
        <v>2884</v>
      </c>
      <c r="T66">
        <v>877.4</v>
      </c>
      <c r="U66">
        <v>1236.4000000000001</v>
      </c>
      <c r="V66">
        <v>0.20799999999999999</v>
      </c>
      <c r="W66" t="s">
        <v>2882</v>
      </c>
    </row>
    <row r="67" spans="1:23" x14ac:dyDescent="0.25">
      <c r="A67">
        <v>1493285</v>
      </c>
      <c r="B67">
        <v>1072</v>
      </c>
      <c r="C67">
        <v>136250</v>
      </c>
      <c r="D67" t="s">
        <v>2885</v>
      </c>
      <c r="E67">
        <v>2.1</v>
      </c>
      <c r="F67" t="s">
        <v>2886</v>
      </c>
      <c r="J67">
        <f t="shared" ref="J67:J109" si="1">I67-H67+1</f>
        <v>1</v>
      </c>
      <c r="K67" t="s">
        <v>2887</v>
      </c>
      <c r="O67" t="s">
        <v>2501</v>
      </c>
      <c r="P67" t="s">
        <v>2502</v>
      </c>
      <c r="Q67" t="s">
        <v>2888</v>
      </c>
      <c r="R67" t="s">
        <v>2888</v>
      </c>
      <c r="S67" t="s">
        <v>2889</v>
      </c>
      <c r="T67">
        <v>668.4</v>
      </c>
      <c r="U67">
        <v>1061.5999999999999</v>
      </c>
      <c r="V67">
        <v>0.20899999999999999</v>
      </c>
      <c r="W67" t="s">
        <v>2890</v>
      </c>
    </row>
    <row r="68" spans="1:23" x14ac:dyDescent="0.25">
      <c r="A68">
        <v>1489400</v>
      </c>
      <c r="B68">
        <v>1073</v>
      </c>
      <c r="C68">
        <v>79835</v>
      </c>
      <c r="D68" t="s">
        <v>2891</v>
      </c>
      <c r="E68">
        <v>2.4</v>
      </c>
      <c r="F68" t="s">
        <v>2682</v>
      </c>
      <c r="J68">
        <f t="shared" si="1"/>
        <v>1</v>
      </c>
      <c r="K68" t="s">
        <v>2682</v>
      </c>
      <c r="O68" t="s">
        <v>2501</v>
      </c>
      <c r="P68" t="s">
        <v>2502</v>
      </c>
      <c r="Q68" t="s">
        <v>2892</v>
      </c>
      <c r="R68" t="s">
        <v>2893</v>
      </c>
      <c r="S68" t="s">
        <v>2894</v>
      </c>
      <c r="T68">
        <v>960.4</v>
      </c>
      <c r="U68">
        <v>1289.2</v>
      </c>
      <c r="V68">
        <v>0.20599999999999999</v>
      </c>
      <c r="W68" t="s">
        <v>2682</v>
      </c>
    </row>
    <row r="69" spans="1:23" x14ac:dyDescent="0.25">
      <c r="A69">
        <v>1489401</v>
      </c>
      <c r="B69">
        <v>1073</v>
      </c>
      <c r="C69">
        <v>79836</v>
      </c>
      <c r="D69" t="s">
        <v>2895</v>
      </c>
      <c r="E69">
        <v>1.93</v>
      </c>
      <c r="F69" t="s">
        <v>2675</v>
      </c>
      <c r="G69" t="s">
        <v>2676</v>
      </c>
      <c r="H69">
        <v>23</v>
      </c>
      <c r="I69">
        <v>37</v>
      </c>
      <c r="J69">
        <f t="shared" si="1"/>
        <v>15</v>
      </c>
      <c r="K69" t="s">
        <v>2675</v>
      </c>
      <c r="L69" t="s">
        <v>35</v>
      </c>
      <c r="M69" t="s">
        <v>2677</v>
      </c>
      <c r="N69" t="s">
        <v>37</v>
      </c>
      <c r="O69" t="s">
        <v>2501</v>
      </c>
      <c r="P69" t="s">
        <v>2502</v>
      </c>
      <c r="Q69" t="s">
        <v>2678</v>
      </c>
      <c r="R69" t="s">
        <v>2679</v>
      </c>
      <c r="S69" t="s">
        <v>2896</v>
      </c>
      <c r="T69">
        <v>937.9</v>
      </c>
      <c r="U69">
        <v>1248.8</v>
      </c>
      <c r="V69">
        <v>0.20799999999999999</v>
      </c>
      <c r="W69" t="s">
        <v>2675</v>
      </c>
    </row>
    <row r="70" spans="1:23" x14ac:dyDescent="0.25">
      <c r="A70">
        <v>1488261</v>
      </c>
      <c r="B70">
        <v>1075</v>
      </c>
      <c r="C70">
        <v>48237</v>
      </c>
      <c r="D70" t="s">
        <v>2897</v>
      </c>
      <c r="E70">
        <v>2.6</v>
      </c>
      <c r="F70" t="s">
        <v>2642</v>
      </c>
      <c r="G70" t="s">
        <v>2641</v>
      </c>
      <c r="H70">
        <v>306</v>
      </c>
      <c r="I70">
        <v>318</v>
      </c>
      <c r="J70">
        <f t="shared" si="1"/>
        <v>13</v>
      </c>
      <c r="K70" t="s">
        <v>2642</v>
      </c>
      <c r="L70" t="s">
        <v>62</v>
      </c>
      <c r="M70" t="s">
        <v>1334</v>
      </c>
      <c r="N70" t="s">
        <v>62</v>
      </c>
      <c r="O70" t="s">
        <v>2501</v>
      </c>
      <c r="P70" t="s">
        <v>2502</v>
      </c>
      <c r="Q70" t="s">
        <v>2662</v>
      </c>
      <c r="R70" t="s">
        <v>2666</v>
      </c>
      <c r="S70" t="s">
        <v>2898</v>
      </c>
      <c r="T70">
        <v>918.3</v>
      </c>
      <c r="U70">
        <v>1327.5</v>
      </c>
      <c r="V70">
        <v>0.19500000000000001</v>
      </c>
      <c r="W70" t="s">
        <v>2642</v>
      </c>
    </row>
    <row r="71" spans="1:23" x14ac:dyDescent="0.25">
      <c r="A71">
        <v>1488262</v>
      </c>
      <c r="B71">
        <v>1075</v>
      </c>
      <c r="C71">
        <v>48237</v>
      </c>
      <c r="D71" t="s">
        <v>2899</v>
      </c>
      <c r="E71">
        <v>2.2999999999999998</v>
      </c>
      <c r="F71" t="s">
        <v>2642</v>
      </c>
      <c r="G71" t="s">
        <v>2641</v>
      </c>
      <c r="H71">
        <v>306</v>
      </c>
      <c r="I71">
        <v>318</v>
      </c>
      <c r="J71">
        <f t="shared" si="1"/>
        <v>13</v>
      </c>
      <c r="K71" t="s">
        <v>2642</v>
      </c>
      <c r="L71" t="s">
        <v>62</v>
      </c>
      <c r="M71" t="s">
        <v>1334</v>
      </c>
      <c r="N71" t="s">
        <v>62</v>
      </c>
      <c r="O71" t="s">
        <v>2501</v>
      </c>
      <c r="P71" t="s">
        <v>2502</v>
      </c>
      <c r="Q71" t="s">
        <v>2662</v>
      </c>
      <c r="R71" t="s">
        <v>2666</v>
      </c>
      <c r="S71" t="s">
        <v>2900</v>
      </c>
      <c r="T71">
        <v>897.29999999999905</v>
      </c>
      <c r="U71">
        <v>1330.6</v>
      </c>
      <c r="V71">
        <v>0.2</v>
      </c>
      <c r="W71" t="s">
        <v>2642</v>
      </c>
    </row>
    <row r="72" spans="1:23" x14ac:dyDescent="0.25">
      <c r="A72">
        <v>1483904</v>
      </c>
      <c r="B72">
        <v>1075</v>
      </c>
      <c r="C72">
        <v>48237</v>
      </c>
      <c r="D72" t="s">
        <v>2901</v>
      </c>
      <c r="E72">
        <v>2.7</v>
      </c>
      <c r="F72" t="s">
        <v>2642</v>
      </c>
      <c r="G72" t="s">
        <v>2641</v>
      </c>
      <c r="H72">
        <v>306</v>
      </c>
      <c r="I72">
        <v>318</v>
      </c>
      <c r="J72">
        <f t="shared" si="1"/>
        <v>13</v>
      </c>
      <c r="K72" t="s">
        <v>2642</v>
      </c>
      <c r="L72" t="s">
        <v>62</v>
      </c>
      <c r="M72" t="s">
        <v>1334</v>
      </c>
      <c r="N72" t="s">
        <v>62</v>
      </c>
      <c r="O72" t="s">
        <v>2501</v>
      </c>
      <c r="P72" t="s">
        <v>2502</v>
      </c>
      <c r="Q72" t="s">
        <v>2662</v>
      </c>
      <c r="R72" t="s">
        <v>2666</v>
      </c>
      <c r="S72" t="s">
        <v>2902</v>
      </c>
      <c r="T72">
        <v>928.6</v>
      </c>
      <c r="U72">
        <v>1330.5</v>
      </c>
      <c r="V72">
        <v>0.192</v>
      </c>
      <c r="W72" t="s">
        <v>2642</v>
      </c>
    </row>
    <row r="73" spans="1:23" x14ac:dyDescent="0.25">
      <c r="A73">
        <v>1468621</v>
      </c>
      <c r="B73">
        <v>1007200</v>
      </c>
      <c r="C73">
        <v>38564</v>
      </c>
      <c r="D73" t="s">
        <v>2903</v>
      </c>
      <c r="E73">
        <v>2.75</v>
      </c>
      <c r="F73" t="s">
        <v>2904</v>
      </c>
      <c r="G73" t="s">
        <v>2905</v>
      </c>
      <c r="H73">
        <v>81</v>
      </c>
      <c r="I73">
        <v>104</v>
      </c>
      <c r="J73">
        <f t="shared" si="1"/>
        <v>24</v>
      </c>
      <c r="K73" t="s">
        <v>2904</v>
      </c>
      <c r="L73" t="s">
        <v>35</v>
      </c>
      <c r="M73" t="s">
        <v>292</v>
      </c>
      <c r="N73" t="s">
        <v>37</v>
      </c>
      <c r="O73" t="s">
        <v>2501</v>
      </c>
      <c r="P73" t="s">
        <v>2906</v>
      </c>
      <c r="Q73" t="s">
        <v>2907</v>
      </c>
      <c r="R73" t="s">
        <v>2637</v>
      </c>
      <c r="S73" t="s">
        <v>2908</v>
      </c>
      <c r="T73">
        <v>928.7</v>
      </c>
      <c r="U73">
        <v>1358.7</v>
      </c>
      <c r="V73">
        <v>0.246</v>
      </c>
      <c r="W73" t="s">
        <v>2591</v>
      </c>
    </row>
    <row r="74" spans="1:23" x14ac:dyDescent="0.25">
      <c r="A74">
        <v>2014556</v>
      </c>
      <c r="B74">
        <v>1026972</v>
      </c>
      <c r="C74">
        <v>156954</v>
      </c>
      <c r="D74" t="s">
        <v>2909</v>
      </c>
      <c r="E74">
        <v>1.7</v>
      </c>
      <c r="F74" t="s">
        <v>2910</v>
      </c>
      <c r="G74" t="s">
        <v>2911</v>
      </c>
      <c r="H74">
        <v>66</v>
      </c>
      <c r="I74">
        <v>78</v>
      </c>
      <c r="J74">
        <f t="shared" si="1"/>
        <v>13</v>
      </c>
      <c r="K74" t="s">
        <v>2910</v>
      </c>
      <c r="L74" t="s">
        <v>35</v>
      </c>
      <c r="M74" t="s">
        <v>2522</v>
      </c>
      <c r="N74" t="s">
        <v>37</v>
      </c>
      <c r="O74" t="s">
        <v>2501</v>
      </c>
      <c r="P74" t="s">
        <v>2912</v>
      </c>
      <c r="Q74" t="s">
        <v>2913</v>
      </c>
      <c r="R74" t="s">
        <v>2914</v>
      </c>
      <c r="S74" t="s">
        <v>2915</v>
      </c>
      <c r="T74">
        <v>844.79999999999905</v>
      </c>
      <c r="U74">
        <v>1137.2</v>
      </c>
      <c r="V74">
        <v>0.16209999999999999</v>
      </c>
      <c r="W74" t="s">
        <v>2916</v>
      </c>
    </row>
    <row r="75" spans="1:23" x14ac:dyDescent="0.25">
      <c r="A75">
        <v>2014550</v>
      </c>
      <c r="B75">
        <v>1026972</v>
      </c>
      <c r="C75">
        <v>223844</v>
      </c>
      <c r="D75" t="s">
        <v>2917</v>
      </c>
      <c r="E75">
        <v>2.2999999999999998</v>
      </c>
      <c r="F75" t="s">
        <v>2918</v>
      </c>
      <c r="G75" t="s">
        <v>2911</v>
      </c>
      <c r="H75">
        <v>66</v>
      </c>
      <c r="I75">
        <v>78</v>
      </c>
      <c r="J75">
        <f t="shared" si="1"/>
        <v>13</v>
      </c>
      <c r="K75" t="s">
        <v>2910</v>
      </c>
      <c r="L75" t="s">
        <v>35</v>
      </c>
      <c r="M75" t="s">
        <v>2522</v>
      </c>
      <c r="N75" t="s">
        <v>37</v>
      </c>
      <c r="O75" t="s">
        <v>2501</v>
      </c>
      <c r="P75" t="s">
        <v>2547</v>
      </c>
      <c r="Q75" t="s">
        <v>2919</v>
      </c>
      <c r="R75" t="s">
        <v>2919</v>
      </c>
      <c r="S75" t="s">
        <v>2920</v>
      </c>
      <c r="T75">
        <v>886.5</v>
      </c>
      <c r="U75">
        <v>1189.0999999999999</v>
      </c>
      <c r="V75">
        <v>0.17050000000000001</v>
      </c>
      <c r="W75" t="s">
        <v>2910</v>
      </c>
    </row>
    <row r="76" spans="1:23" x14ac:dyDescent="0.25">
      <c r="A76">
        <v>2014551</v>
      </c>
      <c r="B76">
        <v>1026972</v>
      </c>
      <c r="C76">
        <v>223844</v>
      </c>
      <c r="D76" t="s">
        <v>2921</v>
      </c>
      <c r="E76">
        <v>2</v>
      </c>
      <c r="F76" t="s">
        <v>2918</v>
      </c>
      <c r="G76" t="s">
        <v>2911</v>
      </c>
      <c r="H76">
        <v>66</v>
      </c>
      <c r="I76">
        <v>78</v>
      </c>
      <c r="J76">
        <f t="shared" si="1"/>
        <v>13</v>
      </c>
      <c r="K76" t="s">
        <v>2910</v>
      </c>
      <c r="L76" t="s">
        <v>35</v>
      </c>
      <c r="M76" t="s">
        <v>2522</v>
      </c>
      <c r="N76" t="s">
        <v>37</v>
      </c>
      <c r="O76" t="s">
        <v>2501</v>
      </c>
      <c r="P76" t="s">
        <v>2912</v>
      </c>
      <c r="Q76" t="s">
        <v>2922</v>
      </c>
      <c r="R76" t="s">
        <v>2923</v>
      </c>
      <c r="S76" t="s">
        <v>2924</v>
      </c>
      <c r="T76">
        <v>823.4</v>
      </c>
      <c r="U76">
        <v>1076</v>
      </c>
      <c r="V76">
        <v>0.161</v>
      </c>
      <c r="W76" t="s">
        <v>2916</v>
      </c>
    </row>
    <row r="77" spans="1:23" x14ac:dyDescent="0.25">
      <c r="A77">
        <v>2014552</v>
      </c>
      <c r="B77">
        <v>1026972</v>
      </c>
      <c r="C77">
        <v>223844</v>
      </c>
      <c r="D77" t="s">
        <v>2925</v>
      </c>
      <c r="E77">
        <v>1.65</v>
      </c>
      <c r="F77" t="s">
        <v>2918</v>
      </c>
      <c r="G77" t="s">
        <v>2911</v>
      </c>
      <c r="H77">
        <v>66</v>
      </c>
      <c r="I77">
        <v>78</v>
      </c>
      <c r="J77">
        <f t="shared" si="1"/>
        <v>13</v>
      </c>
      <c r="K77" t="s">
        <v>2910</v>
      </c>
      <c r="L77" t="s">
        <v>35</v>
      </c>
      <c r="M77" t="s">
        <v>2522</v>
      </c>
      <c r="N77" t="s">
        <v>37</v>
      </c>
      <c r="O77" t="s">
        <v>2501</v>
      </c>
      <c r="P77" t="s">
        <v>2523</v>
      </c>
      <c r="Q77" t="s">
        <v>2919</v>
      </c>
      <c r="R77" t="s">
        <v>2919</v>
      </c>
      <c r="S77" t="s">
        <v>2926</v>
      </c>
      <c r="T77">
        <v>898.29999999999905</v>
      </c>
      <c r="U77">
        <v>1210.7</v>
      </c>
      <c r="V77">
        <v>0.16259999999999999</v>
      </c>
      <c r="W77" t="s">
        <v>2910</v>
      </c>
    </row>
    <row r="78" spans="1:23" x14ac:dyDescent="0.25">
      <c r="A78">
        <v>2014553</v>
      </c>
      <c r="B78">
        <v>1026972</v>
      </c>
      <c r="C78">
        <v>222599</v>
      </c>
      <c r="D78" t="s">
        <v>2927</v>
      </c>
      <c r="E78">
        <v>2.41</v>
      </c>
      <c r="F78" t="s">
        <v>2928</v>
      </c>
      <c r="G78" t="s">
        <v>2929</v>
      </c>
      <c r="H78">
        <v>59</v>
      </c>
      <c r="I78">
        <v>71</v>
      </c>
      <c r="J78">
        <f t="shared" si="1"/>
        <v>13</v>
      </c>
      <c r="K78" t="s">
        <v>2930</v>
      </c>
      <c r="L78" t="s">
        <v>35</v>
      </c>
      <c r="M78" t="s">
        <v>2522</v>
      </c>
      <c r="N78" t="s">
        <v>37</v>
      </c>
      <c r="O78" t="s">
        <v>2501</v>
      </c>
      <c r="P78" t="s">
        <v>2547</v>
      </c>
      <c r="Q78" t="s">
        <v>2931</v>
      </c>
      <c r="R78" t="s">
        <v>2931</v>
      </c>
      <c r="S78" t="s">
        <v>2932</v>
      </c>
      <c r="T78">
        <v>876.5</v>
      </c>
      <c r="U78">
        <v>1256.9000000000001</v>
      </c>
      <c r="V78">
        <v>0.18870000000000001</v>
      </c>
      <c r="W78" t="s">
        <v>2930</v>
      </c>
    </row>
    <row r="79" spans="1:23" x14ac:dyDescent="0.25">
      <c r="A79">
        <v>2014554</v>
      </c>
      <c r="B79">
        <v>1026972</v>
      </c>
      <c r="C79">
        <v>156881</v>
      </c>
      <c r="D79" t="s">
        <v>2933</v>
      </c>
      <c r="E79">
        <v>2.19</v>
      </c>
      <c r="F79" t="s">
        <v>2934</v>
      </c>
      <c r="G79" t="s">
        <v>2929</v>
      </c>
      <c r="H79">
        <v>59</v>
      </c>
      <c r="I79">
        <v>71</v>
      </c>
      <c r="J79">
        <f t="shared" si="1"/>
        <v>13</v>
      </c>
      <c r="K79" t="s">
        <v>2930</v>
      </c>
      <c r="L79" t="s">
        <v>35</v>
      </c>
      <c r="M79" t="s">
        <v>2522</v>
      </c>
      <c r="N79" t="s">
        <v>37</v>
      </c>
      <c r="O79" t="s">
        <v>2501</v>
      </c>
      <c r="P79" t="s">
        <v>2547</v>
      </c>
      <c r="Q79" t="s">
        <v>2935</v>
      </c>
      <c r="R79" t="s">
        <v>2935</v>
      </c>
      <c r="S79" t="s">
        <v>2936</v>
      </c>
      <c r="T79">
        <v>863</v>
      </c>
      <c r="U79">
        <v>1248.5999999999999</v>
      </c>
      <c r="V79">
        <v>0.17419999999999999</v>
      </c>
      <c r="W79" t="s">
        <v>2937</v>
      </c>
    </row>
    <row r="80" spans="1:23" x14ac:dyDescent="0.25">
      <c r="A80">
        <v>2014555</v>
      </c>
      <c r="B80">
        <v>1026972</v>
      </c>
      <c r="C80">
        <v>222176</v>
      </c>
      <c r="D80" t="s">
        <v>2938</v>
      </c>
      <c r="E80">
        <v>1.95</v>
      </c>
      <c r="F80" t="s">
        <v>2939</v>
      </c>
      <c r="J80">
        <f t="shared" si="1"/>
        <v>1</v>
      </c>
      <c r="K80" t="s">
        <v>2940</v>
      </c>
      <c r="O80" t="s">
        <v>2501</v>
      </c>
      <c r="P80" t="s">
        <v>2547</v>
      </c>
      <c r="Q80" t="s">
        <v>2941</v>
      </c>
      <c r="R80" t="s">
        <v>2941</v>
      </c>
      <c r="S80" t="s">
        <v>2942</v>
      </c>
      <c r="T80">
        <v>904.3</v>
      </c>
      <c r="U80">
        <v>1265.9000000000001</v>
      </c>
      <c r="V80">
        <v>0.16470000000000001</v>
      </c>
      <c r="W80" t="s">
        <v>2943</v>
      </c>
    </row>
    <row r="81" spans="1:23" x14ac:dyDescent="0.25">
      <c r="A81">
        <v>2442702</v>
      </c>
      <c r="B81">
        <v>1028884</v>
      </c>
      <c r="C81">
        <v>418903</v>
      </c>
      <c r="D81" t="s">
        <v>2944</v>
      </c>
      <c r="E81">
        <v>2.12</v>
      </c>
      <c r="F81" t="s">
        <v>2945</v>
      </c>
      <c r="J81">
        <f t="shared" si="1"/>
        <v>1</v>
      </c>
      <c r="K81" t="s">
        <v>2946</v>
      </c>
      <c r="O81" t="s">
        <v>2501</v>
      </c>
      <c r="P81" t="s">
        <v>2568</v>
      </c>
      <c r="Q81" t="s">
        <v>2947</v>
      </c>
      <c r="R81" t="s">
        <v>2947</v>
      </c>
      <c r="S81" t="s">
        <v>2948</v>
      </c>
      <c r="T81">
        <v>805.9</v>
      </c>
      <c r="U81">
        <v>1133.7</v>
      </c>
      <c r="V81">
        <v>0.19899999999999901</v>
      </c>
      <c r="W81" t="s">
        <v>2946</v>
      </c>
    </row>
    <row r="82" spans="1:23" x14ac:dyDescent="0.25">
      <c r="A82">
        <v>1212456</v>
      </c>
      <c r="B82">
        <v>1071</v>
      </c>
      <c r="C82">
        <v>53007</v>
      </c>
      <c r="D82" t="s">
        <v>2949</v>
      </c>
      <c r="E82">
        <v>2.5</v>
      </c>
      <c r="F82" t="s">
        <v>2545</v>
      </c>
      <c r="G82" t="s">
        <v>2950</v>
      </c>
      <c r="H82">
        <v>1168</v>
      </c>
      <c r="I82">
        <v>1180</v>
      </c>
      <c r="J82">
        <f t="shared" si="1"/>
        <v>13</v>
      </c>
      <c r="K82" t="s">
        <v>2545</v>
      </c>
      <c r="L82" t="s">
        <v>35</v>
      </c>
      <c r="M82" t="s">
        <v>2546</v>
      </c>
      <c r="N82" t="s">
        <v>37</v>
      </c>
      <c r="O82" t="s">
        <v>2501</v>
      </c>
      <c r="P82" t="s">
        <v>2580</v>
      </c>
      <c r="Q82" t="s">
        <v>2951</v>
      </c>
      <c r="R82" t="s">
        <v>2951</v>
      </c>
      <c r="S82" t="s">
        <v>2952</v>
      </c>
      <c r="T82">
        <v>773.29999999999905</v>
      </c>
      <c r="U82">
        <v>1093.5</v>
      </c>
      <c r="V82">
        <v>0.22899999999999901</v>
      </c>
      <c r="W82" t="s">
        <v>2953</v>
      </c>
    </row>
    <row r="83" spans="1:23" x14ac:dyDescent="0.25">
      <c r="A83">
        <v>1488216</v>
      </c>
      <c r="B83">
        <v>1070</v>
      </c>
      <c r="C83">
        <v>2</v>
      </c>
      <c r="D83" t="s">
        <v>2954</v>
      </c>
      <c r="E83">
        <v>2.7</v>
      </c>
      <c r="F83" t="s">
        <v>2955</v>
      </c>
      <c r="J83">
        <f t="shared" si="1"/>
        <v>1</v>
      </c>
      <c r="K83" t="s">
        <v>2955</v>
      </c>
      <c r="O83" t="s">
        <v>2501</v>
      </c>
      <c r="P83" t="s">
        <v>2502</v>
      </c>
      <c r="Q83" t="s">
        <v>2956</v>
      </c>
      <c r="R83" t="s">
        <v>2956</v>
      </c>
      <c r="S83" t="s">
        <v>2957</v>
      </c>
      <c r="T83">
        <v>721.1</v>
      </c>
      <c r="U83">
        <v>892.29999999999905</v>
      </c>
      <c r="V83">
        <v>0.25700000000000001</v>
      </c>
      <c r="W83" t="s">
        <v>2958</v>
      </c>
    </row>
    <row r="84" spans="1:23" x14ac:dyDescent="0.25">
      <c r="A84">
        <v>1514125</v>
      </c>
      <c r="B84">
        <v>1076</v>
      </c>
      <c r="C84">
        <v>94970</v>
      </c>
      <c r="D84" t="s">
        <v>2959</v>
      </c>
      <c r="E84">
        <v>2</v>
      </c>
      <c r="F84" t="s">
        <v>2960</v>
      </c>
      <c r="J84">
        <f t="shared" si="1"/>
        <v>1</v>
      </c>
      <c r="K84" t="s">
        <v>2961</v>
      </c>
      <c r="O84" t="s">
        <v>2501</v>
      </c>
      <c r="P84" t="s">
        <v>2547</v>
      </c>
      <c r="Q84" t="s">
        <v>2962</v>
      </c>
      <c r="R84" t="s">
        <v>2962</v>
      </c>
      <c r="S84" t="s">
        <v>2963</v>
      </c>
      <c r="T84">
        <v>616.20000000000005</v>
      </c>
      <c r="U84">
        <v>929.6</v>
      </c>
      <c r="V84">
        <v>0.23599999999999999</v>
      </c>
      <c r="W84" t="s">
        <v>2964</v>
      </c>
    </row>
    <row r="85" spans="1:23" x14ac:dyDescent="0.25">
      <c r="A85">
        <v>1514171</v>
      </c>
      <c r="B85">
        <v>1076</v>
      </c>
      <c r="C85">
        <v>94971</v>
      </c>
      <c r="D85" t="s">
        <v>2965</v>
      </c>
      <c r="E85">
        <v>2</v>
      </c>
      <c r="F85" t="s">
        <v>2966</v>
      </c>
      <c r="J85">
        <f t="shared" si="1"/>
        <v>1</v>
      </c>
      <c r="K85" t="s">
        <v>2967</v>
      </c>
      <c r="O85" t="s">
        <v>2501</v>
      </c>
      <c r="P85" t="s">
        <v>2547</v>
      </c>
      <c r="Q85" t="s">
        <v>2968</v>
      </c>
      <c r="R85" t="s">
        <v>2969</v>
      </c>
      <c r="S85" t="s">
        <v>2970</v>
      </c>
      <c r="T85">
        <v>561.1</v>
      </c>
      <c r="U85">
        <v>887.5</v>
      </c>
      <c r="V85">
        <v>0.23399999999999899</v>
      </c>
      <c r="W85" t="s">
        <v>2971</v>
      </c>
    </row>
    <row r="86" spans="1:23" x14ac:dyDescent="0.25">
      <c r="A86">
        <v>1514172</v>
      </c>
      <c r="B86">
        <v>1076</v>
      </c>
      <c r="C86">
        <v>94973</v>
      </c>
      <c r="D86" t="s">
        <v>2972</v>
      </c>
      <c r="E86">
        <v>2.4500000000000002</v>
      </c>
      <c r="F86" t="s">
        <v>2973</v>
      </c>
      <c r="J86">
        <f t="shared" si="1"/>
        <v>1</v>
      </c>
      <c r="K86" t="s">
        <v>2974</v>
      </c>
      <c r="O86" t="s">
        <v>2501</v>
      </c>
      <c r="P86" t="s">
        <v>2547</v>
      </c>
      <c r="Q86" t="s">
        <v>2975</v>
      </c>
      <c r="R86" t="s">
        <v>2976</v>
      </c>
      <c r="S86" t="s">
        <v>2977</v>
      </c>
      <c r="T86">
        <v>526.4</v>
      </c>
      <c r="U86">
        <v>755.7</v>
      </c>
      <c r="V86">
        <v>0.23699999999999999</v>
      </c>
      <c r="W86" t="s">
        <v>2974</v>
      </c>
    </row>
    <row r="87" spans="1:23" x14ac:dyDescent="0.25">
      <c r="A87">
        <v>1514173</v>
      </c>
      <c r="B87">
        <v>1076</v>
      </c>
      <c r="C87">
        <v>94972</v>
      </c>
      <c r="D87" t="s">
        <v>2978</v>
      </c>
      <c r="E87">
        <v>2.4500000000000002</v>
      </c>
      <c r="F87" t="s">
        <v>2979</v>
      </c>
      <c r="J87">
        <f t="shared" si="1"/>
        <v>1</v>
      </c>
      <c r="K87" t="s">
        <v>2980</v>
      </c>
      <c r="O87" t="s">
        <v>2501</v>
      </c>
      <c r="P87" t="s">
        <v>2547</v>
      </c>
      <c r="Q87" t="s">
        <v>2981</v>
      </c>
      <c r="R87" t="s">
        <v>2982</v>
      </c>
      <c r="S87" t="s">
        <v>2983</v>
      </c>
      <c r="T87">
        <v>619.5</v>
      </c>
      <c r="U87">
        <v>949.6</v>
      </c>
      <c r="V87">
        <v>0.19800000000000001</v>
      </c>
      <c r="W87" t="s">
        <v>2984</v>
      </c>
    </row>
    <row r="88" spans="1:23" x14ac:dyDescent="0.25">
      <c r="A88">
        <v>3480564</v>
      </c>
      <c r="B88">
        <v>1032124</v>
      </c>
      <c r="C88">
        <v>735789</v>
      </c>
      <c r="D88" t="s">
        <v>2985</v>
      </c>
      <c r="E88">
        <v>2.7</v>
      </c>
      <c r="F88" t="s">
        <v>2986</v>
      </c>
      <c r="J88">
        <f t="shared" si="1"/>
        <v>1</v>
      </c>
      <c r="K88" t="s">
        <v>2987</v>
      </c>
      <c r="O88" t="s">
        <v>2501</v>
      </c>
      <c r="P88" t="s">
        <v>2988</v>
      </c>
      <c r="Q88" t="s">
        <v>2989</v>
      </c>
      <c r="R88" t="s">
        <v>2989</v>
      </c>
      <c r="S88" t="s">
        <v>2990</v>
      </c>
      <c r="T88">
        <v>835</v>
      </c>
      <c r="U88">
        <v>1204</v>
      </c>
      <c r="V88">
        <v>0.20119999999999999</v>
      </c>
      <c r="W88" t="s">
        <v>2987</v>
      </c>
    </row>
    <row r="89" spans="1:23" x14ac:dyDescent="0.25">
      <c r="A89">
        <v>3480566</v>
      </c>
      <c r="B89">
        <v>1032124</v>
      </c>
      <c r="C89">
        <v>156882</v>
      </c>
      <c r="D89" t="s">
        <v>2991</v>
      </c>
      <c r="E89">
        <v>1.9</v>
      </c>
      <c r="F89" t="s">
        <v>2930</v>
      </c>
      <c r="G89" t="s">
        <v>2929</v>
      </c>
      <c r="H89">
        <v>59</v>
      </c>
      <c r="I89">
        <v>71</v>
      </c>
      <c r="J89">
        <f t="shared" si="1"/>
        <v>13</v>
      </c>
      <c r="K89" t="s">
        <v>2930</v>
      </c>
      <c r="L89" t="s">
        <v>35</v>
      </c>
      <c r="M89" t="s">
        <v>2522</v>
      </c>
      <c r="N89" t="s">
        <v>37</v>
      </c>
      <c r="O89" t="s">
        <v>2501</v>
      </c>
      <c r="P89" t="s">
        <v>2988</v>
      </c>
      <c r="Q89" t="s">
        <v>2992</v>
      </c>
      <c r="R89" t="s">
        <v>2992</v>
      </c>
      <c r="S89" t="s">
        <v>2993</v>
      </c>
      <c r="T89">
        <v>900</v>
      </c>
      <c r="U89">
        <v>1314</v>
      </c>
      <c r="V89">
        <v>0.1699</v>
      </c>
      <c r="W89" t="s">
        <v>2930</v>
      </c>
    </row>
    <row r="90" spans="1:23" x14ac:dyDescent="0.25">
      <c r="A90">
        <v>3480567</v>
      </c>
      <c r="B90">
        <v>1032124</v>
      </c>
      <c r="C90">
        <v>222599</v>
      </c>
      <c r="D90" t="s">
        <v>2994</v>
      </c>
      <c r="E90">
        <v>1.98</v>
      </c>
      <c r="F90" t="s">
        <v>2928</v>
      </c>
      <c r="G90" t="s">
        <v>2929</v>
      </c>
      <c r="H90">
        <v>59</v>
      </c>
      <c r="I90">
        <v>71</v>
      </c>
      <c r="J90">
        <f t="shared" si="1"/>
        <v>13</v>
      </c>
      <c r="K90" t="s">
        <v>2930</v>
      </c>
      <c r="L90" t="s">
        <v>35</v>
      </c>
      <c r="M90" t="s">
        <v>2522</v>
      </c>
      <c r="N90" t="s">
        <v>37</v>
      </c>
      <c r="O90" t="s">
        <v>2501</v>
      </c>
      <c r="P90" t="s">
        <v>2988</v>
      </c>
      <c r="Q90" t="s">
        <v>2931</v>
      </c>
      <c r="R90" t="s">
        <v>2931</v>
      </c>
      <c r="S90" t="s">
        <v>2995</v>
      </c>
      <c r="T90">
        <v>913</v>
      </c>
      <c r="U90">
        <v>1336</v>
      </c>
      <c r="V90">
        <v>0.1898</v>
      </c>
      <c r="W90" t="s">
        <v>2930</v>
      </c>
    </row>
    <row r="91" spans="1:23" x14ac:dyDescent="0.25">
      <c r="A91">
        <v>1488263</v>
      </c>
      <c r="B91">
        <v>1002505</v>
      </c>
      <c r="C91">
        <v>48237</v>
      </c>
      <c r="D91" t="s">
        <v>2996</v>
      </c>
      <c r="E91">
        <v>2</v>
      </c>
      <c r="F91" t="s">
        <v>2642</v>
      </c>
      <c r="G91" t="s">
        <v>2641</v>
      </c>
      <c r="H91">
        <v>306</v>
      </c>
      <c r="I91">
        <v>318</v>
      </c>
      <c r="J91">
        <f t="shared" si="1"/>
        <v>13</v>
      </c>
      <c r="K91" t="s">
        <v>2642</v>
      </c>
      <c r="L91" t="s">
        <v>62</v>
      </c>
      <c r="M91" t="s">
        <v>1334</v>
      </c>
      <c r="N91" t="s">
        <v>62</v>
      </c>
      <c r="O91" t="s">
        <v>2501</v>
      </c>
      <c r="P91" t="s">
        <v>2568</v>
      </c>
      <c r="Q91" t="s">
        <v>2662</v>
      </c>
      <c r="R91" t="s">
        <v>2698</v>
      </c>
      <c r="S91" t="s">
        <v>2997</v>
      </c>
      <c r="T91">
        <v>890.4</v>
      </c>
      <c r="U91">
        <v>1288.4000000000001</v>
      </c>
      <c r="V91">
        <v>0.21326999999999999</v>
      </c>
      <c r="W91" t="s">
        <v>2700</v>
      </c>
    </row>
    <row r="92" spans="1:23" x14ac:dyDescent="0.25">
      <c r="A92">
        <v>3802639</v>
      </c>
      <c r="B92">
        <v>1032880</v>
      </c>
      <c r="C92">
        <v>533010</v>
      </c>
      <c r="D92" t="s">
        <v>2998</v>
      </c>
      <c r="E92">
        <v>2.0499999999999998</v>
      </c>
      <c r="F92" t="s">
        <v>2536</v>
      </c>
      <c r="G92" t="s">
        <v>2535</v>
      </c>
      <c r="H92">
        <v>68</v>
      </c>
      <c r="I92">
        <v>82</v>
      </c>
      <c r="J92">
        <f t="shared" si="1"/>
        <v>15</v>
      </c>
      <c r="K92" t="s">
        <v>2536</v>
      </c>
      <c r="L92" t="s">
        <v>35</v>
      </c>
      <c r="M92" t="s">
        <v>2537</v>
      </c>
      <c r="N92" t="s">
        <v>37</v>
      </c>
      <c r="O92" t="s">
        <v>2501</v>
      </c>
      <c r="P92" t="s">
        <v>2523</v>
      </c>
      <c r="Q92" t="s">
        <v>2999</v>
      </c>
      <c r="R92" t="s">
        <v>3000</v>
      </c>
      <c r="S92" t="s">
        <v>3001</v>
      </c>
      <c r="T92">
        <v>913</v>
      </c>
      <c r="U92">
        <v>1220</v>
      </c>
      <c r="V92">
        <v>0.18254437625799999</v>
      </c>
      <c r="W92" t="s">
        <v>2541</v>
      </c>
    </row>
    <row r="93" spans="1:23" x14ac:dyDescent="0.25">
      <c r="A93">
        <v>3802640</v>
      </c>
      <c r="B93">
        <v>1032880</v>
      </c>
      <c r="C93">
        <v>743176</v>
      </c>
      <c r="D93" t="s">
        <v>3002</v>
      </c>
      <c r="E93">
        <v>2.4</v>
      </c>
      <c r="F93" t="s">
        <v>3003</v>
      </c>
      <c r="G93" t="s">
        <v>3004</v>
      </c>
      <c r="H93">
        <v>69</v>
      </c>
      <c r="I93">
        <v>81</v>
      </c>
      <c r="J93">
        <f t="shared" si="1"/>
        <v>13</v>
      </c>
      <c r="K93" t="s">
        <v>3005</v>
      </c>
      <c r="L93" t="s">
        <v>35</v>
      </c>
      <c r="M93" t="s">
        <v>3006</v>
      </c>
      <c r="N93" t="s">
        <v>37</v>
      </c>
      <c r="O93" t="s">
        <v>2501</v>
      </c>
      <c r="P93" t="s">
        <v>2547</v>
      </c>
      <c r="Q93" t="s">
        <v>3007</v>
      </c>
      <c r="R93" t="s">
        <v>3007</v>
      </c>
      <c r="S93" t="s">
        <v>3008</v>
      </c>
      <c r="T93">
        <v>864</v>
      </c>
      <c r="U93">
        <v>1195</v>
      </c>
      <c r="V93">
        <v>0.188999999999999</v>
      </c>
      <c r="W93" t="s">
        <v>3005</v>
      </c>
    </row>
    <row r="94" spans="1:23" x14ac:dyDescent="0.25">
      <c r="A94">
        <v>3802641</v>
      </c>
      <c r="B94">
        <v>1032880</v>
      </c>
      <c r="C94">
        <v>743175</v>
      </c>
      <c r="D94" t="s">
        <v>3009</v>
      </c>
      <c r="E94">
        <v>2.1</v>
      </c>
      <c r="F94" t="s">
        <v>3010</v>
      </c>
      <c r="G94" t="s">
        <v>3004</v>
      </c>
      <c r="H94">
        <v>69</v>
      </c>
      <c r="I94">
        <v>81</v>
      </c>
      <c r="J94">
        <f t="shared" si="1"/>
        <v>13</v>
      </c>
      <c r="K94" t="s">
        <v>3005</v>
      </c>
      <c r="L94" t="s">
        <v>35</v>
      </c>
      <c r="M94" t="s">
        <v>3006</v>
      </c>
      <c r="N94" t="s">
        <v>37</v>
      </c>
      <c r="O94" t="s">
        <v>2501</v>
      </c>
      <c r="P94" t="s">
        <v>2547</v>
      </c>
      <c r="Q94" t="s">
        <v>3011</v>
      </c>
      <c r="R94" t="s">
        <v>3012</v>
      </c>
      <c r="S94" t="s">
        <v>3013</v>
      </c>
      <c r="T94">
        <v>701</v>
      </c>
      <c r="U94">
        <v>976</v>
      </c>
      <c r="V94">
        <v>0.18079999999999999</v>
      </c>
      <c r="W94" t="s">
        <v>3005</v>
      </c>
    </row>
    <row r="95" spans="1:23" x14ac:dyDescent="0.25">
      <c r="A95">
        <v>3802642</v>
      </c>
      <c r="B95">
        <v>1032880</v>
      </c>
      <c r="C95">
        <v>743058</v>
      </c>
      <c r="D95" t="s">
        <v>3014</v>
      </c>
      <c r="E95">
        <v>2.9</v>
      </c>
      <c r="F95" t="s">
        <v>2527</v>
      </c>
      <c r="G95" t="s">
        <v>2528</v>
      </c>
      <c r="H95">
        <v>83</v>
      </c>
      <c r="I95">
        <v>95</v>
      </c>
      <c r="J95">
        <f t="shared" si="1"/>
        <v>13</v>
      </c>
      <c r="K95" t="s">
        <v>2529</v>
      </c>
      <c r="L95" t="s">
        <v>35</v>
      </c>
      <c r="M95" t="s">
        <v>2530</v>
      </c>
      <c r="N95" t="s">
        <v>37</v>
      </c>
      <c r="O95" t="s">
        <v>2501</v>
      </c>
      <c r="P95" t="s">
        <v>2547</v>
      </c>
      <c r="Q95" t="s">
        <v>2531</v>
      </c>
      <c r="R95" t="s">
        <v>2531</v>
      </c>
      <c r="S95" t="s">
        <v>3015</v>
      </c>
      <c r="T95">
        <v>853</v>
      </c>
      <c r="U95">
        <v>1116</v>
      </c>
      <c r="V95">
        <v>0.19719999999999999</v>
      </c>
      <c r="W95" t="s">
        <v>2529</v>
      </c>
    </row>
    <row r="96" spans="1:23" x14ac:dyDescent="0.25">
      <c r="A96">
        <v>1489174</v>
      </c>
      <c r="B96">
        <v>1066</v>
      </c>
      <c r="C96">
        <v>48237</v>
      </c>
      <c r="D96" t="s">
        <v>3016</v>
      </c>
      <c r="E96">
        <v>2.6</v>
      </c>
      <c r="F96" t="s">
        <v>2642</v>
      </c>
      <c r="G96" t="s">
        <v>2641</v>
      </c>
      <c r="H96">
        <v>306</v>
      </c>
      <c r="I96">
        <v>318</v>
      </c>
      <c r="J96">
        <f t="shared" si="1"/>
        <v>13</v>
      </c>
      <c r="K96" t="s">
        <v>2642</v>
      </c>
      <c r="L96" t="s">
        <v>62</v>
      </c>
      <c r="M96" t="s">
        <v>1334</v>
      </c>
      <c r="N96" t="s">
        <v>62</v>
      </c>
      <c r="O96" t="s">
        <v>2501</v>
      </c>
      <c r="P96" t="s">
        <v>2502</v>
      </c>
      <c r="Q96" t="s">
        <v>2662</v>
      </c>
      <c r="R96" t="s">
        <v>2666</v>
      </c>
      <c r="S96" t="s">
        <v>3017</v>
      </c>
      <c r="T96">
        <v>947.2</v>
      </c>
      <c r="U96">
        <v>1308</v>
      </c>
      <c r="V96">
        <v>0.23799999999999999</v>
      </c>
      <c r="W96" t="s">
        <v>2642</v>
      </c>
    </row>
    <row r="97" spans="1:23" x14ac:dyDescent="0.25">
      <c r="A97">
        <v>1488356</v>
      </c>
      <c r="B97">
        <v>1069</v>
      </c>
      <c r="C97">
        <v>48237</v>
      </c>
      <c r="D97" t="s">
        <v>3018</v>
      </c>
      <c r="E97">
        <v>2.6</v>
      </c>
      <c r="F97" t="s">
        <v>2642</v>
      </c>
      <c r="G97" t="s">
        <v>2641</v>
      </c>
      <c r="H97">
        <v>306</v>
      </c>
      <c r="I97">
        <v>318</v>
      </c>
      <c r="J97">
        <f t="shared" si="1"/>
        <v>13</v>
      </c>
      <c r="K97" t="s">
        <v>2642</v>
      </c>
      <c r="L97" t="s">
        <v>62</v>
      </c>
      <c r="M97" t="s">
        <v>1334</v>
      </c>
      <c r="N97" t="s">
        <v>62</v>
      </c>
      <c r="O97" t="s">
        <v>2501</v>
      </c>
      <c r="P97" t="s">
        <v>2568</v>
      </c>
      <c r="Q97" t="s">
        <v>2662</v>
      </c>
      <c r="R97" t="s">
        <v>2698</v>
      </c>
      <c r="S97" t="s">
        <v>3019</v>
      </c>
      <c r="T97">
        <v>907.3</v>
      </c>
      <c r="U97">
        <v>1314</v>
      </c>
      <c r="V97">
        <v>0.20199999999999901</v>
      </c>
      <c r="W97" t="s">
        <v>2700</v>
      </c>
    </row>
    <row r="98" spans="1:23" x14ac:dyDescent="0.25">
      <c r="A98">
        <v>2882582</v>
      </c>
      <c r="B98">
        <v>1030720</v>
      </c>
      <c r="C98">
        <v>558643</v>
      </c>
      <c r="D98" t="s">
        <v>3020</v>
      </c>
      <c r="E98">
        <v>2.9</v>
      </c>
      <c r="F98" t="s">
        <v>3021</v>
      </c>
      <c r="J98">
        <f t="shared" si="1"/>
        <v>1</v>
      </c>
      <c r="K98" t="s">
        <v>3021</v>
      </c>
      <c r="O98" t="s">
        <v>2501</v>
      </c>
      <c r="P98" t="s">
        <v>3022</v>
      </c>
      <c r="Q98" t="s">
        <v>3023</v>
      </c>
      <c r="R98" t="s">
        <v>3023</v>
      </c>
      <c r="S98" t="s">
        <v>3024</v>
      </c>
      <c r="T98">
        <v>773.1</v>
      </c>
      <c r="U98">
        <v>1094.9000000000001</v>
      </c>
      <c r="V98">
        <v>0.218999999999999</v>
      </c>
      <c r="W98" t="s">
        <v>3021</v>
      </c>
    </row>
    <row r="99" spans="1:23" x14ac:dyDescent="0.25">
      <c r="A99">
        <v>2882575</v>
      </c>
      <c r="B99">
        <v>1030720</v>
      </c>
      <c r="C99">
        <v>558548</v>
      </c>
      <c r="D99" t="s">
        <v>3025</v>
      </c>
      <c r="E99">
        <v>2.5499999999999998</v>
      </c>
      <c r="F99" t="s">
        <v>3026</v>
      </c>
      <c r="J99">
        <f t="shared" si="1"/>
        <v>1</v>
      </c>
      <c r="K99" t="s">
        <v>3026</v>
      </c>
      <c r="O99" t="s">
        <v>2501</v>
      </c>
      <c r="P99" t="s">
        <v>2601</v>
      </c>
      <c r="Q99" t="s">
        <v>3027</v>
      </c>
      <c r="R99" t="s">
        <v>3028</v>
      </c>
      <c r="S99" t="s">
        <v>3029</v>
      </c>
      <c r="T99">
        <v>899.4</v>
      </c>
      <c r="U99">
        <v>1302.5</v>
      </c>
      <c r="V99">
        <v>0.19899999999999901</v>
      </c>
      <c r="W99" t="s">
        <v>3030</v>
      </c>
    </row>
    <row r="100" spans="1:23" x14ac:dyDescent="0.25">
      <c r="A100">
        <v>2882578</v>
      </c>
      <c r="B100">
        <v>1030720</v>
      </c>
      <c r="C100">
        <v>558769</v>
      </c>
      <c r="D100" t="s">
        <v>3031</v>
      </c>
      <c r="E100">
        <v>2</v>
      </c>
      <c r="F100" t="s">
        <v>3032</v>
      </c>
      <c r="J100">
        <f t="shared" si="1"/>
        <v>1</v>
      </c>
      <c r="K100" t="s">
        <v>3032</v>
      </c>
      <c r="O100" t="s">
        <v>2501</v>
      </c>
      <c r="P100" t="s">
        <v>3022</v>
      </c>
      <c r="Q100" t="s">
        <v>3033</v>
      </c>
      <c r="R100" t="s">
        <v>3033</v>
      </c>
      <c r="S100" t="s">
        <v>3034</v>
      </c>
      <c r="T100">
        <v>845.79999999999905</v>
      </c>
      <c r="U100">
        <v>1164.8</v>
      </c>
      <c r="V100">
        <v>0.16899999999999901</v>
      </c>
      <c r="W100" t="s">
        <v>3032</v>
      </c>
    </row>
    <row r="101" spans="1:23" x14ac:dyDescent="0.25">
      <c r="A101">
        <v>2517965</v>
      </c>
      <c r="B101">
        <v>1029498</v>
      </c>
      <c r="C101">
        <v>104511</v>
      </c>
      <c r="D101" t="s">
        <v>3035</v>
      </c>
      <c r="E101">
        <v>2.5</v>
      </c>
      <c r="F101" t="s">
        <v>3036</v>
      </c>
      <c r="G101" t="s">
        <v>3037</v>
      </c>
      <c r="H101">
        <v>75</v>
      </c>
      <c r="I101">
        <v>92</v>
      </c>
      <c r="J101">
        <f t="shared" si="1"/>
        <v>18</v>
      </c>
      <c r="K101" t="s">
        <v>3036</v>
      </c>
      <c r="L101" t="s">
        <v>35</v>
      </c>
      <c r="M101" t="s">
        <v>945</v>
      </c>
      <c r="N101" t="s">
        <v>37</v>
      </c>
      <c r="O101" t="s">
        <v>2501</v>
      </c>
      <c r="P101" t="s">
        <v>2547</v>
      </c>
      <c r="Q101" t="s">
        <v>3038</v>
      </c>
      <c r="R101" t="s">
        <v>3039</v>
      </c>
      <c r="S101" t="s">
        <v>3040</v>
      </c>
      <c r="T101">
        <v>799</v>
      </c>
      <c r="U101">
        <v>1174</v>
      </c>
      <c r="V101">
        <v>0.1598</v>
      </c>
      <c r="W101" t="s">
        <v>3041</v>
      </c>
    </row>
    <row r="102" spans="1:23" x14ac:dyDescent="0.25">
      <c r="A102">
        <v>1480801</v>
      </c>
      <c r="B102">
        <v>1007218</v>
      </c>
      <c r="C102">
        <v>58388</v>
      </c>
      <c r="D102" t="s">
        <v>3042</v>
      </c>
      <c r="E102">
        <v>2.4</v>
      </c>
      <c r="F102" t="s">
        <v>3043</v>
      </c>
      <c r="G102" t="s">
        <v>3044</v>
      </c>
      <c r="H102">
        <v>33</v>
      </c>
      <c r="I102">
        <v>47</v>
      </c>
      <c r="J102">
        <f t="shared" si="1"/>
        <v>15</v>
      </c>
      <c r="K102" t="s">
        <v>3043</v>
      </c>
      <c r="L102" t="s">
        <v>35</v>
      </c>
      <c r="M102" t="s">
        <v>945</v>
      </c>
      <c r="N102" t="s">
        <v>37</v>
      </c>
      <c r="O102" t="s">
        <v>2501</v>
      </c>
      <c r="P102" t="s">
        <v>2648</v>
      </c>
      <c r="Q102" t="s">
        <v>3045</v>
      </c>
      <c r="R102" t="s">
        <v>3046</v>
      </c>
      <c r="S102" t="s">
        <v>3047</v>
      </c>
      <c r="T102">
        <v>862.1</v>
      </c>
      <c r="U102">
        <v>1299.9000000000001</v>
      </c>
      <c r="V102">
        <v>0.22399999999999901</v>
      </c>
      <c r="W102" t="s">
        <v>3048</v>
      </c>
    </row>
    <row r="103" spans="1:23" x14ac:dyDescent="0.25">
      <c r="A103">
        <v>1475434</v>
      </c>
      <c r="B103">
        <v>1007201</v>
      </c>
      <c r="C103">
        <v>68791</v>
      </c>
      <c r="D103" t="s">
        <v>3049</v>
      </c>
      <c r="E103">
        <v>2.4500000000000002</v>
      </c>
      <c r="F103" t="s">
        <v>3050</v>
      </c>
      <c r="G103" t="s">
        <v>3051</v>
      </c>
      <c r="H103">
        <v>127</v>
      </c>
      <c r="I103">
        <v>141</v>
      </c>
      <c r="J103">
        <f t="shared" si="1"/>
        <v>15</v>
      </c>
      <c r="K103" t="s">
        <v>3050</v>
      </c>
      <c r="L103" t="s">
        <v>35</v>
      </c>
      <c r="M103" t="s">
        <v>3052</v>
      </c>
      <c r="N103" t="s">
        <v>37</v>
      </c>
      <c r="O103" t="s">
        <v>2501</v>
      </c>
      <c r="P103" t="s">
        <v>2568</v>
      </c>
      <c r="Q103" t="s">
        <v>3053</v>
      </c>
      <c r="R103" t="s">
        <v>3054</v>
      </c>
      <c r="S103" t="s">
        <v>3055</v>
      </c>
      <c r="T103">
        <v>1030.5</v>
      </c>
      <c r="U103">
        <v>1334.2</v>
      </c>
      <c r="V103">
        <v>0.216</v>
      </c>
      <c r="W103" t="s">
        <v>3056</v>
      </c>
    </row>
    <row r="104" spans="1:23" x14ac:dyDescent="0.25">
      <c r="A104">
        <v>2114512</v>
      </c>
      <c r="B104">
        <v>1027978</v>
      </c>
      <c r="C104">
        <v>229215</v>
      </c>
      <c r="D104" t="s">
        <v>3057</v>
      </c>
      <c r="E104">
        <v>2.6</v>
      </c>
      <c r="F104" t="s">
        <v>3058</v>
      </c>
      <c r="J104">
        <f t="shared" si="1"/>
        <v>1</v>
      </c>
      <c r="K104" t="s">
        <v>3058</v>
      </c>
      <c r="O104" t="s">
        <v>2501</v>
      </c>
      <c r="P104" t="s">
        <v>3059</v>
      </c>
      <c r="Q104" t="s">
        <v>3060</v>
      </c>
      <c r="R104" t="s">
        <v>3061</v>
      </c>
      <c r="S104" t="s">
        <v>3062</v>
      </c>
      <c r="T104">
        <v>819</v>
      </c>
      <c r="U104">
        <v>1277</v>
      </c>
      <c r="V104">
        <v>0.20799999999999999</v>
      </c>
      <c r="W104" t="s">
        <v>3058</v>
      </c>
    </row>
    <row r="105" spans="1:23" x14ac:dyDescent="0.25">
      <c r="A105">
        <v>2114513</v>
      </c>
      <c r="B105">
        <v>1027978</v>
      </c>
      <c r="C105">
        <v>229215</v>
      </c>
      <c r="D105" t="s">
        <v>3063</v>
      </c>
      <c r="E105">
        <v>2.8</v>
      </c>
      <c r="F105" t="s">
        <v>3058</v>
      </c>
      <c r="J105">
        <f t="shared" si="1"/>
        <v>1</v>
      </c>
      <c r="K105" t="s">
        <v>3058</v>
      </c>
      <c r="O105" t="s">
        <v>2501</v>
      </c>
      <c r="P105" t="s">
        <v>3064</v>
      </c>
      <c r="Q105" t="s">
        <v>3060</v>
      </c>
      <c r="R105" t="s">
        <v>3065</v>
      </c>
      <c r="S105" t="s">
        <v>3066</v>
      </c>
      <c r="T105">
        <v>792.1</v>
      </c>
      <c r="U105">
        <v>1207.3</v>
      </c>
      <c r="V105">
        <v>0.20399999999999999</v>
      </c>
      <c r="W105" t="s">
        <v>3058</v>
      </c>
    </row>
    <row r="106" spans="1:23" x14ac:dyDescent="0.25">
      <c r="A106">
        <v>2114521</v>
      </c>
      <c r="B106">
        <v>1027978</v>
      </c>
      <c r="C106">
        <v>239504</v>
      </c>
      <c r="D106" t="s">
        <v>3067</v>
      </c>
      <c r="E106">
        <v>1.7</v>
      </c>
      <c r="F106" t="s">
        <v>3068</v>
      </c>
      <c r="G106" t="s">
        <v>3069</v>
      </c>
      <c r="H106">
        <v>141</v>
      </c>
      <c r="I106">
        <v>151</v>
      </c>
      <c r="J106">
        <f t="shared" si="1"/>
        <v>11</v>
      </c>
      <c r="K106" t="s">
        <v>3068</v>
      </c>
      <c r="L106" t="s">
        <v>35</v>
      </c>
      <c r="M106" t="s">
        <v>3070</v>
      </c>
      <c r="N106" t="s">
        <v>37</v>
      </c>
      <c r="O106" t="s">
        <v>2501</v>
      </c>
      <c r="P106" t="s">
        <v>3064</v>
      </c>
      <c r="R106" t="s">
        <v>3071</v>
      </c>
      <c r="S106" t="s">
        <v>3072</v>
      </c>
      <c r="T106">
        <v>919.2</v>
      </c>
      <c r="U106">
        <v>1305.5</v>
      </c>
      <c r="V106">
        <v>0.16800000000000001</v>
      </c>
      <c r="W106" t="s">
        <v>3068</v>
      </c>
    </row>
    <row r="107" spans="1:23" x14ac:dyDescent="0.25">
      <c r="A107">
        <v>2114522</v>
      </c>
      <c r="B107">
        <v>1027978</v>
      </c>
      <c r="C107">
        <v>240095</v>
      </c>
      <c r="D107" t="s">
        <v>3073</v>
      </c>
      <c r="E107">
        <v>2.59</v>
      </c>
      <c r="F107" t="s">
        <v>3074</v>
      </c>
      <c r="G107" t="s">
        <v>3075</v>
      </c>
      <c r="H107">
        <v>30</v>
      </c>
      <c r="I107">
        <v>40</v>
      </c>
      <c r="J107">
        <f t="shared" si="1"/>
        <v>11</v>
      </c>
      <c r="K107" t="s">
        <v>3074</v>
      </c>
      <c r="L107" t="s">
        <v>35</v>
      </c>
      <c r="M107" t="s">
        <v>1839</v>
      </c>
      <c r="N107" t="s">
        <v>37</v>
      </c>
      <c r="O107" t="s">
        <v>2501</v>
      </c>
      <c r="P107" t="s">
        <v>3064</v>
      </c>
      <c r="Q107" t="s">
        <v>3076</v>
      </c>
      <c r="R107" t="s">
        <v>3077</v>
      </c>
      <c r="S107" t="s">
        <v>3078</v>
      </c>
      <c r="T107">
        <v>962.2</v>
      </c>
      <c r="U107">
        <v>1336.1</v>
      </c>
      <c r="V107">
        <v>0.2213</v>
      </c>
      <c r="W107" t="s">
        <v>3074</v>
      </c>
    </row>
    <row r="108" spans="1:23" x14ac:dyDescent="0.25">
      <c r="A108">
        <v>2114509</v>
      </c>
      <c r="B108">
        <v>1027978</v>
      </c>
      <c r="C108">
        <v>229215</v>
      </c>
      <c r="D108" t="s">
        <v>3079</v>
      </c>
      <c r="E108">
        <v>3</v>
      </c>
      <c r="F108" t="s">
        <v>3058</v>
      </c>
      <c r="J108">
        <f t="shared" si="1"/>
        <v>1</v>
      </c>
      <c r="K108" t="s">
        <v>3058</v>
      </c>
      <c r="O108" t="s">
        <v>2501</v>
      </c>
      <c r="P108" t="s">
        <v>3064</v>
      </c>
      <c r="Q108" t="s">
        <v>3060</v>
      </c>
      <c r="R108" t="s">
        <v>3061</v>
      </c>
      <c r="S108" t="s">
        <v>3080</v>
      </c>
      <c r="T108">
        <v>840</v>
      </c>
      <c r="U108">
        <v>1273.0999999999999</v>
      </c>
      <c r="V108">
        <v>0.19600000000000001</v>
      </c>
      <c r="W108" t="s">
        <v>3058</v>
      </c>
    </row>
    <row r="109" spans="1:23" x14ac:dyDescent="0.25">
      <c r="A109">
        <v>6346978</v>
      </c>
      <c r="B109">
        <v>1035881</v>
      </c>
      <c r="C109">
        <v>952822</v>
      </c>
      <c r="D109" t="s">
        <v>3081</v>
      </c>
      <c r="E109">
        <v>1.95</v>
      </c>
      <c r="F109" t="s">
        <v>3082</v>
      </c>
      <c r="G109" t="s">
        <v>3083</v>
      </c>
      <c r="H109">
        <v>111</v>
      </c>
      <c r="I109">
        <v>130</v>
      </c>
      <c r="J109">
        <f t="shared" si="1"/>
        <v>20</v>
      </c>
      <c r="K109" t="s">
        <v>3082</v>
      </c>
      <c r="L109" t="s">
        <v>35</v>
      </c>
      <c r="M109" t="s">
        <v>3084</v>
      </c>
      <c r="N109" t="s">
        <v>37</v>
      </c>
      <c r="O109" t="s">
        <v>2501</v>
      </c>
      <c r="P109" t="s">
        <v>2502</v>
      </c>
      <c r="Q109" t="s">
        <v>3085</v>
      </c>
      <c r="R109" t="s">
        <v>3086</v>
      </c>
      <c r="S109" t="s">
        <v>3087</v>
      </c>
      <c r="T109">
        <v>1006</v>
      </c>
      <c r="U109">
        <v>1301</v>
      </c>
      <c r="V109">
        <v>0.19306999999999999</v>
      </c>
      <c r="W109" t="s">
        <v>3088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MHC-I</vt:lpstr>
      <vt:lpstr>MHC-II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sumit mukherjee</cp:lastModifiedBy>
  <dcterms:created xsi:type="dcterms:W3CDTF">2020-04-20T14:39:53Z</dcterms:created>
  <dcterms:modified xsi:type="dcterms:W3CDTF">2020-05-04T11:35:17Z</dcterms:modified>
</cp:coreProperties>
</file>