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MDPI\Desktop\membranes-2130388\membranes-2130388-supplementary\"/>
    </mc:Choice>
  </mc:AlternateContent>
  <xr:revisionPtr revIDLastSave="0" documentId="13_ncr:1_{DBD9C7EA-9865-48DF-88F2-7A8416A4ECD3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S2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73" i="2" l="1"/>
  <c r="D44" i="2"/>
  <c r="D51" i="2"/>
  <c r="D8" i="2"/>
  <c r="D5" i="2"/>
  <c r="D6" i="2"/>
  <c r="D62" i="2"/>
  <c r="D41" i="2"/>
  <c r="D64" i="2"/>
  <c r="D10" i="2"/>
  <c r="D57" i="2"/>
  <c r="D19" i="2"/>
  <c r="D37" i="2"/>
  <c r="D11" i="2"/>
  <c r="D14" i="2"/>
  <c r="D30" i="2"/>
  <c r="D12" i="2"/>
  <c r="D24" i="2"/>
  <c r="D58" i="2"/>
  <c r="D68" i="2"/>
  <c r="D48" i="2"/>
  <c r="D7" i="2"/>
  <c r="D16" i="2"/>
  <c r="D27" i="2"/>
  <c r="D21" i="2"/>
  <c r="D61" i="2"/>
  <c r="D29" i="2"/>
  <c r="D40" i="2"/>
  <c r="D69" i="2"/>
  <c r="D39" i="2"/>
  <c r="D34" i="2"/>
  <c r="D23" i="2"/>
  <c r="D71" i="2"/>
  <c r="D56" i="2"/>
  <c r="D43" i="2"/>
  <c r="D13" i="2"/>
  <c r="D59" i="2"/>
  <c r="D26" i="2"/>
  <c r="D45" i="2"/>
  <c r="D55" i="2"/>
  <c r="D32" i="2"/>
  <c r="D50" i="2"/>
  <c r="D49" i="2"/>
  <c r="D63" i="2"/>
  <c r="D66" i="2"/>
  <c r="D70" i="2"/>
  <c r="D33" i="2"/>
  <c r="D9" i="2"/>
  <c r="D15" i="2"/>
  <c r="D54" i="2"/>
  <c r="D65" i="2"/>
  <c r="D36" i="2"/>
  <c r="D53" i="2"/>
  <c r="D22" i="2"/>
  <c r="D52" i="2"/>
  <c r="D60" i="2"/>
  <c r="D31" i="2"/>
  <c r="D47" i="2"/>
  <c r="D28" i="2"/>
  <c r="D67" i="2"/>
  <c r="D72" i="2"/>
  <c r="D18" i="2"/>
  <c r="D20" i="2"/>
  <c r="D35" i="2"/>
  <c r="D42" i="2"/>
  <c r="D25" i="2"/>
  <c r="D38" i="2"/>
  <c r="D17" i="2"/>
  <c r="D46" i="2"/>
</calcChain>
</file>

<file path=xl/sharedStrings.xml><?xml version="1.0" encoding="utf-8"?>
<sst xmlns="http://schemas.openxmlformats.org/spreadsheetml/2006/main" count="75" uniqueCount="75">
  <si>
    <t>Hbp1</t>
  </si>
  <si>
    <t>Impdh1</t>
  </si>
  <si>
    <t>Etv1</t>
  </si>
  <si>
    <t>Mlxipl</t>
  </si>
  <si>
    <t>Gata6</t>
  </si>
  <si>
    <t>Epha2</t>
  </si>
  <si>
    <t>Tmem86a</t>
  </si>
  <si>
    <t>Tmem87b</t>
  </si>
  <si>
    <t>Elmo2</t>
  </si>
  <si>
    <t>Mdm1</t>
  </si>
  <si>
    <t>Appl2</t>
  </si>
  <si>
    <t>Hs1bp3</t>
  </si>
  <si>
    <t>Tbc1d31</t>
  </si>
  <si>
    <t>Fgd4</t>
  </si>
  <si>
    <t>Tiam2</t>
  </si>
  <si>
    <t>Sik1</t>
  </si>
  <si>
    <t>Snx24</t>
  </si>
  <si>
    <t>Baiap2</t>
  </si>
  <si>
    <t>Aatk</t>
  </si>
  <si>
    <t>Lactb2</t>
  </si>
  <si>
    <t>Inpp1</t>
  </si>
  <si>
    <t>Cln8</t>
  </si>
  <si>
    <t>Frmd4a</t>
  </si>
  <si>
    <t>Dab2ip</t>
  </si>
  <si>
    <t>Lrp4</t>
  </si>
  <si>
    <t>Nceh1</t>
  </si>
  <si>
    <t>Gpsm2</t>
  </si>
  <si>
    <t>Sema4b</t>
  </si>
  <si>
    <t>Slc9a9</t>
  </si>
  <si>
    <t>6430548M08Rik</t>
  </si>
  <si>
    <t>Nphp3</t>
  </si>
  <si>
    <t>Slc8b1</t>
  </si>
  <si>
    <t>Agl</t>
  </si>
  <si>
    <t>Lpar6</t>
  </si>
  <si>
    <t>Tlr13</t>
  </si>
  <si>
    <t>Klf9</t>
  </si>
  <si>
    <t>Kctd9</t>
  </si>
  <si>
    <t>Tbcel</t>
  </si>
  <si>
    <t>Tob1</t>
  </si>
  <si>
    <t>Slc43a2</t>
  </si>
  <si>
    <t>Dennd2a</t>
  </si>
  <si>
    <t>Slc25a24</t>
  </si>
  <si>
    <t>C3ar1</t>
  </si>
  <si>
    <t>Gk5</t>
  </si>
  <si>
    <t>Csgalnact2</t>
  </si>
  <si>
    <t>Tmem64</t>
  </si>
  <si>
    <t>Adrb2</t>
  </si>
  <si>
    <t>Zfp36l2</t>
  </si>
  <si>
    <t>Tmem104</t>
  </si>
  <si>
    <t>Ctdspl</t>
  </si>
  <si>
    <t>Tob2</t>
  </si>
  <si>
    <t>Foxo3</t>
  </si>
  <si>
    <t>Gnpda1</t>
  </si>
  <si>
    <t>Rab7b</t>
  </si>
  <si>
    <t>Zfp608</t>
  </si>
  <si>
    <t>Klhl5</t>
  </si>
  <si>
    <t>Ticam2</t>
  </si>
  <si>
    <t>Slc35e3</t>
  </si>
  <si>
    <t>Cped1</t>
  </si>
  <si>
    <t>Ipcef1</t>
  </si>
  <si>
    <t>Mfhas1</t>
  </si>
  <si>
    <t>Nlrp1b</t>
  </si>
  <si>
    <t>Rasgrp3</t>
  </si>
  <si>
    <t>Fam84b</t>
  </si>
  <si>
    <t>Klhl21</t>
  </si>
  <si>
    <t>Tmem170b</t>
  </si>
  <si>
    <t>Tmem189</t>
  </si>
  <si>
    <t>Itpripl2</t>
  </si>
  <si>
    <t>logFC</t>
  </si>
  <si>
    <t>Fold change</t>
  </si>
  <si>
    <t>Symbol</t>
  </si>
  <si>
    <t>adj.P.Val</t>
  </si>
  <si>
    <t>Septin8</t>
  </si>
  <si>
    <t xml:space="preserve">Genes only down-regulated by POPC (n=69) </t>
  </si>
  <si>
    <t>Table S2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</si>
</sst>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/>
      <diagonal/>
    </border>
  </borders>
  <cellStyleXfs count="1">
    <xf numFmtId="0" fontId="0" fillId="0" borderId="0"/>
  </cellStyleXfs>
  <cellXfs count="21">
    <xf numFmtId="0" fontId="0" fillId="0" borderId="0" xfId="0"/>
    <xf numFmtId="0" fontId="1" fillId="0" borderId="0" xfId="0" applyFont="1"/>
    <xf numFmtId="0" fontId="2" fillId="0" borderId="9" xfId="0" applyFont="1" applyBorder="1" applyAlignment="1">
      <alignment vertical="center"/>
    </xf>
    <xf numFmtId="0" fontId="1" fillId="0" borderId="3" xfId="0" applyFont="1" applyBorder="1"/>
    <xf numFmtId="0" fontId="1" fillId="0" borderId="4" xfId="0" applyFont="1" applyBorder="1"/>
    <xf numFmtId="164" fontId="2" fillId="0" borderId="10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164" fontId="1" fillId="0" borderId="12" xfId="0" applyNumberFormat="1" applyFont="1" applyBorder="1" applyAlignment="1">
      <alignment horizontal="center"/>
    </xf>
    <xf numFmtId="164" fontId="1" fillId="0" borderId="0" xfId="0" applyNumberFormat="1" applyFont="1"/>
    <xf numFmtId="2" fontId="2" fillId="0" borderId="8" xfId="0" applyNumberFormat="1" applyFont="1" applyBorder="1" applyAlignment="1">
      <alignment horizontal="center" vertical="center"/>
    </xf>
    <xf numFmtId="2" fontId="1" fillId="0" borderId="11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2" fontId="1" fillId="0" borderId="12" xfId="0" applyNumberFormat="1" applyFont="1" applyBorder="1" applyAlignment="1">
      <alignment horizontal="center"/>
    </xf>
    <xf numFmtId="2" fontId="1" fillId="0" borderId="0" xfId="0" applyNumberFormat="1" applyFont="1"/>
    <xf numFmtId="2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vertical="center"/>
    </xf>
    <xf numFmtId="0" fontId="1" fillId="0" borderId="0" xfId="0" applyFont="1" applyAlignment="1">
      <alignment vertical="center"/>
    </xf>
    <xf numFmtId="0" fontId="3" fillId="2" borderId="1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I73"/>
  <sheetViews>
    <sheetView tabSelected="1" workbookViewId="0">
      <selection activeCell="B2" sqref="B2:C2"/>
    </sheetView>
  </sheetViews>
  <sheetFormatPr defaultColWidth="9.1796875" defaultRowHeight="14" x14ac:dyDescent="0.3"/>
  <cols>
    <col min="1" max="1" width="9.1796875" style="1"/>
    <col min="2" max="2" width="16" style="1" bestFit="1" customWidth="1"/>
    <col min="3" max="4" width="15.7265625" style="13" customWidth="1"/>
    <col min="5" max="5" width="15.7265625" style="8" customWidth="1"/>
    <col min="6" max="16384" width="9.1796875" style="1"/>
  </cols>
  <sheetData>
    <row r="2" spans="2:9" s="16" customFormat="1" ht="27" customHeight="1" x14ac:dyDescent="0.35">
      <c r="B2" s="20" t="s">
        <v>74</v>
      </c>
      <c r="C2" s="20"/>
      <c r="D2" s="14"/>
      <c r="E2" s="15"/>
    </row>
    <row r="3" spans="2:9" ht="30" customHeight="1" x14ac:dyDescent="0.3">
      <c r="B3" s="17" t="s">
        <v>73</v>
      </c>
      <c r="C3" s="18"/>
      <c r="D3" s="18"/>
      <c r="E3" s="19"/>
    </row>
    <row r="4" spans="2:9" ht="24" customHeight="1" thickBot="1" x14ac:dyDescent="0.35">
      <c r="B4" s="2" t="s">
        <v>70</v>
      </c>
      <c r="C4" s="9" t="s">
        <v>68</v>
      </c>
      <c r="D4" s="9" t="s">
        <v>69</v>
      </c>
      <c r="E4" s="5" t="s">
        <v>71</v>
      </c>
    </row>
    <row r="5" spans="2:9" ht="14.5" thickTop="1" x14ac:dyDescent="0.3">
      <c r="B5" s="3" t="s">
        <v>5</v>
      </c>
      <c r="C5" s="10">
        <v>-3.4799730791652101</v>
      </c>
      <c r="D5" s="11">
        <f t="shared" ref="D5:D36" si="0">1/(2^C5)</f>
        <v>11.157741124287343</v>
      </c>
      <c r="E5" s="6">
        <v>4.9225395256123197E-2</v>
      </c>
    </row>
    <row r="6" spans="2:9" x14ac:dyDescent="0.3">
      <c r="B6" s="3" t="s">
        <v>6</v>
      </c>
      <c r="C6" s="10">
        <v>-2.95570442768161</v>
      </c>
      <c r="D6" s="10">
        <f t="shared" si="0"/>
        <v>7.7581056770791941</v>
      </c>
      <c r="E6" s="6">
        <v>1.0003310640681801E-2</v>
      </c>
    </row>
    <row r="7" spans="2:9" x14ac:dyDescent="0.3">
      <c r="B7" s="3" t="s">
        <v>21</v>
      </c>
      <c r="C7" s="10">
        <v>-2.7147118963650199</v>
      </c>
      <c r="D7" s="10">
        <f t="shared" si="0"/>
        <v>6.564621796275989</v>
      </c>
      <c r="E7" s="6">
        <v>6.7405203239930501E-3</v>
      </c>
    </row>
    <row r="8" spans="2:9" x14ac:dyDescent="0.3">
      <c r="B8" s="3" t="s">
        <v>4</v>
      </c>
      <c r="C8" s="10">
        <v>-2.6928996162676899</v>
      </c>
      <c r="D8" s="10">
        <f t="shared" si="0"/>
        <v>6.4661170178363943</v>
      </c>
      <c r="E8" s="6">
        <v>6.4092612046632302E-3</v>
      </c>
    </row>
    <row r="9" spans="2:9" x14ac:dyDescent="0.3">
      <c r="B9" s="3" t="s">
        <v>47</v>
      </c>
      <c r="C9" s="10">
        <v>-2.5038592422524402</v>
      </c>
      <c r="D9" s="10">
        <f t="shared" si="0"/>
        <v>5.6720067216439602</v>
      </c>
      <c r="E9" s="6">
        <v>1.0117945698586E-2</v>
      </c>
    </row>
    <row r="10" spans="2:9" x14ac:dyDescent="0.3">
      <c r="B10" s="3" t="s">
        <v>9</v>
      </c>
      <c r="C10" s="10">
        <v>-1.9388036235380199</v>
      </c>
      <c r="D10" s="10">
        <f t="shared" si="0"/>
        <v>3.8338758597403628</v>
      </c>
      <c r="E10" s="6">
        <v>3.1334706998604099E-2</v>
      </c>
    </row>
    <row r="11" spans="2:9" x14ac:dyDescent="0.3">
      <c r="B11" s="3" t="s">
        <v>13</v>
      </c>
      <c r="C11" s="10">
        <v>-1.87385395652461</v>
      </c>
      <c r="D11" s="10">
        <f t="shared" si="0"/>
        <v>3.6651035428711589</v>
      </c>
      <c r="E11" s="6">
        <v>2.6410360669005501E-2</v>
      </c>
    </row>
    <row r="12" spans="2:9" x14ac:dyDescent="0.3">
      <c r="B12" s="3" t="s">
        <v>16</v>
      </c>
      <c r="C12" s="10">
        <v>-1.81786817091606</v>
      </c>
      <c r="D12" s="10">
        <f t="shared" si="0"/>
        <v>3.5255984584475724</v>
      </c>
      <c r="E12" s="6">
        <v>2.1328001652317699E-2</v>
      </c>
    </row>
    <row r="13" spans="2:9" x14ac:dyDescent="0.3">
      <c r="B13" s="3" t="s">
        <v>35</v>
      </c>
      <c r="C13" s="10">
        <v>-1.7479447855895101</v>
      </c>
      <c r="D13" s="10">
        <f t="shared" si="0"/>
        <v>3.3587974223858423</v>
      </c>
      <c r="E13" s="6">
        <v>2.87026431698938E-2</v>
      </c>
      <c r="I13" s="16"/>
    </row>
    <row r="14" spans="2:9" x14ac:dyDescent="0.3">
      <c r="B14" s="3" t="s">
        <v>14</v>
      </c>
      <c r="C14" s="10">
        <v>-1.6906978154224399</v>
      </c>
      <c r="D14" s="10">
        <f t="shared" si="0"/>
        <v>3.2281280686992324</v>
      </c>
      <c r="E14" s="6">
        <v>3.1929808376364298E-2</v>
      </c>
    </row>
    <row r="15" spans="2:9" x14ac:dyDescent="0.3">
      <c r="B15" s="3" t="s">
        <v>48</v>
      </c>
      <c r="C15" s="10">
        <v>-1.6788699176284601</v>
      </c>
      <c r="D15" s="10">
        <f t="shared" si="0"/>
        <v>3.2017705380339314</v>
      </c>
      <c r="E15" s="6">
        <v>3.4154113795363997E-2</v>
      </c>
    </row>
    <row r="16" spans="2:9" x14ac:dyDescent="0.3">
      <c r="B16" s="3" t="s">
        <v>22</v>
      </c>
      <c r="C16" s="10">
        <v>-1.6483364333616199</v>
      </c>
      <c r="D16" s="10">
        <f t="shared" si="0"/>
        <v>3.1347196724132709</v>
      </c>
      <c r="E16" s="6">
        <v>2.8173514364703001E-2</v>
      </c>
    </row>
    <row r="17" spans="2:5" x14ac:dyDescent="0.3">
      <c r="B17" s="3" t="s">
        <v>67</v>
      </c>
      <c r="C17" s="10">
        <v>-1.6073851705828599</v>
      </c>
      <c r="D17" s="10">
        <f t="shared" si="0"/>
        <v>3.0469908561489429</v>
      </c>
      <c r="E17" s="6">
        <v>1.9433457789247599E-2</v>
      </c>
    </row>
    <row r="18" spans="2:5" x14ac:dyDescent="0.3">
      <c r="B18" s="3" t="s">
        <v>61</v>
      </c>
      <c r="C18" s="10">
        <v>-1.4943987435746</v>
      </c>
      <c r="D18" s="10">
        <f t="shared" si="0"/>
        <v>2.817467060262655</v>
      </c>
      <c r="E18" s="6">
        <v>2.4134138418224999E-2</v>
      </c>
    </row>
    <row r="19" spans="2:5" x14ac:dyDescent="0.3">
      <c r="B19" s="3" t="s">
        <v>11</v>
      </c>
      <c r="C19" s="10">
        <v>-1.4863299399607799</v>
      </c>
      <c r="D19" s="10">
        <f t="shared" si="0"/>
        <v>2.8017533209600822</v>
      </c>
      <c r="E19" s="6">
        <v>1.8669265286612401E-2</v>
      </c>
    </row>
    <row r="20" spans="2:5" x14ac:dyDescent="0.3">
      <c r="B20" s="3" t="s">
        <v>62</v>
      </c>
      <c r="C20" s="10">
        <v>-1.4820366215868499</v>
      </c>
      <c r="D20" s="10">
        <f t="shared" si="0"/>
        <v>2.7934279728285851</v>
      </c>
      <c r="E20" s="6">
        <v>2.8846653779654501E-2</v>
      </c>
    </row>
    <row r="21" spans="2:5" x14ac:dyDescent="0.3">
      <c r="B21" s="3" t="s">
        <v>24</v>
      </c>
      <c r="C21" s="10">
        <v>-1.4773635746041101</v>
      </c>
      <c r="D21" s="10">
        <f t="shared" si="0"/>
        <v>2.7843943924646939</v>
      </c>
      <c r="E21" s="6">
        <v>1.47400871396134E-2</v>
      </c>
    </row>
    <row r="22" spans="2:5" x14ac:dyDescent="0.3">
      <c r="B22" s="3" t="s">
        <v>53</v>
      </c>
      <c r="C22" s="10">
        <v>-1.4122686352032201</v>
      </c>
      <c r="D22" s="10">
        <f t="shared" si="0"/>
        <v>2.6615536272466338</v>
      </c>
      <c r="E22" s="6">
        <v>3.7732314822192699E-2</v>
      </c>
    </row>
    <row r="23" spans="2:5" x14ac:dyDescent="0.3">
      <c r="B23" s="3" t="s">
        <v>31</v>
      </c>
      <c r="C23" s="10">
        <v>-1.4105456007072801</v>
      </c>
      <c r="D23" s="10">
        <f t="shared" si="0"/>
        <v>2.6583767872801616</v>
      </c>
      <c r="E23" s="6">
        <v>2.1105864641776901E-2</v>
      </c>
    </row>
    <row r="24" spans="2:5" x14ac:dyDescent="0.3">
      <c r="B24" s="3" t="s">
        <v>17</v>
      </c>
      <c r="C24" s="10">
        <v>-1.37325507311328</v>
      </c>
      <c r="D24" s="10">
        <f t="shared" si="0"/>
        <v>2.5905439737102456</v>
      </c>
      <c r="E24" s="6">
        <v>2.98914365019619E-2</v>
      </c>
    </row>
    <row r="25" spans="2:5" x14ac:dyDescent="0.3">
      <c r="B25" s="3" t="s">
        <v>65</v>
      </c>
      <c r="C25" s="10">
        <v>-1.2990168385760399</v>
      </c>
      <c r="D25" s="10">
        <f t="shared" si="0"/>
        <v>2.4606114086351196</v>
      </c>
      <c r="E25" s="6">
        <v>2.2967690733476601E-2</v>
      </c>
    </row>
    <row r="26" spans="2:5" x14ac:dyDescent="0.3">
      <c r="B26" s="3" t="s">
        <v>37</v>
      </c>
      <c r="C26" s="10">
        <v>-1.2949952426306</v>
      </c>
      <c r="D26" s="10">
        <f t="shared" si="0"/>
        <v>2.4537618630742015</v>
      </c>
      <c r="E26" s="6">
        <v>3.0708255068060401E-2</v>
      </c>
    </row>
    <row r="27" spans="2:5" x14ac:dyDescent="0.3">
      <c r="B27" s="3" t="s">
        <v>23</v>
      </c>
      <c r="C27" s="10">
        <v>-1.2871932414898499</v>
      </c>
      <c r="D27" s="10">
        <f t="shared" si="0"/>
        <v>2.4405278946581661</v>
      </c>
      <c r="E27" s="6">
        <v>3.4188656921367799E-2</v>
      </c>
    </row>
    <row r="28" spans="2:5" x14ac:dyDescent="0.3">
      <c r="B28" s="3" t="s">
        <v>58</v>
      </c>
      <c r="C28" s="10">
        <v>-1.28310376188904</v>
      </c>
      <c r="D28" s="10">
        <f t="shared" si="0"/>
        <v>2.4336197424078514</v>
      </c>
      <c r="E28" s="6">
        <v>2.92828459026689E-2</v>
      </c>
    </row>
    <row r="29" spans="2:5" x14ac:dyDescent="0.3">
      <c r="B29" s="3" t="s">
        <v>26</v>
      </c>
      <c r="C29" s="10">
        <v>-1.27917197970482</v>
      </c>
      <c r="D29" s="10">
        <f t="shared" si="0"/>
        <v>2.4269964188166178</v>
      </c>
      <c r="E29" s="6">
        <v>1.8669265286612401E-2</v>
      </c>
    </row>
    <row r="30" spans="2:5" x14ac:dyDescent="0.3">
      <c r="B30" s="3" t="s">
        <v>15</v>
      </c>
      <c r="C30" s="10">
        <v>-1.26662843183566</v>
      </c>
      <c r="D30" s="10">
        <f t="shared" si="0"/>
        <v>2.4059863069912306</v>
      </c>
      <c r="E30" s="6">
        <v>1.5022241002139201E-2</v>
      </c>
    </row>
    <row r="31" spans="2:5" x14ac:dyDescent="0.3">
      <c r="B31" s="3" t="s">
        <v>56</v>
      </c>
      <c r="C31" s="10">
        <v>-1.18677837507752</v>
      </c>
      <c r="D31" s="10">
        <f t="shared" si="0"/>
        <v>2.276438327813739</v>
      </c>
      <c r="E31" s="6">
        <v>3.29125555424798E-2</v>
      </c>
    </row>
    <row r="32" spans="2:5" x14ac:dyDescent="0.3">
      <c r="B32" s="3" t="s">
        <v>40</v>
      </c>
      <c r="C32" s="10">
        <v>-1.18430488770497</v>
      </c>
      <c r="D32" s="10">
        <f t="shared" si="0"/>
        <v>2.2725387391072078</v>
      </c>
      <c r="E32" s="6">
        <v>1.4530379093023999E-2</v>
      </c>
    </row>
    <row r="33" spans="2:5" x14ac:dyDescent="0.3">
      <c r="B33" s="3" t="s">
        <v>46</v>
      </c>
      <c r="C33" s="10">
        <v>-1.1373378946318899</v>
      </c>
      <c r="D33" s="10">
        <f t="shared" si="0"/>
        <v>2.1997474427141204</v>
      </c>
      <c r="E33" s="6">
        <v>2.3206120095761698E-3</v>
      </c>
    </row>
    <row r="34" spans="2:5" x14ac:dyDescent="0.3">
      <c r="B34" s="3" t="s">
        <v>30</v>
      </c>
      <c r="C34" s="10">
        <v>-1.13332997013184</v>
      </c>
      <c r="D34" s="10">
        <f t="shared" si="0"/>
        <v>2.1936448455723947</v>
      </c>
      <c r="E34" s="6">
        <v>1.3701424734410999E-2</v>
      </c>
    </row>
    <row r="35" spans="2:5" x14ac:dyDescent="0.3">
      <c r="B35" s="3" t="s">
        <v>63</v>
      </c>
      <c r="C35" s="10">
        <v>-1.12961540605957</v>
      </c>
      <c r="D35" s="10">
        <f t="shared" si="0"/>
        <v>2.1880040462011054</v>
      </c>
      <c r="E35" s="6">
        <v>2.4088291478346902E-2</v>
      </c>
    </row>
    <row r="36" spans="2:5" x14ac:dyDescent="0.3">
      <c r="B36" s="3" t="s">
        <v>51</v>
      </c>
      <c r="C36" s="10">
        <v>-1.12177177526955</v>
      </c>
      <c r="D36" s="10">
        <f t="shared" si="0"/>
        <v>2.1761406051855721</v>
      </c>
      <c r="E36" s="6">
        <v>3.7876312496494799E-2</v>
      </c>
    </row>
    <row r="37" spans="2:5" x14ac:dyDescent="0.3">
      <c r="B37" s="3" t="s">
        <v>12</v>
      </c>
      <c r="C37" s="10">
        <v>-1.1162535968057401</v>
      </c>
      <c r="D37" s="10">
        <f t="shared" ref="D37:D68" si="1">1/(2^C37)</f>
        <v>2.1678329616848915</v>
      </c>
      <c r="E37" s="6">
        <v>4.8839026102883501E-2</v>
      </c>
    </row>
    <row r="38" spans="2:5" x14ac:dyDescent="0.3">
      <c r="B38" s="3" t="s">
        <v>66</v>
      </c>
      <c r="C38" s="10">
        <v>-1.10832096780959</v>
      </c>
      <c r="D38" s="10">
        <f t="shared" si="1"/>
        <v>2.1559458871185329</v>
      </c>
      <c r="E38" s="6">
        <v>3.3062950732677697E-2</v>
      </c>
    </row>
    <row r="39" spans="2:5" x14ac:dyDescent="0.3">
      <c r="B39" s="3" t="s">
        <v>29</v>
      </c>
      <c r="C39" s="10">
        <v>-1.08459216729953</v>
      </c>
      <c r="D39" s="10">
        <f t="shared" si="1"/>
        <v>2.1207758799148126</v>
      </c>
      <c r="E39" s="6">
        <v>3.3822408638293798E-2</v>
      </c>
    </row>
    <row r="40" spans="2:5" x14ac:dyDescent="0.3">
      <c r="B40" s="3" t="s">
        <v>27</v>
      </c>
      <c r="C40" s="10">
        <v>-1.0578329498627601</v>
      </c>
      <c r="D40" s="10">
        <f t="shared" si="1"/>
        <v>2.0818021288529978</v>
      </c>
      <c r="E40" s="6">
        <v>2.7739798043909199E-2</v>
      </c>
    </row>
    <row r="41" spans="2:5" x14ac:dyDescent="0.3">
      <c r="B41" s="3" t="s">
        <v>8</v>
      </c>
      <c r="C41" s="10">
        <v>-1.0347064206290899</v>
      </c>
      <c r="D41" s="10">
        <f t="shared" si="1"/>
        <v>2.0486967067446655</v>
      </c>
      <c r="E41" s="6">
        <v>3.1013898533504499E-2</v>
      </c>
    </row>
    <row r="42" spans="2:5" x14ac:dyDescent="0.3">
      <c r="B42" s="3" t="s">
        <v>64</v>
      </c>
      <c r="C42" s="10">
        <v>-1.02221008345652</v>
      </c>
      <c r="D42" s="10">
        <f t="shared" si="1"/>
        <v>2.031027935966673</v>
      </c>
      <c r="E42" s="6">
        <v>4.6026419786744301E-2</v>
      </c>
    </row>
    <row r="43" spans="2:5" x14ac:dyDescent="0.3">
      <c r="B43" s="3" t="s">
        <v>34</v>
      </c>
      <c r="C43" s="10">
        <v>-1.0089094325824799</v>
      </c>
      <c r="D43" s="10">
        <f t="shared" si="1"/>
        <v>2.0123893121716869</v>
      </c>
      <c r="E43" s="6">
        <v>3.6581216680535898E-2</v>
      </c>
    </row>
    <row r="44" spans="2:5" x14ac:dyDescent="0.3">
      <c r="B44" s="3" t="s">
        <v>2</v>
      </c>
      <c r="C44" s="10">
        <v>-1.0038828327514999</v>
      </c>
      <c r="D44" s="10">
        <f t="shared" si="1"/>
        <v>2.0053899991483712</v>
      </c>
      <c r="E44" s="6">
        <v>1.16849692216575E-2</v>
      </c>
    </row>
    <row r="45" spans="2:5" x14ac:dyDescent="0.3">
      <c r="B45" s="3" t="s">
        <v>38</v>
      </c>
      <c r="C45" s="10">
        <v>-0.99598059941788597</v>
      </c>
      <c r="D45" s="10">
        <f t="shared" si="1"/>
        <v>1.9944356824321512</v>
      </c>
      <c r="E45" s="6">
        <v>3.57528970597802E-2</v>
      </c>
    </row>
    <row r="46" spans="2:5" x14ac:dyDescent="0.3">
      <c r="B46" s="3" t="s">
        <v>0</v>
      </c>
      <c r="C46" s="10">
        <v>-0.98967680211429299</v>
      </c>
      <c r="D46" s="10">
        <f t="shared" si="1"/>
        <v>1.9857400881933285</v>
      </c>
      <c r="E46" s="6">
        <v>1.3357682710528101E-2</v>
      </c>
    </row>
    <row r="47" spans="2:5" x14ac:dyDescent="0.3">
      <c r="B47" s="3" t="s">
        <v>57</v>
      </c>
      <c r="C47" s="10">
        <v>-0.98220033837868204</v>
      </c>
      <c r="D47" s="10">
        <f t="shared" si="1"/>
        <v>1.975476026312905</v>
      </c>
      <c r="E47" s="6">
        <v>2.7406461312904699E-2</v>
      </c>
    </row>
    <row r="48" spans="2:5" x14ac:dyDescent="0.3">
      <c r="B48" s="3" t="s">
        <v>20</v>
      </c>
      <c r="C48" s="10">
        <v>-0.97317529308699102</v>
      </c>
      <c r="D48" s="10">
        <f t="shared" si="1"/>
        <v>1.9631566444226236</v>
      </c>
      <c r="E48" s="6">
        <v>2.4023769433017001E-2</v>
      </c>
    </row>
    <row r="49" spans="2:5" x14ac:dyDescent="0.3">
      <c r="B49" s="3" t="s">
        <v>42</v>
      </c>
      <c r="C49" s="10">
        <v>-0.97132279420420797</v>
      </c>
      <c r="D49" s="10">
        <f t="shared" si="1"/>
        <v>1.9606374622690255</v>
      </c>
      <c r="E49" s="6">
        <v>2.87818458446777E-2</v>
      </c>
    </row>
    <row r="50" spans="2:5" x14ac:dyDescent="0.3">
      <c r="B50" s="3" t="s">
        <v>41</v>
      </c>
      <c r="C50" s="10">
        <v>-0.95793683897412996</v>
      </c>
      <c r="D50" s="10">
        <f t="shared" si="1"/>
        <v>1.9425299454801235</v>
      </c>
      <c r="E50" s="6">
        <v>2.6410360669005501E-2</v>
      </c>
    </row>
    <row r="51" spans="2:5" x14ac:dyDescent="0.3">
      <c r="B51" s="3" t="s">
        <v>3</v>
      </c>
      <c r="C51" s="10">
        <v>-0.95301047639818304</v>
      </c>
      <c r="D51" s="10">
        <f t="shared" si="1"/>
        <v>1.935908111692999</v>
      </c>
      <c r="E51" s="6">
        <v>1.8669265286612401E-2</v>
      </c>
    </row>
    <row r="52" spans="2:5" x14ac:dyDescent="0.3">
      <c r="B52" s="3" t="s">
        <v>54</v>
      </c>
      <c r="C52" s="10">
        <v>-0.94737089564246901</v>
      </c>
      <c r="D52" s="10">
        <f t="shared" si="1"/>
        <v>1.9283553035031693</v>
      </c>
      <c r="E52" s="6">
        <v>2.6410360669005501E-2</v>
      </c>
    </row>
    <row r="53" spans="2:5" x14ac:dyDescent="0.3">
      <c r="B53" s="3" t="s">
        <v>52</v>
      </c>
      <c r="C53" s="10">
        <v>-0.94645495922052403</v>
      </c>
      <c r="D53" s="10">
        <f t="shared" si="1"/>
        <v>1.9271314202513703</v>
      </c>
      <c r="E53" s="6">
        <v>2.74698380657015E-2</v>
      </c>
    </row>
    <row r="54" spans="2:5" x14ac:dyDescent="0.3">
      <c r="B54" s="3" t="s">
        <v>49</v>
      </c>
      <c r="C54" s="10">
        <v>-0.92367345431949099</v>
      </c>
      <c r="D54" s="10">
        <f t="shared" si="1"/>
        <v>1.8969392204615159</v>
      </c>
      <c r="E54" s="6">
        <v>4.8935674706703097E-2</v>
      </c>
    </row>
    <row r="55" spans="2:5" x14ac:dyDescent="0.3">
      <c r="B55" s="3" t="s">
        <v>39</v>
      </c>
      <c r="C55" s="10">
        <v>-0.91639030510151498</v>
      </c>
      <c r="D55" s="10">
        <f t="shared" si="1"/>
        <v>1.8873870443051695</v>
      </c>
      <c r="E55" s="6">
        <v>2.51379599688102E-2</v>
      </c>
    </row>
    <row r="56" spans="2:5" x14ac:dyDescent="0.3">
      <c r="B56" s="3" t="s">
        <v>33</v>
      </c>
      <c r="C56" s="10">
        <v>-0.905270492089709</v>
      </c>
      <c r="D56" s="10">
        <f t="shared" si="1"/>
        <v>1.8728956127039724</v>
      </c>
      <c r="E56" s="6">
        <v>3.4723149704338603E-2</v>
      </c>
    </row>
    <row r="57" spans="2:5" x14ac:dyDescent="0.3">
      <c r="B57" s="3" t="s">
        <v>10</v>
      </c>
      <c r="C57" s="10">
        <v>-0.87799522348593395</v>
      </c>
      <c r="D57" s="10">
        <f t="shared" si="1"/>
        <v>1.8378196822445279</v>
      </c>
      <c r="E57" s="6">
        <v>4.4303658641502798E-2</v>
      </c>
    </row>
    <row r="58" spans="2:5" x14ac:dyDescent="0.3">
      <c r="B58" s="3" t="s">
        <v>18</v>
      </c>
      <c r="C58" s="10">
        <v>-0.87208925186094399</v>
      </c>
      <c r="D58" s="10">
        <f t="shared" si="1"/>
        <v>1.8303115643849044</v>
      </c>
      <c r="E58" s="6">
        <v>4.7815330757937202E-2</v>
      </c>
    </row>
    <row r="59" spans="2:5" x14ac:dyDescent="0.3">
      <c r="B59" s="3" t="s">
        <v>36</v>
      </c>
      <c r="C59" s="10">
        <v>-0.86803774324127003</v>
      </c>
      <c r="D59" s="10">
        <f t="shared" si="1"/>
        <v>1.8251787260968904</v>
      </c>
      <c r="E59" s="6">
        <v>4.8327319845736398E-2</v>
      </c>
    </row>
    <row r="60" spans="2:5" x14ac:dyDescent="0.3">
      <c r="B60" s="3" t="s">
        <v>55</v>
      </c>
      <c r="C60" s="10">
        <v>-0.81729549959436898</v>
      </c>
      <c r="D60" s="10">
        <f t="shared" si="1"/>
        <v>1.7620996328411658</v>
      </c>
      <c r="E60" s="6">
        <v>3.2341309214475603E-2</v>
      </c>
    </row>
    <row r="61" spans="2:5" x14ac:dyDescent="0.3">
      <c r="B61" s="3" t="s">
        <v>25</v>
      </c>
      <c r="C61" s="10">
        <v>-0.80673902740330805</v>
      </c>
      <c r="D61" s="10">
        <f t="shared" si="1"/>
        <v>1.749253074569177</v>
      </c>
      <c r="E61" s="6">
        <v>3.4787086176728099E-2</v>
      </c>
    </row>
    <row r="62" spans="2:5" x14ac:dyDescent="0.3">
      <c r="B62" s="3" t="s">
        <v>7</v>
      </c>
      <c r="C62" s="10">
        <v>-0.76537675488122003</v>
      </c>
      <c r="D62" s="10">
        <f t="shared" si="1"/>
        <v>1.699813840898228</v>
      </c>
      <c r="E62" s="6">
        <v>3.1802425122652501E-2</v>
      </c>
    </row>
    <row r="63" spans="2:5" x14ac:dyDescent="0.3">
      <c r="B63" s="3" t="s">
        <v>43</v>
      </c>
      <c r="C63" s="10">
        <v>-0.74935600072581199</v>
      </c>
      <c r="D63" s="10">
        <f t="shared" si="1"/>
        <v>1.6810422687927826</v>
      </c>
      <c r="E63" s="6">
        <v>3.7732314822192699E-2</v>
      </c>
    </row>
    <row r="64" spans="2:5" x14ac:dyDescent="0.3">
      <c r="B64" s="3" t="s">
        <v>72</v>
      </c>
      <c r="C64" s="10">
        <v>-0.74766249333432799</v>
      </c>
      <c r="D64" s="10">
        <f t="shared" si="1"/>
        <v>1.6790701352587396</v>
      </c>
      <c r="E64" s="6">
        <v>2.7406461312904699E-2</v>
      </c>
    </row>
    <row r="65" spans="2:5" x14ac:dyDescent="0.3">
      <c r="B65" s="3" t="s">
        <v>50</v>
      </c>
      <c r="C65" s="10">
        <v>-0.71439578448313701</v>
      </c>
      <c r="D65" s="10">
        <f t="shared" si="1"/>
        <v>1.6407958915114529</v>
      </c>
      <c r="E65" s="6">
        <v>3.3846938995383997E-2</v>
      </c>
    </row>
    <row r="66" spans="2:5" x14ac:dyDescent="0.3">
      <c r="B66" s="3" t="s">
        <v>44</v>
      </c>
      <c r="C66" s="10">
        <v>-0.68069184038802999</v>
      </c>
      <c r="D66" s="10">
        <f t="shared" si="1"/>
        <v>1.6029082410837667</v>
      </c>
      <c r="E66" s="6">
        <v>3.8348536313762803E-2</v>
      </c>
    </row>
    <row r="67" spans="2:5" x14ac:dyDescent="0.3">
      <c r="B67" s="3" t="s">
        <v>59</v>
      </c>
      <c r="C67" s="10">
        <v>-0.67786092831187506</v>
      </c>
      <c r="D67" s="10">
        <f t="shared" si="1"/>
        <v>1.5997660363482225</v>
      </c>
      <c r="E67" s="6">
        <v>2.4088291478346902E-2</v>
      </c>
    </row>
    <row r="68" spans="2:5" x14ac:dyDescent="0.3">
      <c r="B68" s="3" t="s">
        <v>19</v>
      </c>
      <c r="C68" s="10">
        <v>-0.66802388421726799</v>
      </c>
      <c r="D68" s="10">
        <f t="shared" si="1"/>
        <v>1.588895104574416</v>
      </c>
      <c r="E68" s="6">
        <v>3.35746812663891E-2</v>
      </c>
    </row>
    <row r="69" spans="2:5" x14ac:dyDescent="0.3">
      <c r="B69" s="3" t="s">
        <v>28</v>
      </c>
      <c r="C69" s="10">
        <v>-0.66157199066154504</v>
      </c>
      <c r="D69" s="10">
        <f t="shared" ref="D69:D73" si="2">1/(2^C69)</f>
        <v>1.581805253105308</v>
      </c>
      <c r="E69" s="6">
        <v>3.2364299836670003E-2</v>
      </c>
    </row>
    <row r="70" spans="2:5" x14ac:dyDescent="0.3">
      <c r="B70" s="3" t="s">
        <v>45</v>
      </c>
      <c r="C70" s="10">
        <v>-0.643457722796411</v>
      </c>
      <c r="D70" s="10">
        <f t="shared" si="2"/>
        <v>1.562068502931425</v>
      </c>
      <c r="E70" s="6">
        <v>3.71844786550697E-2</v>
      </c>
    </row>
    <row r="71" spans="2:5" x14ac:dyDescent="0.3">
      <c r="B71" s="3" t="s">
        <v>32</v>
      </c>
      <c r="C71" s="10">
        <v>-0.63517693931438302</v>
      </c>
      <c r="D71" s="10">
        <f t="shared" si="2"/>
        <v>1.5531282217120383</v>
      </c>
      <c r="E71" s="6">
        <v>3.1972520623284498E-2</v>
      </c>
    </row>
    <row r="72" spans="2:5" x14ac:dyDescent="0.3">
      <c r="B72" s="3" t="s">
        <v>60</v>
      </c>
      <c r="C72" s="10">
        <v>-0.61396723074378801</v>
      </c>
      <c r="D72" s="10">
        <f t="shared" si="2"/>
        <v>1.530462006640029</v>
      </c>
      <c r="E72" s="6">
        <v>4.7083032885949998E-2</v>
      </c>
    </row>
    <row r="73" spans="2:5" x14ac:dyDescent="0.3">
      <c r="B73" s="4" t="s">
        <v>1</v>
      </c>
      <c r="C73" s="12">
        <v>-0.587689191066325</v>
      </c>
      <c r="D73" s="12">
        <f t="shared" si="2"/>
        <v>1.5028376773446803</v>
      </c>
      <c r="E73" s="7">
        <v>2.8617021402992798E-2</v>
      </c>
    </row>
  </sheetData>
  <sortState xmlns:xlrd2="http://schemas.microsoft.com/office/spreadsheetml/2017/richdata2" ref="B4:E73">
    <sortCondition descending="1" ref="D4:D73"/>
  </sortState>
  <mergeCells count="2">
    <mergeCell ref="B3:E3"/>
    <mergeCell ref="B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Mario Cauvi</dc:creator>
  <cp:lastModifiedBy>MDPI</cp:lastModifiedBy>
  <dcterms:created xsi:type="dcterms:W3CDTF">2022-06-09T23:42:11Z</dcterms:created>
  <dcterms:modified xsi:type="dcterms:W3CDTF">2023-01-21T14:25:04Z</dcterms:modified>
</cp:coreProperties>
</file>