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filterPrivacy="1" defaultThemeVersion="124226"/>
  <xr:revisionPtr revIDLastSave="0" documentId="13_ncr:1_{1F6E96FA-D68F-44B4-9F5C-6E1A0C43679D}" xr6:coauthVersionLast="47" xr6:coauthVersionMax="47" xr10:uidLastSave="{00000000-0000-0000-0000-000000000000}"/>
  <bookViews>
    <workbookView xWindow="3420" yWindow="2925" windowWidth="25170" windowHeight="11385" activeTab="1" xr2:uid="{00000000-000D-0000-FFFF-FFFF00000000}"/>
  </bookViews>
  <sheets>
    <sheet name="Table S1" sheetId="10" r:id="rId1"/>
    <sheet name="Table S2" sheetId="1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0" i="11" l="1"/>
  <c r="F40" i="11"/>
  <c r="G39" i="11"/>
  <c r="F39" i="11"/>
  <c r="G38" i="11"/>
  <c r="F38" i="11"/>
  <c r="G37" i="11"/>
  <c r="F37" i="11"/>
  <c r="G36" i="11"/>
  <c r="F36" i="11"/>
  <c r="G35" i="11"/>
  <c r="F35" i="11"/>
  <c r="G34" i="11"/>
  <c r="F34" i="11"/>
  <c r="G33" i="11"/>
  <c r="F33" i="11"/>
  <c r="G32" i="11"/>
  <c r="F32" i="11"/>
  <c r="G31" i="11"/>
  <c r="F31" i="11"/>
  <c r="G30" i="11"/>
  <c r="F30" i="11"/>
  <c r="G29" i="11"/>
  <c r="F29" i="11"/>
  <c r="G28" i="11"/>
  <c r="F28" i="11"/>
  <c r="G27" i="11"/>
  <c r="F27" i="11"/>
  <c r="G26" i="11"/>
  <c r="F26" i="11"/>
  <c r="G25" i="11"/>
  <c r="F25" i="11"/>
  <c r="G24" i="11"/>
  <c r="F24" i="11"/>
  <c r="G23" i="11"/>
  <c r="F23" i="11"/>
  <c r="G22" i="11"/>
  <c r="F22" i="11"/>
  <c r="G21" i="11"/>
  <c r="F21" i="11"/>
  <c r="G20" i="11"/>
  <c r="F20" i="11"/>
  <c r="G19" i="11"/>
  <c r="F19" i="11"/>
  <c r="G18" i="1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G7" i="11"/>
  <c r="F7" i="11"/>
  <c r="G6" i="11"/>
  <c r="F6" i="11"/>
  <c r="G5" i="11"/>
  <c r="F5" i="11"/>
  <c r="G4" i="11"/>
  <c r="F4" i="11"/>
</calcChain>
</file>

<file path=xl/sharedStrings.xml><?xml version="1.0" encoding="utf-8"?>
<sst xmlns="http://schemas.openxmlformats.org/spreadsheetml/2006/main" count="114" uniqueCount="92">
  <si>
    <t>-</t>
  </si>
  <si>
    <t>Sense Primer</t>
  </si>
  <si>
    <t>Anti-sense Primer</t>
  </si>
  <si>
    <t>GTGTAGTTCATCCTGTTG</t>
  </si>
  <si>
    <t>CTCTTCCGATACTTCCTT</t>
  </si>
  <si>
    <t>GAAGGAACAGAACCAATC</t>
  </si>
  <si>
    <t>CTCCATCATCATCAGTAATC</t>
  </si>
  <si>
    <t>GCTGATGTATCCTGCGTTGTT</t>
  </si>
  <si>
    <t>TGCGATAGTTCATAGTCCTTCCA</t>
  </si>
  <si>
    <t>AGGAGGACTTATGTTCAC</t>
  </si>
  <si>
    <t>CAAGCCATACTCGGATAT</t>
  </si>
  <si>
    <t>GTGGATGAGGAAGTGAAGAAG</t>
  </si>
  <si>
    <t>GCAGATGAGAGGAGTATAGAGT</t>
  </si>
  <si>
    <t>CCATAGTTCCAATGACCAGAA</t>
  </si>
  <si>
    <t>AACAGCCAGCAAGATTCA</t>
  </si>
  <si>
    <t>GCTCAGAATCATCCATCAA</t>
  </si>
  <si>
    <t>ATTGTTGCCGTCATAAGG</t>
  </si>
  <si>
    <t>Chromosome</t>
  </si>
  <si>
    <t>Annotation</t>
    <phoneticPr fontId="1" type="noConversion"/>
  </si>
  <si>
    <t>SINPZ0600001</t>
  </si>
  <si>
    <t>SINPZ0600002</t>
  </si>
  <si>
    <t>SINPZ0600003</t>
  </si>
  <si>
    <t>SINPZ0600004</t>
  </si>
  <si>
    <t>SINPZ0600005</t>
  </si>
  <si>
    <t xml:space="preserve">Uncharacterized mitochondrial protein </t>
    <phoneticPr fontId="1" type="noConversion"/>
  </si>
  <si>
    <t>SINPZ0600006</t>
  </si>
  <si>
    <t>SINPZ0600007</t>
  </si>
  <si>
    <t>SINPZ0600008</t>
  </si>
  <si>
    <t>SINPZ0600009</t>
  </si>
  <si>
    <t>SINPZ0600010</t>
  </si>
  <si>
    <t xml:space="preserve">Zinc finger MIZ domain-containing protein 2 </t>
    <phoneticPr fontId="1" type="noConversion"/>
  </si>
  <si>
    <t>SINPZ0600011</t>
  </si>
  <si>
    <t>SINPZ0600012</t>
  </si>
  <si>
    <t>SINPZ0600013</t>
  </si>
  <si>
    <t>Histone-lysine N-methyltransferase =1</t>
    <phoneticPr fontId="1" type="noConversion"/>
  </si>
  <si>
    <t>SINPZ0600014</t>
  </si>
  <si>
    <t>Histone-lysine N-methyltransferase</t>
    <phoneticPr fontId="1" type="noConversion"/>
  </si>
  <si>
    <t>SINPZ0600015</t>
  </si>
  <si>
    <t>SINPZ0600016</t>
  </si>
  <si>
    <t>SINPZ1100001</t>
  </si>
  <si>
    <t>SINPZ1100002</t>
  </si>
  <si>
    <t>SINPZ1100003</t>
  </si>
  <si>
    <t>SINPZ1100004</t>
  </si>
  <si>
    <t>SINPZ1100005</t>
  </si>
  <si>
    <t>SINPZ1100006</t>
  </si>
  <si>
    <t>SINPZ1100007</t>
  </si>
  <si>
    <t>Soluble inorganic pyrophosphatase 3</t>
    <phoneticPr fontId="1" type="noConversion"/>
  </si>
  <si>
    <t>SINPZ1100008</t>
  </si>
  <si>
    <t xml:space="preserve">Serine/threonine-protein phosphatase 7 long form homolog </t>
    <phoneticPr fontId="1" type="noConversion"/>
  </si>
  <si>
    <t>SINPZ1100009</t>
  </si>
  <si>
    <t xml:space="preserve">Protein YLS9 </t>
    <phoneticPr fontId="1" type="noConversion"/>
  </si>
  <si>
    <t>SINPZ1100010</t>
  </si>
  <si>
    <t>SINPZ1100011</t>
  </si>
  <si>
    <t>SINPZ1100012</t>
  </si>
  <si>
    <t>Protein LHY</t>
    <phoneticPr fontId="1" type="noConversion"/>
  </si>
  <si>
    <t>SINPZ1100013</t>
  </si>
  <si>
    <t xml:space="preserve">Probably inactive receptor-like protein kinase </t>
    <phoneticPr fontId="1" type="noConversion"/>
  </si>
  <si>
    <t>SINPZ1100014</t>
  </si>
  <si>
    <t>SINPZ1100015</t>
  </si>
  <si>
    <t xml:space="preserve">NAC domain-containing protein 43 </t>
    <phoneticPr fontId="4" type="noConversion"/>
  </si>
  <si>
    <t>SINPZ1100016</t>
  </si>
  <si>
    <t>CBL-interacting serine/threonine-protein kinase 9</t>
    <phoneticPr fontId="1" type="noConversion"/>
  </si>
  <si>
    <t>SINPZ1100017</t>
  </si>
  <si>
    <t xml:space="preserve">Probable xyloglucan endotransglucosylase/hydrolase protein 27 </t>
    <phoneticPr fontId="1" type="noConversion"/>
  </si>
  <si>
    <t>SINPZ1100018</t>
  </si>
  <si>
    <t>SINPZ1100019</t>
  </si>
  <si>
    <t xml:space="preserve">Homeobox-leucine zipper protein </t>
    <phoneticPr fontId="1" type="noConversion"/>
  </si>
  <si>
    <t>SINPZ1100020</t>
  </si>
  <si>
    <t>SINPZ1100021</t>
  </si>
  <si>
    <t xml:space="preserve">Cytochrome P450 78A3 </t>
    <phoneticPr fontId="4" type="noConversion"/>
  </si>
  <si>
    <t>Peak position</t>
  </si>
  <si>
    <t>Candidate gene_ID</t>
  </si>
  <si>
    <t>Gene_start</t>
  </si>
  <si>
    <t>Gene_end</t>
  </si>
  <si>
    <t>Gene_length</t>
  </si>
  <si>
    <t>Distance</t>
  </si>
  <si>
    <t>Table S2. List of the 37 candidate genes detected at the environmental stable loci associated with campesterol and stigmasterol variation.</t>
  </si>
  <si>
    <t>Table S1. List of the primers used for the qRT-PCR analysis.</t>
  </si>
  <si>
    <t>Gene ID</t>
  </si>
  <si>
    <t>GTTGGTCTCTTTGAGGAC</t>
  </si>
  <si>
    <t>CAGCTGGATGTCTTTTGG</t>
  </si>
  <si>
    <t>AGAAGAGGGCTGGGTGGTT</t>
  </si>
  <si>
    <t>GGATGACGAGTTGGGGCTAT</t>
  </si>
  <si>
    <t>SiH3.3</t>
    <phoneticPr fontId="2" type="noConversion"/>
  </si>
  <si>
    <t>SINPZ1100019</t>
    <phoneticPr fontId="2" type="noConversion"/>
  </si>
  <si>
    <t>SINPZ1100017</t>
    <phoneticPr fontId="2" type="noConversion"/>
  </si>
  <si>
    <t>SINPZ1100015</t>
    <phoneticPr fontId="2" type="noConversion"/>
  </si>
  <si>
    <t>SINPZ1100012</t>
    <phoneticPr fontId="2" type="noConversion"/>
  </si>
  <si>
    <t>SINPZ0600014</t>
    <phoneticPr fontId="2" type="noConversion"/>
  </si>
  <si>
    <t>SINPZ0600013</t>
    <phoneticPr fontId="2" type="noConversion"/>
  </si>
  <si>
    <t>SINPZ0600012</t>
    <phoneticPr fontId="2" type="noConversion"/>
  </si>
  <si>
    <t>SINPZ0600011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</si>
</sst>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family val="2"/>
      <scheme val="minor"/>
    </font>
    <font>
      <sz val="14"/>
      <color theme="1"/>
      <name val="Times New Roman"/>
      <family val="1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2"/>
    </font>
    <font>
      <sz val="12"/>
      <color theme="1"/>
      <name val="Times New Roman"/>
      <family val="1"/>
    </font>
    <font>
      <b/>
      <sz val="11"/>
      <color theme="1"/>
      <name val="宋体"/>
      <family val="2"/>
      <scheme val="minor"/>
    </font>
    <font>
      <sz val="12"/>
      <color theme="1"/>
      <name val="宋体"/>
      <family val="2"/>
      <scheme val="minor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0" xfId="0" applyFont="1"/>
    <xf numFmtId="0" fontId="0" fillId="0" borderId="0" xfId="0" applyAlignment="1">
      <alignment vertical="center"/>
    </xf>
    <xf numFmtId="0" fontId="7" fillId="0" borderId="0" xfId="0" applyFont="1"/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8" fillId="0" borderId="0" xfId="0" applyFont="1" applyAlignment="1">
      <alignment horizontal="left"/>
    </xf>
    <xf numFmtId="0" fontId="5" fillId="0" borderId="0" xfId="0" applyFont="1"/>
    <xf numFmtId="0" fontId="8" fillId="0" borderId="0" xfId="0" applyFont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workbookViewId="0">
      <selection activeCell="A17" sqref="A17"/>
    </sheetView>
  </sheetViews>
  <sheetFormatPr defaultRowHeight="13.5" x14ac:dyDescent="0.15"/>
  <cols>
    <col min="1" max="1" width="27.75" customWidth="1"/>
    <col min="2" max="2" width="36.25" customWidth="1"/>
    <col min="3" max="3" width="38.875" customWidth="1"/>
    <col min="4" max="4" width="9.125" customWidth="1"/>
  </cols>
  <sheetData>
    <row r="1" spans="1:8" ht="15.75" x14ac:dyDescent="0.25">
      <c r="A1" s="18" t="s">
        <v>77</v>
      </c>
      <c r="B1" s="18"/>
      <c r="C1" s="18"/>
      <c r="D1" s="18"/>
      <c r="E1" s="18"/>
      <c r="F1" s="18"/>
      <c r="G1" s="18"/>
      <c r="H1" s="18"/>
    </row>
    <row r="2" spans="1:8" ht="15.75" x14ac:dyDescent="0.25">
      <c r="A2" s="16"/>
      <c r="B2" s="16"/>
      <c r="C2" s="16"/>
      <c r="D2" s="16"/>
      <c r="E2" s="16"/>
      <c r="F2" s="16"/>
      <c r="G2" s="16"/>
      <c r="H2" s="16"/>
    </row>
    <row r="3" spans="1:8" s="15" customFormat="1" ht="15.75" x14ac:dyDescent="0.15">
      <c r="A3" s="12" t="s">
        <v>78</v>
      </c>
      <c r="B3" s="13" t="s">
        <v>1</v>
      </c>
      <c r="C3" s="13" t="s">
        <v>2</v>
      </c>
      <c r="D3" s="14"/>
    </row>
    <row r="4" spans="1:8" ht="15.75" x14ac:dyDescent="0.15">
      <c r="A4" s="6" t="s">
        <v>91</v>
      </c>
      <c r="B4" s="6" t="s">
        <v>7</v>
      </c>
      <c r="C4" s="6" t="s">
        <v>8</v>
      </c>
      <c r="D4" s="2"/>
    </row>
    <row r="5" spans="1:8" ht="15.75" x14ac:dyDescent="0.15">
      <c r="A5" s="6" t="s">
        <v>90</v>
      </c>
      <c r="B5" s="6" t="s">
        <v>9</v>
      </c>
      <c r="C5" s="6" t="s">
        <v>10</v>
      </c>
      <c r="D5" s="2"/>
    </row>
    <row r="6" spans="1:8" ht="15.75" x14ac:dyDescent="0.15">
      <c r="A6" s="6" t="s">
        <v>89</v>
      </c>
      <c r="B6" s="6" t="s">
        <v>11</v>
      </c>
      <c r="C6" s="6" t="s">
        <v>12</v>
      </c>
      <c r="D6" s="2"/>
    </row>
    <row r="7" spans="1:8" ht="15.75" x14ac:dyDescent="0.15">
      <c r="A7" s="6" t="s">
        <v>88</v>
      </c>
      <c r="B7" s="6" t="s">
        <v>13</v>
      </c>
      <c r="C7" s="6" t="s">
        <v>14</v>
      </c>
      <c r="D7" s="2"/>
    </row>
    <row r="8" spans="1:8" ht="15.75" x14ac:dyDescent="0.15">
      <c r="A8" s="6" t="s">
        <v>87</v>
      </c>
      <c r="B8" s="6" t="s">
        <v>3</v>
      </c>
      <c r="C8" s="6" t="s">
        <v>4</v>
      </c>
      <c r="D8" s="2"/>
    </row>
    <row r="9" spans="1:8" ht="15.75" x14ac:dyDescent="0.15">
      <c r="A9" s="6" t="s">
        <v>86</v>
      </c>
      <c r="B9" s="6" t="s">
        <v>81</v>
      </c>
      <c r="C9" s="6" t="s">
        <v>82</v>
      </c>
      <c r="D9" s="2"/>
    </row>
    <row r="10" spans="1:8" ht="15.75" x14ac:dyDescent="0.15">
      <c r="A10" s="6" t="s">
        <v>85</v>
      </c>
      <c r="B10" s="6" t="s">
        <v>15</v>
      </c>
      <c r="C10" s="6" t="s">
        <v>16</v>
      </c>
      <c r="D10" s="2"/>
    </row>
    <row r="11" spans="1:8" ht="15.75" x14ac:dyDescent="0.15">
      <c r="A11" s="6" t="s">
        <v>84</v>
      </c>
      <c r="B11" s="6" t="s">
        <v>5</v>
      </c>
      <c r="C11" s="6" t="s">
        <v>6</v>
      </c>
      <c r="D11" s="2"/>
    </row>
    <row r="12" spans="1:8" ht="15.75" x14ac:dyDescent="0.25">
      <c r="A12" s="6" t="s">
        <v>83</v>
      </c>
      <c r="B12" s="17" t="s">
        <v>79</v>
      </c>
      <c r="C12" s="17" t="s">
        <v>80</v>
      </c>
    </row>
  </sheetData>
  <sortState xmlns:xlrd2="http://schemas.microsoft.com/office/spreadsheetml/2017/richdata2" ref="A4:C12">
    <sortCondition ref="A4"/>
  </sortState>
  <mergeCells count="1">
    <mergeCell ref="A1:H1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DDE3D-D04E-4B48-A1B5-0A5B5C163775}">
  <dimension ref="A1:H40"/>
  <sheetViews>
    <sheetView tabSelected="1" workbookViewId="0">
      <selection activeCell="J12" sqref="J12"/>
    </sheetView>
  </sheetViews>
  <sheetFormatPr defaultRowHeight="13.5" x14ac:dyDescent="0.15"/>
  <cols>
    <col min="1" max="1" width="15.125" customWidth="1"/>
    <col min="2" max="2" width="14.625" customWidth="1"/>
    <col min="3" max="3" width="20.25" customWidth="1"/>
    <col min="4" max="4" width="12" customWidth="1"/>
    <col min="5" max="5" width="11.125" customWidth="1"/>
    <col min="6" max="6" width="12.625" customWidth="1"/>
    <col min="7" max="7" width="11" customWidth="1"/>
    <col min="8" max="8" width="41.875" style="11" customWidth="1"/>
  </cols>
  <sheetData>
    <row r="1" spans="1:8" ht="15.75" x14ac:dyDescent="0.25">
      <c r="A1" s="18" t="s">
        <v>76</v>
      </c>
      <c r="B1" s="18"/>
      <c r="C1" s="18"/>
      <c r="D1" s="18"/>
      <c r="E1" s="18"/>
      <c r="F1" s="18"/>
      <c r="G1" s="18"/>
      <c r="H1" s="18"/>
    </row>
    <row r="2" spans="1:8" ht="14.25" x14ac:dyDescent="0.15">
      <c r="A2" s="3"/>
      <c r="B2" s="3"/>
      <c r="C2" s="3"/>
      <c r="D2" s="3"/>
      <c r="E2" s="3"/>
      <c r="F2" s="3"/>
      <c r="G2" s="3"/>
      <c r="H2" s="10"/>
    </row>
    <row r="3" spans="1:8" s="1" customFormat="1" ht="15.75" x14ac:dyDescent="0.25">
      <c r="A3" s="9" t="s">
        <v>17</v>
      </c>
      <c r="B3" s="9" t="s">
        <v>70</v>
      </c>
      <c r="C3" s="9" t="s">
        <v>71</v>
      </c>
      <c r="D3" s="9" t="s">
        <v>72</v>
      </c>
      <c r="E3" s="9" t="s">
        <v>73</v>
      </c>
      <c r="F3" s="9" t="s">
        <v>74</v>
      </c>
      <c r="G3" s="9" t="s">
        <v>75</v>
      </c>
      <c r="H3" s="9" t="s">
        <v>18</v>
      </c>
    </row>
    <row r="4" spans="1:8" ht="15.75" x14ac:dyDescent="0.15">
      <c r="A4" s="4">
        <v>6</v>
      </c>
      <c r="B4" s="4">
        <v>39270</v>
      </c>
      <c r="C4" s="5" t="s">
        <v>19</v>
      </c>
      <c r="D4" s="4">
        <v>1291</v>
      </c>
      <c r="E4" s="4">
        <v>3666</v>
      </c>
      <c r="F4" s="4">
        <f>E4-D4</f>
        <v>2375</v>
      </c>
      <c r="G4" s="4">
        <f>B4-E4</f>
        <v>35604</v>
      </c>
      <c r="H4" s="4" t="s">
        <v>0</v>
      </c>
    </row>
    <row r="5" spans="1:8" ht="15.75" x14ac:dyDescent="0.15">
      <c r="A5" s="4">
        <v>6</v>
      </c>
      <c r="B5" s="4">
        <v>39270</v>
      </c>
      <c r="C5" s="5" t="s">
        <v>20</v>
      </c>
      <c r="D5" s="4">
        <v>3741</v>
      </c>
      <c r="E5" s="4">
        <v>4856</v>
      </c>
      <c r="F5" s="4">
        <f t="shared" ref="F5:F40" si="0">E5-D5</f>
        <v>1115</v>
      </c>
      <c r="G5" s="4">
        <f t="shared" ref="G5:G40" si="1">B5-E5</f>
        <v>34414</v>
      </c>
      <c r="H5" s="4" t="s">
        <v>0</v>
      </c>
    </row>
    <row r="6" spans="1:8" ht="15.75" x14ac:dyDescent="0.15">
      <c r="A6" s="4">
        <v>6</v>
      </c>
      <c r="B6" s="4">
        <v>39270</v>
      </c>
      <c r="C6" s="5" t="s">
        <v>21</v>
      </c>
      <c r="D6" s="4">
        <v>14247</v>
      </c>
      <c r="E6" s="4">
        <v>16010</v>
      </c>
      <c r="F6" s="4">
        <f t="shared" si="0"/>
        <v>1763</v>
      </c>
      <c r="G6" s="4">
        <f t="shared" si="1"/>
        <v>23260</v>
      </c>
      <c r="H6" s="4" t="s">
        <v>0</v>
      </c>
    </row>
    <row r="7" spans="1:8" ht="15.75" x14ac:dyDescent="0.15">
      <c r="A7" s="4">
        <v>6</v>
      </c>
      <c r="B7" s="4">
        <v>39270</v>
      </c>
      <c r="C7" s="5" t="s">
        <v>22</v>
      </c>
      <c r="D7" s="4">
        <v>16272</v>
      </c>
      <c r="E7" s="4">
        <v>17309</v>
      </c>
      <c r="F7" s="4">
        <f t="shared" si="0"/>
        <v>1037</v>
      </c>
      <c r="G7" s="4">
        <f t="shared" si="1"/>
        <v>21961</v>
      </c>
      <c r="H7" s="4" t="s">
        <v>0</v>
      </c>
    </row>
    <row r="8" spans="1:8" ht="15.75" x14ac:dyDescent="0.15">
      <c r="A8" s="4">
        <v>6</v>
      </c>
      <c r="B8" s="4">
        <v>39270</v>
      </c>
      <c r="C8" s="5" t="s">
        <v>23</v>
      </c>
      <c r="D8" s="4">
        <v>18589</v>
      </c>
      <c r="E8" s="4">
        <v>19719</v>
      </c>
      <c r="F8" s="4">
        <f t="shared" si="0"/>
        <v>1130</v>
      </c>
      <c r="G8" s="4">
        <f t="shared" si="1"/>
        <v>19551</v>
      </c>
      <c r="H8" s="4" t="s">
        <v>24</v>
      </c>
    </row>
    <row r="9" spans="1:8" ht="15.75" x14ac:dyDescent="0.15">
      <c r="A9" s="4">
        <v>6</v>
      </c>
      <c r="B9" s="4">
        <v>39270</v>
      </c>
      <c r="C9" s="5" t="s">
        <v>25</v>
      </c>
      <c r="D9" s="4">
        <v>20285</v>
      </c>
      <c r="E9" s="4">
        <v>24335</v>
      </c>
      <c r="F9" s="4">
        <f t="shared" si="0"/>
        <v>4050</v>
      </c>
      <c r="G9" s="4">
        <f t="shared" si="1"/>
        <v>14935</v>
      </c>
      <c r="H9" s="4" t="s">
        <v>0</v>
      </c>
    </row>
    <row r="10" spans="1:8" ht="15.75" x14ac:dyDescent="0.15">
      <c r="A10" s="4">
        <v>6</v>
      </c>
      <c r="B10" s="4">
        <v>39270</v>
      </c>
      <c r="C10" s="5" t="s">
        <v>26</v>
      </c>
      <c r="D10" s="4">
        <v>25109</v>
      </c>
      <c r="E10" s="4">
        <v>27706</v>
      </c>
      <c r="F10" s="4">
        <f t="shared" si="0"/>
        <v>2597</v>
      </c>
      <c r="G10" s="4">
        <f t="shared" si="1"/>
        <v>11564</v>
      </c>
      <c r="H10" s="4" t="s">
        <v>0</v>
      </c>
    </row>
    <row r="11" spans="1:8" ht="15.75" x14ac:dyDescent="0.15">
      <c r="A11" s="4">
        <v>6</v>
      </c>
      <c r="B11" s="4">
        <v>39270</v>
      </c>
      <c r="C11" s="5" t="s">
        <v>27</v>
      </c>
      <c r="D11" s="4">
        <v>37092</v>
      </c>
      <c r="E11" s="4">
        <v>40466</v>
      </c>
      <c r="F11" s="4">
        <f t="shared" si="0"/>
        <v>3374</v>
      </c>
      <c r="G11" s="4">
        <f t="shared" si="1"/>
        <v>-1196</v>
      </c>
      <c r="H11" s="4" t="s">
        <v>0</v>
      </c>
    </row>
    <row r="12" spans="1:8" ht="15.75" x14ac:dyDescent="0.15">
      <c r="A12" s="4">
        <v>6</v>
      </c>
      <c r="B12" s="4">
        <v>39270</v>
      </c>
      <c r="C12" s="5" t="s">
        <v>28</v>
      </c>
      <c r="D12" s="4">
        <v>45231</v>
      </c>
      <c r="E12" s="4">
        <v>45473</v>
      </c>
      <c r="F12" s="4">
        <f t="shared" si="0"/>
        <v>242</v>
      </c>
      <c r="G12" s="4">
        <f t="shared" si="1"/>
        <v>-6203</v>
      </c>
      <c r="H12" s="4" t="s">
        <v>0</v>
      </c>
    </row>
    <row r="13" spans="1:8" ht="15.75" x14ac:dyDescent="0.15">
      <c r="A13" s="4">
        <v>6</v>
      </c>
      <c r="B13" s="4">
        <v>39270</v>
      </c>
      <c r="C13" s="5" t="s">
        <v>29</v>
      </c>
      <c r="D13" s="4">
        <v>51834</v>
      </c>
      <c r="E13" s="4">
        <v>54474</v>
      </c>
      <c r="F13" s="4">
        <f t="shared" si="0"/>
        <v>2640</v>
      </c>
      <c r="G13" s="4">
        <f t="shared" si="1"/>
        <v>-15204</v>
      </c>
      <c r="H13" s="4" t="s">
        <v>30</v>
      </c>
    </row>
    <row r="14" spans="1:8" ht="15.75" x14ac:dyDescent="0.15">
      <c r="A14" s="4">
        <v>6</v>
      </c>
      <c r="B14" s="4">
        <v>39270</v>
      </c>
      <c r="C14" s="5" t="s">
        <v>31</v>
      </c>
      <c r="D14" s="4">
        <v>54556</v>
      </c>
      <c r="E14" s="4">
        <v>61522</v>
      </c>
      <c r="F14" s="4">
        <f t="shared" si="0"/>
        <v>6966</v>
      </c>
      <c r="G14" s="4">
        <f t="shared" si="1"/>
        <v>-22252</v>
      </c>
      <c r="H14" s="4" t="s">
        <v>0</v>
      </c>
    </row>
    <row r="15" spans="1:8" ht="15.75" x14ac:dyDescent="0.15">
      <c r="A15" s="4">
        <v>6</v>
      </c>
      <c r="B15" s="4">
        <v>39270</v>
      </c>
      <c r="C15" s="5" t="s">
        <v>32</v>
      </c>
      <c r="D15" s="4">
        <v>101654</v>
      </c>
      <c r="E15" s="4">
        <v>102244</v>
      </c>
      <c r="F15" s="4">
        <f t="shared" si="0"/>
        <v>590</v>
      </c>
      <c r="G15" s="4">
        <f t="shared" si="1"/>
        <v>-62974</v>
      </c>
      <c r="H15" s="4" t="s">
        <v>0</v>
      </c>
    </row>
    <row r="16" spans="1:8" ht="15.75" x14ac:dyDescent="0.15">
      <c r="A16" s="4">
        <v>6</v>
      </c>
      <c r="B16" s="4">
        <v>39270</v>
      </c>
      <c r="C16" s="5" t="s">
        <v>33</v>
      </c>
      <c r="D16" s="4">
        <v>109631</v>
      </c>
      <c r="E16" s="4">
        <v>117288</v>
      </c>
      <c r="F16" s="4">
        <f t="shared" si="0"/>
        <v>7657</v>
      </c>
      <c r="G16" s="4">
        <f t="shared" si="1"/>
        <v>-78018</v>
      </c>
      <c r="H16" s="4" t="s">
        <v>34</v>
      </c>
    </row>
    <row r="17" spans="1:8" ht="15.75" x14ac:dyDescent="0.15">
      <c r="A17" s="4">
        <v>6</v>
      </c>
      <c r="B17" s="4">
        <v>39270</v>
      </c>
      <c r="C17" s="5" t="s">
        <v>35</v>
      </c>
      <c r="D17" s="4">
        <v>122859</v>
      </c>
      <c r="E17" s="4">
        <v>125102</v>
      </c>
      <c r="F17" s="4">
        <f t="shared" si="0"/>
        <v>2243</v>
      </c>
      <c r="G17" s="4">
        <f t="shared" si="1"/>
        <v>-85832</v>
      </c>
      <c r="H17" s="4" t="s">
        <v>36</v>
      </c>
    </row>
    <row r="18" spans="1:8" ht="15.75" x14ac:dyDescent="0.15">
      <c r="A18" s="4">
        <v>6</v>
      </c>
      <c r="B18" s="4">
        <v>39270</v>
      </c>
      <c r="C18" s="5" t="s">
        <v>37</v>
      </c>
      <c r="D18" s="4">
        <v>135434</v>
      </c>
      <c r="E18" s="4">
        <v>135763</v>
      </c>
      <c r="F18" s="4">
        <f t="shared" si="0"/>
        <v>329</v>
      </c>
      <c r="G18" s="4">
        <f t="shared" si="1"/>
        <v>-96493</v>
      </c>
      <c r="H18" s="4" t="s">
        <v>0</v>
      </c>
    </row>
    <row r="19" spans="1:8" ht="15.75" x14ac:dyDescent="0.15">
      <c r="A19" s="4">
        <v>6</v>
      </c>
      <c r="B19" s="4">
        <v>39270</v>
      </c>
      <c r="C19" s="5" t="s">
        <v>38</v>
      </c>
      <c r="D19" s="4">
        <v>135963</v>
      </c>
      <c r="E19" s="4">
        <v>137087</v>
      </c>
      <c r="F19" s="4">
        <f t="shared" si="0"/>
        <v>1124</v>
      </c>
      <c r="G19" s="4">
        <f t="shared" si="1"/>
        <v>-97817</v>
      </c>
      <c r="H19" s="4" t="s">
        <v>0</v>
      </c>
    </row>
    <row r="20" spans="1:8" ht="15.75" x14ac:dyDescent="0.15">
      <c r="A20" s="4">
        <v>11</v>
      </c>
      <c r="B20" s="4">
        <v>142842</v>
      </c>
      <c r="C20" s="5" t="s">
        <v>39</v>
      </c>
      <c r="D20" s="4">
        <v>2008</v>
      </c>
      <c r="E20" s="4">
        <v>2960</v>
      </c>
      <c r="F20" s="4">
        <f t="shared" si="0"/>
        <v>952</v>
      </c>
      <c r="G20" s="4">
        <f t="shared" si="1"/>
        <v>139882</v>
      </c>
      <c r="H20" s="4" t="s">
        <v>0</v>
      </c>
    </row>
    <row r="21" spans="1:8" ht="15.75" x14ac:dyDescent="0.15">
      <c r="A21" s="4">
        <v>11</v>
      </c>
      <c r="B21" s="4">
        <v>142842</v>
      </c>
      <c r="C21" s="5" t="s">
        <v>40</v>
      </c>
      <c r="D21" s="4">
        <v>4522</v>
      </c>
      <c r="E21" s="4">
        <v>4797</v>
      </c>
      <c r="F21" s="4">
        <f t="shared" si="0"/>
        <v>275</v>
      </c>
      <c r="G21" s="4">
        <f t="shared" si="1"/>
        <v>138045</v>
      </c>
      <c r="H21" s="4" t="s">
        <v>0</v>
      </c>
    </row>
    <row r="22" spans="1:8" ht="15.75" x14ac:dyDescent="0.15">
      <c r="A22" s="4">
        <v>11</v>
      </c>
      <c r="B22" s="4">
        <v>142842</v>
      </c>
      <c r="C22" s="5" t="s">
        <v>41</v>
      </c>
      <c r="D22" s="4">
        <v>9089</v>
      </c>
      <c r="E22" s="4">
        <v>9571</v>
      </c>
      <c r="F22" s="4">
        <f t="shared" si="0"/>
        <v>482</v>
      </c>
      <c r="G22" s="4">
        <f t="shared" si="1"/>
        <v>133271</v>
      </c>
      <c r="H22" s="4" t="s">
        <v>0</v>
      </c>
    </row>
    <row r="23" spans="1:8" ht="15.75" x14ac:dyDescent="0.15">
      <c r="A23" s="4">
        <v>11</v>
      </c>
      <c r="B23" s="4">
        <v>142842</v>
      </c>
      <c r="C23" s="5" t="s">
        <v>42</v>
      </c>
      <c r="D23" s="4">
        <v>10267</v>
      </c>
      <c r="E23" s="4">
        <v>10845</v>
      </c>
      <c r="F23" s="4">
        <f t="shared" si="0"/>
        <v>578</v>
      </c>
      <c r="G23" s="4">
        <f t="shared" si="1"/>
        <v>131997</v>
      </c>
      <c r="H23" s="4" t="s">
        <v>0</v>
      </c>
    </row>
    <row r="24" spans="1:8" ht="15.75" x14ac:dyDescent="0.15">
      <c r="A24" s="4">
        <v>11</v>
      </c>
      <c r="B24" s="4">
        <v>142842</v>
      </c>
      <c r="C24" s="5" t="s">
        <v>43</v>
      </c>
      <c r="D24" s="4">
        <v>51114</v>
      </c>
      <c r="E24" s="4">
        <v>52148</v>
      </c>
      <c r="F24" s="4">
        <f t="shared" si="0"/>
        <v>1034</v>
      </c>
      <c r="G24" s="4">
        <f t="shared" si="1"/>
        <v>90694</v>
      </c>
      <c r="H24" s="4" t="s">
        <v>0</v>
      </c>
    </row>
    <row r="25" spans="1:8" ht="15.75" x14ac:dyDescent="0.15">
      <c r="A25" s="4">
        <v>11</v>
      </c>
      <c r="B25" s="4">
        <v>142842</v>
      </c>
      <c r="C25" s="5" t="s">
        <v>44</v>
      </c>
      <c r="D25" s="4">
        <v>53636</v>
      </c>
      <c r="E25" s="4">
        <v>53836</v>
      </c>
      <c r="F25" s="4">
        <f t="shared" si="0"/>
        <v>200</v>
      </c>
      <c r="G25" s="4">
        <f t="shared" si="1"/>
        <v>89006</v>
      </c>
      <c r="H25" s="4" t="s">
        <v>0</v>
      </c>
    </row>
    <row r="26" spans="1:8" ht="15.75" x14ac:dyDescent="0.15">
      <c r="A26" s="4">
        <v>11</v>
      </c>
      <c r="B26" s="4">
        <v>142842</v>
      </c>
      <c r="C26" s="5" t="s">
        <v>45</v>
      </c>
      <c r="D26" s="4">
        <v>66491</v>
      </c>
      <c r="E26" s="4">
        <v>71444</v>
      </c>
      <c r="F26" s="4">
        <f t="shared" si="0"/>
        <v>4953</v>
      </c>
      <c r="G26" s="4">
        <f t="shared" si="1"/>
        <v>71398</v>
      </c>
      <c r="H26" s="4" t="s">
        <v>46</v>
      </c>
    </row>
    <row r="27" spans="1:8" ht="15.75" x14ac:dyDescent="0.15">
      <c r="A27" s="4">
        <v>11</v>
      </c>
      <c r="B27" s="4">
        <v>142842</v>
      </c>
      <c r="C27" s="5" t="s">
        <v>47</v>
      </c>
      <c r="D27" s="4">
        <v>96032</v>
      </c>
      <c r="E27" s="4">
        <v>98159</v>
      </c>
      <c r="F27" s="4">
        <f t="shared" si="0"/>
        <v>2127</v>
      </c>
      <c r="G27" s="4">
        <f t="shared" si="1"/>
        <v>44683</v>
      </c>
      <c r="H27" s="4" t="s">
        <v>48</v>
      </c>
    </row>
    <row r="28" spans="1:8" ht="15.75" x14ac:dyDescent="0.15">
      <c r="A28" s="4">
        <v>11</v>
      </c>
      <c r="B28" s="4">
        <v>142842</v>
      </c>
      <c r="C28" s="5" t="s">
        <v>49</v>
      </c>
      <c r="D28" s="4">
        <v>99649</v>
      </c>
      <c r="E28" s="4">
        <v>100347</v>
      </c>
      <c r="F28" s="4">
        <f t="shared" si="0"/>
        <v>698</v>
      </c>
      <c r="G28" s="4">
        <f t="shared" si="1"/>
        <v>42495</v>
      </c>
      <c r="H28" s="4" t="s">
        <v>50</v>
      </c>
    </row>
    <row r="29" spans="1:8" ht="15.75" x14ac:dyDescent="0.15">
      <c r="A29" s="4">
        <v>11</v>
      </c>
      <c r="B29" s="4">
        <v>142842</v>
      </c>
      <c r="C29" s="5" t="s">
        <v>51</v>
      </c>
      <c r="D29" s="4">
        <v>106220</v>
      </c>
      <c r="E29" s="4">
        <v>106541</v>
      </c>
      <c r="F29" s="4">
        <f t="shared" si="0"/>
        <v>321</v>
      </c>
      <c r="G29" s="4">
        <f t="shared" si="1"/>
        <v>36301</v>
      </c>
      <c r="H29" s="4" t="s">
        <v>0</v>
      </c>
    </row>
    <row r="30" spans="1:8" ht="15.75" x14ac:dyDescent="0.15">
      <c r="A30" s="4">
        <v>11</v>
      </c>
      <c r="B30" s="4">
        <v>142842</v>
      </c>
      <c r="C30" s="5" t="s">
        <v>52</v>
      </c>
      <c r="D30" s="4">
        <v>109417</v>
      </c>
      <c r="E30" s="4">
        <v>109949</v>
      </c>
      <c r="F30" s="4">
        <f t="shared" si="0"/>
        <v>532</v>
      </c>
      <c r="G30" s="4">
        <f t="shared" si="1"/>
        <v>32893</v>
      </c>
      <c r="H30" s="4" t="s">
        <v>0</v>
      </c>
    </row>
    <row r="31" spans="1:8" ht="15.75" x14ac:dyDescent="0.15">
      <c r="A31" s="4">
        <v>11</v>
      </c>
      <c r="B31" s="4">
        <v>142842</v>
      </c>
      <c r="C31" s="5" t="s">
        <v>53</v>
      </c>
      <c r="D31" s="4">
        <v>115726</v>
      </c>
      <c r="E31" s="4">
        <v>123343</v>
      </c>
      <c r="F31" s="4">
        <f t="shared" si="0"/>
        <v>7617</v>
      </c>
      <c r="G31" s="4">
        <f t="shared" si="1"/>
        <v>19499</v>
      </c>
      <c r="H31" s="4" t="s">
        <v>54</v>
      </c>
    </row>
    <row r="32" spans="1:8" ht="15.75" x14ac:dyDescent="0.15">
      <c r="A32" s="4">
        <v>11</v>
      </c>
      <c r="B32" s="4">
        <v>142842</v>
      </c>
      <c r="C32" s="5" t="s">
        <v>55</v>
      </c>
      <c r="D32" s="4">
        <v>125819</v>
      </c>
      <c r="E32" s="4">
        <v>128933</v>
      </c>
      <c r="F32" s="4">
        <f t="shared" si="0"/>
        <v>3114</v>
      </c>
      <c r="G32" s="4">
        <f t="shared" si="1"/>
        <v>13909</v>
      </c>
      <c r="H32" s="4" t="s">
        <v>56</v>
      </c>
    </row>
    <row r="33" spans="1:8" ht="15.75" x14ac:dyDescent="0.15">
      <c r="A33" s="4">
        <v>11</v>
      </c>
      <c r="B33" s="4">
        <v>142842</v>
      </c>
      <c r="C33" s="5" t="s">
        <v>57</v>
      </c>
      <c r="D33" s="4">
        <v>131828</v>
      </c>
      <c r="E33" s="4">
        <v>132067</v>
      </c>
      <c r="F33" s="4">
        <f t="shared" si="0"/>
        <v>239</v>
      </c>
      <c r="G33" s="4">
        <f t="shared" si="1"/>
        <v>10775</v>
      </c>
      <c r="H33" s="4" t="s">
        <v>0</v>
      </c>
    </row>
    <row r="34" spans="1:8" ht="15.75" x14ac:dyDescent="0.15">
      <c r="A34" s="4">
        <v>11</v>
      </c>
      <c r="B34" s="4">
        <v>142842</v>
      </c>
      <c r="C34" s="5" t="s">
        <v>58</v>
      </c>
      <c r="D34" s="4">
        <v>142510</v>
      </c>
      <c r="E34" s="4">
        <v>143948</v>
      </c>
      <c r="F34" s="4">
        <f t="shared" si="0"/>
        <v>1438</v>
      </c>
      <c r="G34" s="4">
        <f t="shared" si="1"/>
        <v>-1106</v>
      </c>
      <c r="H34" s="4" t="s">
        <v>59</v>
      </c>
    </row>
    <row r="35" spans="1:8" ht="15.75" x14ac:dyDescent="0.15">
      <c r="A35" s="4">
        <v>11</v>
      </c>
      <c r="B35" s="4">
        <v>142842</v>
      </c>
      <c r="C35" s="5" t="s">
        <v>60</v>
      </c>
      <c r="D35" s="4">
        <v>163049</v>
      </c>
      <c r="E35" s="4">
        <v>168713</v>
      </c>
      <c r="F35" s="4">
        <f t="shared" si="0"/>
        <v>5664</v>
      </c>
      <c r="G35" s="4">
        <f t="shared" si="1"/>
        <v>-25871</v>
      </c>
      <c r="H35" s="4" t="s">
        <v>61</v>
      </c>
    </row>
    <row r="36" spans="1:8" ht="15.75" x14ac:dyDescent="0.15">
      <c r="A36" s="4">
        <v>11</v>
      </c>
      <c r="B36" s="4">
        <v>142842</v>
      </c>
      <c r="C36" s="5" t="s">
        <v>62</v>
      </c>
      <c r="D36" s="4">
        <v>175345</v>
      </c>
      <c r="E36" s="4">
        <v>176280</v>
      </c>
      <c r="F36" s="4">
        <f t="shared" si="0"/>
        <v>935</v>
      </c>
      <c r="G36" s="4">
        <f t="shared" si="1"/>
        <v>-33438</v>
      </c>
      <c r="H36" s="4" t="s">
        <v>63</v>
      </c>
    </row>
    <row r="37" spans="1:8" ht="15.75" x14ac:dyDescent="0.15">
      <c r="A37" s="4">
        <v>11</v>
      </c>
      <c r="B37" s="4">
        <v>142842</v>
      </c>
      <c r="C37" s="5" t="s">
        <v>64</v>
      </c>
      <c r="D37" s="4">
        <v>196415</v>
      </c>
      <c r="E37" s="4">
        <v>196924</v>
      </c>
      <c r="F37" s="4">
        <f t="shared" si="0"/>
        <v>509</v>
      </c>
      <c r="G37" s="4">
        <f t="shared" si="1"/>
        <v>-54082</v>
      </c>
      <c r="H37" s="4" t="s">
        <v>24</v>
      </c>
    </row>
    <row r="38" spans="1:8" ht="15.75" x14ac:dyDescent="0.15">
      <c r="A38" s="4">
        <v>11</v>
      </c>
      <c r="B38" s="4">
        <v>142842</v>
      </c>
      <c r="C38" s="5" t="s">
        <v>65</v>
      </c>
      <c r="D38" s="4">
        <v>205064</v>
      </c>
      <c r="E38" s="4">
        <v>208112</v>
      </c>
      <c r="F38" s="4">
        <f t="shared" si="0"/>
        <v>3048</v>
      </c>
      <c r="G38" s="4">
        <f t="shared" si="1"/>
        <v>-65270</v>
      </c>
      <c r="H38" s="4" t="s">
        <v>66</v>
      </c>
    </row>
    <row r="39" spans="1:8" ht="15.75" x14ac:dyDescent="0.15">
      <c r="A39" s="4">
        <v>11</v>
      </c>
      <c r="B39" s="4">
        <v>142842</v>
      </c>
      <c r="C39" s="5" t="s">
        <v>67</v>
      </c>
      <c r="D39" s="4">
        <v>218117</v>
      </c>
      <c r="E39" s="4">
        <v>219393</v>
      </c>
      <c r="F39" s="4">
        <f t="shared" si="0"/>
        <v>1276</v>
      </c>
      <c r="G39" s="4">
        <f t="shared" si="1"/>
        <v>-76551</v>
      </c>
      <c r="H39" s="4" t="s">
        <v>0</v>
      </c>
    </row>
    <row r="40" spans="1:8" ht="15.75" x14ac:dyDescent="0.15">
      <c r="A40" s="7">
        <v>11</v>
      </c>
      <c r="B40" s="7">
        <v>142842</v>
      </c>
      <c r="C40" s="8" t="s">
        <v>68</v>
      </c>
      <c r="D40" s="7">
        <v>240932</v>
      </c>
      <c r="E40" s="7">
        <v>243491</v>
      </c>
      <c r="F40" s="7">
        <f t="shared" si="0"/>
        <v>2559</v>
      </c>
      <c r="G40" s="7">
        <f t="shared" si="1"/>
        <v>-100649</v>
      </c>
      <c r="H40" s="7" t="s">
        <v>69</v>
      </c>
    </row>
  </sheetData>
  <mergeCells count="1">
    <mergeCell ref="A1:H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Table S1</vt:lpstr>
      <vt:lpstr>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2022-02-24T00:34:09Z</dcterms:modified>
</cp:coreProperties>
</file>