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1021\0 1 Ροδάκινα τοπικές\"/>
    </mc:Choice>
  </mc:AlternateContent>
  <xr:revisionPtr revIDLastSave="0" documentId="13_ncr:1_{3ECA12DC-2D3A-42FB-894A-B511652C45D9}" xr6:coauthVersionLast="47" xr6:coauthVersionMax="47" xr10:uidLastSave="{00000000-0000-0000-0000-000000000000}"/>
  <bookViews>
    <workbookView xWindow="-108" yWindow="-108" windowWidth="41496" windowHeight="16776" xr2:uid="{EBE2CEBB-DBDC-4661-B2D5-7EB25D25299C}"/>
  </bookViews>
  <sheets>
    <sheet name="Table S1" sheetId="2" r:id="rId1"/>
    <sheet name="Table S2" sheetId="3" r:id="rId2"/>
    <sheet name="Table S3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3" l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F2" i="3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W2" i="3" s="1"/>
  <c r="X2" i="3" s="1"/>
  <c r="Y2" i="3" s="1"/>
  <c r="Z2" i="3" s="1"/>
  <c r="AA2" i="3" s="1"/>
  <c r="AB2" i="3" s="1"/>
  <c r="AC2" i="3" s="1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E2" i="3"/>
</calcChain>
</file>

<file path=xl/sharedStrings.xml><?xml version="1.0" encoding="utf-8"?>
<sst xmlns="http://schemas.openxmlformats.org/spreadsheetml/2006/main" count="1206" uniqueCount="370">
  <si>
    <t>ISSR marker (alleles)</t>
  </si>
  <si>
    <t>r</t>
  </si>
  <si>
    <t>Standard error</t>
  </si>
  <si>
    <t>Standardized beta coefficients</t>
  </si>
  <si>
    <t>UBC841_750</t>
  </si>
  <si>
    <t>0.523</t>
  </si>
  <si>
    <t>0.248</t>
  </si>
  <si>
    <t>0.274</t>
  </si>
  <si>
    <t>-0.535</t>
  </si>
  <si>
    <t>0.002</t>
  </si>
  <si>
    <t>+UBC841_1620</t>
  </si>
  <si>
    <t>0.611</t>
  </si>
  <si>
    <t>0.373</t>
  </si>
  <si>
    <t>0.326</t>
  </si>
  <si>
    <t>0.315</t>
  </si>
  <si>
    <t>0.049</t>
  </si>
  <si>
    <t>UBC834_1030</t>
  </si>
  <si>
    <t>0.378</t>
  </si>
  <si>
    <t>0.143</t>
  </si>
  <si>
    <t>0.112</t>
  </si>
  <si>
    <t>0.039</t>
  </si>
  <si>
    <t>UBC841_390</t>
  </si>
  <si>
    <t>0.374</t>
  </si>
  <si>
    <t>0.140</t>
  </si>
  <si>
    <t>0.460</t>
  </si>
  <si>
    <t>0.007</t>
  </si>
  <si>
    <t>+UBC827_1190</t>
  </si>
  <si>
    <t>0.540</t>
  </si>
  <si>
    <t>0.291</t>
  </si>
  <si>
    <t>0.152</t>
  </si>
  <si>
    <t>0.914</t>
  </si>
  <si>
    <t>-0.470</t>
  </si>
  <si>
    <t>0.006</t>
  </si>
  <si>
    <t>+UBC834_550</t>
  </si>
  <si>
    <t>0.648</t>
  </si>
  <si>
    <t>0.420</t>
  </si>
  <si>
    <t>0.128</t>
  </si>
  <si>
    <t>0.751</t>
  </si>
  <si>
    <t>0.367</t>
  </si>
  <si>
    <t>0.024</t>
  </si>
  <si>
    <t>UBC823_650</t>
  </si>
  <si>
    <t>0.502</t>
  </si>
  <si>
    <t>0.252</t>
  </si>
  <si>
    <t>0.110</t>
  </si>
  <si>
    <t>0.738</t>
  </si>
  <si>
    <t>+UBC841_1050</t>
  </si>
  <si>
    <t>0.618</t>
  </si>
  <si>
    <t>0.381</t>
  </si>
  <si>
    <t>0.130</t>
  </si>
  <si>
    <t>0.086</t>
  </si>
  <si>
    <t>0.360</t>
  </si>
  <si>
    <t>0.012</t>
  </si>
  <si>
    <t>+UBC841_450</t>
  </si>
  <si>
    <t>0.687</t>
  </si>
  <si>
    <t>0.471</t>
  </si>
  <si>
    <t>0.090</t>
  </si>
  <si>
    <t>0.079</t>
  </si>
  <si>
    <t>-0.410</t>
  </si>
  <si>
    <t>+UBC827_600</t>
  </si>
  <si>
    <t>0.750</t>
  </si>
  <si>
    <t>0.562</t>
  </si>
  <si>
    <t>0.091</t>
  </si>
  <si>
    <t>0.109</t>
  </si>
  <si>
    <t>-0.488</t>
  </si>
  <si>
    <t>0.031</t>
  </si>
  <si>
    <t>0.476</t>
  </si>
  <si>
    <t>0.227</t>
  </si>
  <si>
    <t>-0.637</t>
  </si>
  <si>
    <t>0.000</t>
  </si>
  <si>
    <t>+UBC841_350</t>
  </si>
  <si>
    <t>0.615</t>
  </si>
  <si>
    <t>0.379</t>
  </si>
  <si>
    <t>0.456</t>
  </si>
  <si>
    <t>0.003</t>
  </si>
  <si>
    <t>1st</t>
  </si>
  <si>
    <t>2nd</t>
  </si>
  <si>
    <t>3rd</t>
  </si>
  <si>
    <t>4th</t>
  </si>
  <si>
    <t>5th</t>
  </si>
  <si>
    <t>6th</t>
  </si>
  <si>
    <t>7th</t>
  </si>
  <si>
    <t>Leaf blade: Length</t>
  </si>
  <si>
    <t>3: short</t>
  </si>
  <si>
    <t>5: medium</t>
  </si>
  <si>
    <t>7: long</t>
  </si>
  <si>
    <t>Leaf blade: Width</t>
  </si>
  <si>
    <t>3: narrow</t>
  </si>
  <si>
    <t>7: large</t>
  </si>
  <si>
    <t>Leaf blade: Ratio length/ width</t>
  </si>
  <si>
    <t xml:space="preserve">3: small </t>
  </si>
  <si>
    <t>Leaf blade: Shape in cross section</t>
  </si>
  <si>
    <t>1: concave</t>
  </si>
  <si>
    <t>2: flat</t>
  </si>
  <si>
    <t>3: convex</t>
  </si>
  <si>
    <t>Leaf blade: Recurvature of apex</t>
  </si>
  <si>
    <t>1: absent</t>
  </si>
  <si>
    <t>9: present</t>
  </si>
  <si>
    <t>Leaf blade: Angle at base</t>
  </si>
  <si>
    <t>1: acute</t>
  </si>
  <si>
    <t>2: appr. right angle</t>
  </si>
  <si>
    <t>3: obtuse</t>
  </si>
  <si>
    <t>Leaf blade: Angle at apex</t>
  </si>
  <si>
    <t>Leaf blade: Colour</t>
  </si>
  <si>
    <t>1: greenish yellow</t>
  </si>
  <si>
    <t>2: green</t>
  </si>
  <si>
    <t>3: purplish red</t>
  </si>
  <si>
    <t>Leaf: Red mid-vein on the lower side</t>
  </si>
  <si>
    <t xml:space="preserve">2: present </t>
  </si>
  <si>
    <t>Petiole: Length</t>
  </si>
  <si>
    <t>Petiole: Nectaries</t>
  </si>
  <si>
    <t xml:space="preserve">1: absent </t>
  </si>
  <si>
    <t>Petiole: Shape of nectaries</t>
  </si>
  <si>
    <t>1: round</t>
  </si>
  <si>
    <t>2: reniform</t>
  </si>
  <si>
    <t>Petiole: Number of nectaries</t>
  </si>
  <si>
    <t>1: two</t>
  </si>
  <si>
    <t>2: more than two</t>
  </si>
  <si>
    <t>Fruit: Size</t>
  </si>
  <si>
    <t xml:space="preserve">5: medium </t>
  </si>
  <si>
    <t xml:space="preserve"> 9: very large</t>
  </si>
  <si>
    <t xml:space="preserve">Fruit: Shape </t>
  </si>
  <si>
    <t xml:space="preserve">2: oblate </t>
  </si>
  <si>
    <t>3: round</t>
  </si>
  <si>
    <t xml:space="preserve"> 4: ovate </t>
  </si>
  <si>
    <t>5: elliptic</t>
  </si>
  <si>
    <t>Fruit: Shape of pistil end</t>
  </si>
  <si>
    <t xml:space="preserve">1: prominently pointed </t>
  </si>
  <si>
    <t xml:space="preserve">2: weakly pointed </t>
  </si>
  <si>
    <t xml:space="preserve">3: flat </t>
  </si>
  <si>
    <t xml:space="preserve">4: weakly depressed </t>
  </si>
  <si>
    <t>5: strongly depressed</t>
  </si>
  <si>
    <t>Fruit: Symmetry (viewed from pistil end)</t>
  </si>
  <si>
    <t>1: asymmetric</t>
  </si>
  <si>
    <t>2: symmetric</t>
  </si>
  <si>
    <t>Fruit: Prominence of suture</t>
  </si>
  <si>
    <t xml:space="preserve">3: weak </t>
  </si>
  <si>
    <t>7: strong</t>
  </si>
  <si>
    <t>Fruit: Depth of stalk cavity</t>
  </si>
  <si>
    <t xml:space="preserve"> 7: deep</t>
  </si>
  <si>
    <t>Fruit: Width of stalk cavity</t>
  </si>
  <si>
    <t xml:space="preserve">3: narrow </t>
  </si>
  <si>
    <t>7: broad</t>
  </si>
  <si>
    <t>Fruit: Ground colour</t>
  </si>
  <si>
    <t xml:space="preserve">1: green </t>
  </si>
  <si>
    <t xml:space="preserve">2: cream green </t>
  </si>
  <si>
    <t xml:space="preserve">7: greenish yellow </t>
  </si>
  <si>
    <t>8: cream yellow</t>
  </si>
  <si>
    <t xml:space="preserve">9: yellow </t>
  </si>
  <si>
    <t>Fruit: Over colour</t>
  </si>
  <si>
    <t>Fruit: Hue of over colour</t>
  </si>
  <si>
    <t xml:space="preserve">3: pink red </t>
  </si>
  <si>
    <t xml:space="preserve">5: medium red </t>
  </si>
  <si>
    <t>7: blackish red</t>
  </si>
  <si>
    <t>Fruit: Pattern of over colour</t>
  </si>
  <si>
    <t xml:space="preserve">1: solid flush </t>
  </si>
  <si>
    <t xml:space="preserve">2: striped </t>
  </si>
  <si>
    <t xml:space="preserve">3: mottled </t>
  </si>
  <si>
    <t>4: marbled</t>
  </si>
  <si>
    <t>Fruit: Extent of over colour</t>
  </si>
  <si>
    <t xml:space="preserve">1: very small </t>
  </si>
  <si>
    <t xml:space="preserve">5:  medium </t>
  </si>
  <si>
    <t xml:space="preserve">7: large </t>
  </si>
  <si>
    <t>Fruit: Density of pubescence</t>
  </si>
  <si>
    <t>7: dense</t>
  </si>
  <si>
    <t xml:space="preserve"> 9: very dense</t>
  </si>
  <si>
    <t>Fruit: Adherence of skin to flesh</t>
  </si>
  <si>
    <t xml:space="preserve"> 5: medium </t>
  </si>
  <si>
    <t xml:space="preserve">7: strong </t>
  </si>
  <si>
    <t>Fruit: Firmness of flesh</t>
  </si>
  <si>
    <t xml:space="preserve">3: soft </t>
  </si>
  <si>
    <t xml:space="preserve">7: firm </t>
  </si>
  <si>
    <t>9: very firm</t>
  </si>
  <si>
    <t>Fruit: Ground colour of flesh</t>
  </si>
  <si>
    <t xml:space="preserve">1: greenish white </t>
  </si>
  <si>
    <t xml:space="preserve">2: white </t>
  </si>
  <si>
    <t xml:space="preserve">3: cream white </t>
  </si>
  <si>
    <t xml:space="preserve">4: light yellow </t>
  </si>
  <si>
    <t xml:space="preserve">5: yellow </t>
  </si>
  <si>
    <t>6: orange yellow</t>
  </si>
  <si>
    <t xml:space="preserve"> 7: orange</t>
  </si>
  <si>
    <t>Fruit: Anthocyanin directly under skin</t>
  </si>
  <si>
    <t xml:space="preserve">1: absent or very weakly </t>
  </si>
  <si>
    <t xml:space="preserve">2: weakly </t>
  </si>
  <si>
    <t>Fruit: Anthocyanin in flesh</t>
  </si>
  <si>
    <t xml:space="preserve">3: strongly </t>
  </si>
  <si>
    <t>Fruit: Anthocyanin around stone</t>
  </si>
  <si>
    <t>Fruit: Texture of the flesh</t>
  </si>
  <si>
    <t xml:space="preserve">1: not fibrous </t>
  </si>
  <si>
    <t>2: fibrous</t>
  </si>
  <si>
    <t>Fruit: Sweetness</t>
  </si>
  <si>
    <t>7: high</t>
  </si>
  <si>
    <t>Fruit: Acidity</t>
  </si>
  <si>
    <t>3: low</t>
  </si>
  <si>
    <t>Stone: Size compared to fruit</t>
  </si>
  <si>
    <t xml:space="preserve">Stone: Shape </t>
  </si>
  <si>
    <t xml:space="preserve">2: round </t>
  </si>
  <si>
    <t xml:space="preserve">3: elliptic </t>
  </si>
  <si>
    <t>4: obovate</t>
  </si>
  <si>
    <t>Stone: Intensity of brown colour</t>
  </si>
  <si>
    <t>7: dark</t>
  </si>
  <si>
    <t>Stone: Relief of surface</t>
  </si>
  <si>
    <t xml:space="preserve">3: grooves </t>
  </si>
  <si>
    <t>4: pits and grooves</t>
  </si>
  <si>
    <t>Stone: Degree of adherence to flesh</t>
  </si>
  <si>
    <t>Ripening date (RD)</t>
  </si>
  <si>
    <t>Fruit fresh weight (FFW)</t>
  </si>
  <si>
    <t>Soluble solid content (SSC)</t>
  </si>
  <si>
    <t>Titratable acidity (TA)</t>
  </si>
  <si>
    <t>Ripening index (RI)</t>
  </si>
  <si>
    <r>
      <rPr>
        <b/>
        <i/>
        <sz val="10"/>
        <color theme="1"/>
        <rFont val="Palatino Linotype"/>
        <family val="1"/>
        <charset val="161"/>
      </rPr>
      <t>R</t>
    </r>
    <r>
      <rPr>
        <b/>
        <vertAlign val="superscript"/>
        <sz val="10"/>
        <color theme="1"/>
        <rFont val="Palatino Linotype"/>
        <family val="1"/>
        <charset val="161"/>
      </rPr>
      <t>2</t>
    </r>
  </si>
  <si>
    <r>
      <rPr>
        <b/>
        <i/>
        <sz val="10"/>
        <color theme="1"/>
        <rFont val="Palatino Linotype"/>
        <family val="1"/>
        <charset val="161"/>
      </rPr>
      <t>R</t>
    </r>
    <r>
      <rPr>
        <b/>
        <vertAlign val="superscript"/>
        <sz val="10"/>
        <color theme="1"/>
        <rFont val="Palatino Linotype"/>
        <family val="1"/>
        <charset val="161"/>
      </rPr>
      <t xml:space="preserve">2 </t>
    </r>
    <r>
      <rPr>
        <b/>
        <sz val="10"/>
        <color theme="1"/>
        <rFont val="Palatino Linotype"/>
        <family val="1"/>
        <charset val="161"/>
      </rPr>
      <t>change</t>
    </r>
  </si>
  <si>
    <r>
      <rPr>
        <b/>
        <i/>
        <sz val="10"/>
        <color theme="1"/>
        <rFont val="Palatino Linotype"/>
        <family val="1"/>
        <charset val="161"/>
      </rPr>
      <t>F</t>
    </r>
    <r>
      <rPr>
        <b/>
        <sz val="10"/>
        <color theme="1"/>
        <rFont val="Palatino Linotype"/>
        <family val="1"/>
        <charset val="161"/>
      </rPr>
      <t xml:space="preserve"> change</t>
    </r>
  </si>
  <si>
    <r>
      <rPr>
        <b/>
        <i/>
        <sz val="10"/>
        <color theme="1"/>
        <rFont val="Palatino Linotype"/>
        <family val="1"/>
        <charset val="161"/>
      </rPr>
      <t xml:space="preserve">t </t>
    </r>
    <r>
      <rPr>
        <b/>
        <sz val="10"/>
        <color theme="1"/>
        <rFont val="Palatino Linotype"/>
        <family val="1"/>
        <charset val="161"/>
      </rPr>
      <t>value</t>
    </r>
  </si>
  <si>
    <r>
      <rPr>
        <b/>
        <i/>
        <sz val="10"/>
        <color theme="1"/>
        <rFont val="Palatino Linotype"/>
        <family val="1"/>
        <charset val="161"/>
      </rPr>
      <t>P</t>
    </r>
    <r>
      <rPr>
        <b/>
        <sz val="10"/>
        <color theme="1"/>
        <rFont val="Palatino Linotype"/>
        <family val="1"/>
        <charset val="161"/>
      </rPr>
      <t xml:space="preserve"> value</t>
    </r>
  </si>
  <si>
    <t>3: short 5: medium 7: long</t>
  </si>
  <si>
    <t>Lbl: Length</t>
  </si>
  <si>
    <t>3: narrow 5: medium 7: large</t>
  </si>
  <si>
    <t>Lbl: Width</t>
  </si>
  <si>
    <t>,587**</t>
  </si>
  <si>
    <t>3: small 5: medium 7: large</t>
  </si>
  <si>
    <t>Lbl: Ratio</t>
  </si>
  <si>
    <t>,726**</t>
  </si>
  <si>
    <t>ns</t>
  </si>
  <si>
    <t>1: concave 2: flat 3: convex</t>
  </si>
  <si>
    <t>Lbl: Shape</t>
  </si>
  <si>
    <t>-,478*</t>
  </si>
  <si>
    <t>1: acute 2: approximately right angle 3: obtuse</t>
  </si>
  <si>
    <t>Lbl: Angle at base</t>
  </si>
  <si>
    <t>Lbl: Angle at apex</t>
  </si>
  <si>
    <t>1: absent 9: present</t>
  </si>
  <si>
    <t>-,637**</t>
  </si>
  <si>
    <t>,474*</t>
  </si>
  <si>
    <t>-,470*</t>
  </si>
  <si>
    <t>Pet: Length</t>
  </si>
  <si>
    <t>1: round 2: reniform</t>
  </si>
  <si>
    <t>Pet: Shape of nectaries</t>
  </si>
  <si>
    <t>1: two 2: more than two</t>
  </si>
  <si>
    <t>Pet: Predominant number of nectaries</t>
  </si>
  <si>
    <t>1: very small 3: small 5: medium 7: large 9: very large</t>
  </si>
  <si>
    <t>Fr: Size</t>
  </si>
  <si>
    <t>1: broad oblate 2: oblate 3: round 4: ovate 5: elliptic</t>
  </si>
  <si>
    <t>Fr: Shape</t>
  </si>
  <si>
    <t>,512*</t>
  </si>
  <si>
    <t>,540*</t>
  </si>
  <si>
    <t>,463*</t>
  </si>
  <si>
    <t>1: prominently pointed 2: weakly pointed 3: flat 4: weakly depressed 5: strongly depressed</t>
  </si>
  <si>
    <t>Fr: Shape of pistil end</t>
  </si>
  <si>
    <t>1: asymmetric 2: symmetric</t>
  </si>
  <si>
    <t>Fr: Symmetry</t>
  </si>
  <si>
    <t>-,535*</t>
  </si>
  <si>
    <t>,484*</t>
  </si>
  <si>
    <t>3: weak 5: medium 7: strong</t>
  </si>
  <si>
    <t>Fr: Prominence of suture</t>
  </si>
  <si>
    <t>,621**</t>
  </si>
  <si>
    <t>,655**</t>
  </si>
  <si>
    <t>3: shallow 5: medium 7: deep</t>
  </si>
  <si>
    <t>Fr: Depth of stalk cavity</t>
  </si>
  <si>
    <t>,513*</t>
  </si>
  <si>
    <t>3: narrow 5: medium 7: broad</t>
  </si>
  <si>
    <t>Fr: Width of stalk cavity</t>
  </si>
  <si>
    <t>-,550*</t>
  </si>
  <si>
    <t>1: green 2: cream green 3: greenish white 4: cream white 5: cream 6: pink white 7: greenish yellow 8: cream yellow 9: yellow 10: orange yellow</t>
  </si>
  <si>
    <t>Fr: Ground colour</t>
  </si>
  <si>
    <t>-,475*</t>
  </si>
  <si>
    <t>,458*</t>
  </si>
  <si>
    <t>,532*</t>
  </si>
  <si>
    <t>-,553*</t>
  </si>
  <si>
    <t>,524*</t>
  </si>
  <si>
    <t>Fr: Over colour</t>
  </si>
  <si>
    <t>-,512*</t>
  </si>
  <si>
    <t>1: orange red 2: pink 3: pink red 4: light red 5: medium red 6: dark red 7: blackish red</t>
  </si>
  <si>
    <t>Fr: Hue of over colour</t>
  </si>
  <si>
    <t>-,594**</t>
  </si>
  <si>
    <t>,692**</t>
  </si>
  <si>
    <t>,735**</t>
  </si>
  <si>
    <t>1: solid flush 2: striped 3: mottled 4: marbled</t>
  </si>
  <si>
    <t>Fr: Pattern of over colour</t>
  </si>
  <si>
    <t>,528*</t>
  </si>
  <si>
    <t>,669**</t>
  </si>
  <si>
    <t>Fr: Extent of over colour</t>
  </si>
  <si>
    <t>-,645**</t>
  </si>
  <si>
    <t>,585**</t>
  </si>
  <si>
    <t>,558*</t>
  </si>
  <si>
    <t>,832**</t>
  </si>
  <si>
    <t>1: very sparse 3: sparse 5: medium 7: dense 9: very dense</t>
  </si>
  <si>
    <t>Fr: Density of pubescence</t>
  </si>
  <si>
    <t>1: absent or very weak 3: weak  5: medium 7: strong 9: very strong</t>
  </si>
  <si>
    <t>Fr: Thick skin</t>
  </si>
  <si>
    <t>-,507*</t>
  </si>
  <si>
    <t>-,571*</t>
  </si>
  <si>
    <t>-,525*</t>
  </si>
  <si>
    <t>1: very soft 3: soft 5: medium 7: firm 9: very firm</t>
  </si>
  <si>
    <t>Fr: Firmness of flesh</t>
  </si>
  <si>
    <t>,596**</t>
  </si>
  <si>
    <t>1: greenish white 2: white 3: cream white 4: light yellow 5: yellow 6: orange yellow 7: orange 8: red</t>
  </si>
  <si>
    <t>Fr: Ground colour of flesh</t>
  </si>
  <si>
    <t>-,530*</t>
  </si>
  <si>
    <t>-,464*</t>
  </si>
  <si>
    <t>,601**</t>
  </si>
  <si>
    <t>,565*</t>
  </si>
  <si>
    <t>,482*</t>
  </si>
  <si>
    <t>1: absent or very weakly expressed 2: weakly expressed 3: strongly expressed</t>
  </si>
  <si>
    <t>Fr: Anthocyanin coloration directly under skin</t>
  </si>
  <si>
    <t>-,480*</t>
  </si>
  <si>
    <t>,574*</t>
  </si>
  <si>
    <t>Fr: Anthocyanin coloration of flesh</t>
  </si>
  <si>
    <t>-,501*</t>
  </si>
  <si>
    <t>,581**</t>
  </si>
  <si>
    <t>Fr: Anthocyanin coloration around stone</t>
  </si>
  <si>
    <t>-,463*</t>
  </si>
  <si>
    <t>,594**</t>
  </si>
  <si>
    <t>1: not fibrous 2: fibrous</t>
  </si>
  <si>
    <t>Fr: Texture of the flesh</t>
  </si>
  <si>
    <t>,493*</t>
  </si>
  <si>
    <t>St: Size compared to fruit</t>
  </si>
  <si>
    <t>,686**</t>
  </si>
  <si>
    <t>1: oblate 2: round 3: elliptic 4: obovate</t>
  </si>
  <si>
    <t xml:space="preserve">St: Shape </t>
  </si>
  <si>
    <t>-,566*</t>
  </si>
  <si>
    <t>,570*</t>
  </si>
  <si>
    <t>,539*</t>
  </si>
  <si>
    <t>3: light 5: medium 7: dark</t>
  </si>
  <si>
    <t>St: Intensity of brown colour</t>
  </si>
  <si>
    <t>-,552*</t>
  </si>
  <si>
    <t>1: small pits 2: large pits 3: grooves 4: pits and grooves</t>
  </si>
  <si>
    <t>St: Relief of surface</t>
  </si>
  <si>
    <t>St: Degree of adherence to flesh</t>
  </si>
  <si>
    <t>-,483*</t>
  </si>
  <si>
    <t>-,467*</t>
  </si>
  <si>
    <t>-,558*</t>
  </si>
  <si>
    <t>Julian day</t>
  </si>
  <si>
    <t>Ripening date</t>
  </si>
  <si>
    <t>-,460*</t>
  </si>
  <si>
    <t>-,572*</t>
  </si>
  <si>
    <t>-,519*</t>
  </si>
  <si>
    <t>,555*</t>
  </si>
  <si>
    <t>g</t>
  </si>
  <si>
    <t>ffw</t>
  </si>
  <si>
    <t>,489*</t>
  </si>
  <si>
    <t>,624**</t>
  </si>
  <si>
    <t>° Brix</t>
  </si>
  <si>
    <t>SSC</t>
  </si>
  <si>
    <t>,527*</t>
  </si>
  <si>
    <t>,471*</t>
  </si>
  <si>
    <t>g/100 ml</t>
  </si>
  <si>
    <t>TA</t>
  </si>
  <si>
    <t>,578**</t>
  </si>
  <si>
    <t>,529*</t>
  </si>
  <si>
    <t>,483*</t>
  </si>
  <si>
    <t>,505*</t>
  </si>
  <si>
    <t>-,719**</t>
  </si>
  <si>
    <t>Soluble solid content/ Titratable acidity</t>
  </si>
  <si>
    <t>MI</t>
  </si>
  <si>
    <t>,510*</t>
  </si>
  <si>
    <t>-,456*</t>
  </si>
  <si>
    <t>-,533*</t>
  </si>
  <si>
    <t>,665**</t>
  </si>
  <si>
    <t>,769**</t>
  </si>
  <si>
    <t>-,900**</t>
  </si>
  <si>
    <t>Shoot lesion in mm</t>
  </si>
  <si>
    <t>Neonectria</t>
  </si>
  <si>
    <t>-,591**</t>
  </si>
  <si>
    <t>-,565*</t>
  </si>
  <si>
    <t>-,561*</t>
  </si>
  <si>
    <t>-,481*</t>
  </si>
  <si>
    <t>Monilinia</t>
  </si>
  <si>
    <t>-,600**</t>
  </si>
  <si>
    <r>
      <rPr>
        <b/>
        <sz val="10"/>
        <color theme="1"/>
        <rFont val="Palatino Linotype"/>
        <family val="1"/>
        <charset val="161"/>
      </rPr>
      <t>Table S3</t>
    </r>
    <r>
      <rPr>
        <sz val="10"/>
        <color theme="1"/>
        <rFont val="Palatino Linotype"/>
        <family val="1"/>
        <charset val="161"/>
      </rPr>
      <t>. ISSR markers associated with phenotypic traits inpeach cultivars as revealed by MRA and the coefficients.</t>
    </r>
  </si>
  <si>
    <r>
      <rPr>
        <b/>
        <sz val="10"/>
        <color theme="1"/>
        <rFont val="Palatino Linotype"/>
        <family val="1"/>
        <charset val="161"/>
      </rPr>
      <t>Table S1.</t>
    </r>
    <r>
      <rPr>
        <sz val="10"/>
        <color theme="1"/>
        <rFont val="Palatino Linotype"/>
        <family val="1"/>
        <charset val="161"/>
      </rPr>
      <t xml:space="preserve"> Frequency distribution of leaf  morphological characters in 32 local peach cultivars and fruit morphological traits in 19 local peach cultivars.</t>
    </r>
  </si>
  <si>
    <r>
      <rPr>
        <b/>
        <sz val="10"/>
        <color theme="1"/>
        <rFont val="Palatino Linotype"/>
        <family val="1"/>
        <charset val="161"/>
      </rPr>
      <t>Table S2</t>
    </r>
    <r>
      <rPr>
        <sz val="10"/>
        <color theme="1"/>
        <rFont val="Palatino Linotype"/>
        <family val="1"/>
        <charset val="161"/>
      </rPr>
      <t xml:space="preserve">. Pearson correlation analyses between leaf and fruit morphological quantitative and qualitative parameters, and susceptibility to shoot blight diseases. Absolute linear correlations ≥|0.60| are marked in bold.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</si>
</sst>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"/>
  </numFmts>
  <fonts count="7" x14ac:knownFonts="1">
    <font>
      <sz val="14"/>
      <color theme="1"/>
      <name val="Calibri"/>
      <family val="2"/>
      <charset val="161"/>
      <scheme val="minor"/>
    </font>
    <font>
      <sz val="10"/>
      <color theme="1"/>
      <name val="Palatino Linotype"/>
      <family val="1"/>
      <charset val="161"/>
    </font>
    <font>
      <b/>
      <sz val="10"/>
      <color theme="1"/>
      <name val="Palatino Linotype"/>
      <family val="1"/>
      <charset val="161"/>
    </font>
    <font>
      <b/>
      <i/>
      <sz val="10"/>
      <color theme="1"/>
      <name val="Palatino Linotype"/>
      <family val="1"/>
      <charset val="161"/>
    </font>
    <font>
      <b/>
      <vertAlign val="superscript"/>
      <sz val="10"/>
      <color theme="1"/>
      <name val="Palatino Linotype"/>
      <family val="1"/>
      <charset val="161"/>
    </font>
    <font>
      <sz val="10"/>
      <name val="Palatino Linotype"/>
      <family val="1"/>
      <charset val="161"/>
    </font>
    <font>
      <sz val="9"/>
      <color theme="1"/>
      <name val="Palatino Linotype"/>
      <family val="1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164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164" fontId="1" fillId="2" borderId="1" xfId="0" applyNumberFormat="1" applyFont="1" applyFill="1" applyBorder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 wrapText="1"/>
    </xf>
    <xf numFmtId="164" fontId="2" fillId="2" borderId="1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wrapText="1"/>
    </xf>
    <xf numFmtId="3" fontId="1" fillId="0" borderId="0" xfId="0" applyNumberFormat="1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0" fillId="0" borderId="3" xfId="0" applyBorder="1"/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9BFEE-4507-4F15-891D-753A0F7E741B}">
  <dimension ref="A1:O42"/>
  <sheetViews>
    <sheetView tabSelected="1" workbookViewId="0">
      <selection activeCell="C28" sqref="C28"/>
    </sheetView>
  </sheetViews>
  <sheetFormatPr defaultRowHeight="18" x14ac:dyDescent="0.35"/>
  <cols>
    <col min="1" max="1" width="26.75" customWidth="1"/>
    <col min="2" max="2" width="4.83203125" customWidth="1"/>
    <col min="3" max="3" width="16.9140625" customWidth="1"/>
    <col min="4" max="4" width="5.25" customWidth="1"/>
    <col min="5" max="5" width="13.08203125" customWidth="1"/>
    <col min="6" max="6" width="3.9140625" customWidth="1"/>
    <col min="7" max="7" width="10.58203125" customWidth="1"/>
    <col min="8" max="8" width="5" customWidth="1"/>
    <col min="9" max="9" width="13.5" customWidth="1"/>
    <col min="10" max="10" width="4.08203125" customWidth="1"/>
    <col min="11" max="11" width="17.4140625" customWidth="1"/>
    <col min="12" max="12" width="4.5" customWidth="1"/>
    <col min="13" max="13" width="10.83203125" customWidth="1"/>
    <col min="14" max="14" width="3.83203125" customWidth="1"/>
  </cols>
  <sheetData>
    <row r="1" spans="1:15" x14ac:dyDescent="0.35">
      <c r="A1" s="3" t="s">
        <v>368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</row>
    <row r="2" spans="1:15" x14ac:dyDescent="0.35">
      <c r="A2" s="5"/>
      <c r="B2" s="6" t="s">
        <v>74</v>
      </c>
      <c r="C2" s="6"/>
      <c r="D2" s="6" t="s">
        <v>75</v>
      </c>
      <c r="E2" s="6"/>
      <c r="F2" s="6" t="s">
        <v>76</v>
      </c>
      <c r="G2" s="6"/>
      <c r="H2" s="7" t="s">
        <v>77</v>
      </c>
      <c r="I2" s="7"/>
      <c r="J2" s="7" t="s">
        <v>78</v>
      </c>
      <c r="K2" s="7"/>
      <c r="L2" s="7" t="s">
        <v>79</v>
      </c>
      <c r="M2" s="7"/>
      <c r="N2" s="7" t="s">
        <v>80</v>
      </c>
      <c r="O2" s="4"/>
    </row>
    <row r="3" spans="1:15" x14ac:dyDescent="0.35">
      <c r="A3" s="8" t="s">
        <v>81</v>
      </c>
      <c r="B3" s="9">
        <v>21.9</v>
      </c>
      <c r="C3" s="3" t="s">
        <v>82</v>
      </c>
      <c r="D3" s="10">
        <v>43.8</v>
      </c>
      <c r="E3" s="11" t="s">
        <v>83</v>
      </c>
      <c r="F3" s="9">
        <v>31.3</v>
      </c>
      <c r="G3" s="3" t="s">
        <v>84</v>
      </c>
      <c r="H3" s="3"/>
      <c r="I3" s="3"/>
      <c r="J3" s="3"/>
      <c r="K3" s="3"/>
      <c r="L3" s="3"/>
      <c r="M3" s="3"/>
      <c r="N3" s="3"/>
      <c r="O3" s="3"/>
    </row>
    <row r="4" spans="1:15" x14ac:dyDescent="0.35">
      <c r="A4" s="8" t="s">
        <v>85</v>
      </c>
      <c r="B4" s="9">
        <v>12.5</v>
      </c>
      <c r="C4" s="3" t="s">
        <v>86</v>
      </c>
      <c r="D4" s="10">
        <v>50</v>
      </c>
      <c r="E4" s="11" t="s">
        <v>83</v>
      </c>
      <c r="F4" s="9">
        <v>34.4</v>
      </c>
      <c r="G4" s="3" t="s">
        <v>87</v>
      </c>
      <c r="H4" s="3"/>
      <c r="I4" s="3"/>
      <c r="J4" s="3"/>
      <c r="K4" s="3"/>
      <c r="L4" s="3"/>
      <c r="M4" s="3"/>
      <c r="N4" s="3"/>
      <c r="O4" s="3"/>
    </row>
    <row r="5" spans="1:15" x14ac:dyDescent="0.35">
      <c r="A5" s="8" t="s">
        <v>88</v>
      </c>
      <c r="B5" s="9">
        <v>21.9</v>
      </c>
      <c r="C5" s="3" t="s">
        <v>89</v>
      </c>
      <c r="D5" s="10">
        <v>71.900000000000006</v>
      </c>
      <c r="E5" s="11" t="s">
        <v>83</v>
      </c>
      <c r="F5" s="9">
        <v>6.3</v>
      </c>
      <c r="G5" s="3" t="s">
        <v>87</v>
      </c>
      <c r="H5" s="3"/>
      <c r="I5" s="3"/>
      <c r="J5" s="3"/>
      <c r="K5" s="3"/>
      <c r="L5" s="3"/>
      <c r="M5" s="3"/>
      <c r="N5" s="3"/>
      <c r="O5" s="3"/>
    </row>
    <row r="6" spans="1:15" x14ac:dyDescent="0.35">
      <c r="A6" s="8" t="s">
        <v>90</v>
      </c>
      <c r="B6" s="10">
        <v>65.8</v>
      </c>
      <c r="C6" s="11" t="s">
        <v>91</v>
      </c>
      <c r="D6" s="9">
        <v>18.8</v>
      </c>
      <c r="E6" s="3" t="s">
        <v>92</v>
      </c>
      <c r="F6" s="9">
        <v>15.6</v>
      </c>
      <c r="G6" s="3" t="s">
        <v>93</v>
      </c>
      <c r="H6" s="3"/>
      <c r="I6" s="3"/>
      <c r="J6" s="3"/>
      <c r="K6" s="3"/>
      <c r="L6" s="3"/>
      <c r="M6" s="3"/>
      <c r="N6" s="3"/>
      <c r="O6" s="3"/>
    </row>
    <row r="7" spans="1:15" x14ac:dyDescent="0.35">
      <c r="A7" s="8" t="s">
        <v>94</v>
      </c>
      <c r="B7" s="9">
        <v>9.4</v>
      </c>
      <c r="C7" s="3" t="s">
        <v>95</v>
      </c>
      <c r="D7" s="10">
        <v>90.6</v>
      </c>
      <c r="E7" s="11" t="s">
        <v>96</v>
      </c>
      <c r="F7" s="9"/>
      <c r="G7" s="3"/>
      <c r="H7" s="3"/>
      <c r="I7" s="3"/>
      <c r="J7" s="3"/>
      <c r="K7" s="3"/>
      <c r="L7" s="3"/>
      <c r="M7" s="3"/>
      <c r="N7" s="3"/>
      <c r="O7" s="3"/>
    </row>
    <row r="8" spans="1:15" x14ac:dyDescent="0.35">
      <c r="A8" s="8" t="s">
        <v>97</v>
      </c>
      <c r="B8" s="10">
        <v>59.4</v>
      </c>
      <c r="C8" s="11" t="s">
        <v>98</v>
      </c>
      <c r="D8" s="9">
        <v>40.6</v>
      </c>
      <c r="E8" s="3" t="s">
        <v>99</v>
      </c>
      <c r="F8" s="9"/>
      <c r="G8" s="3" t="s">
        <v>100</v>
      </c>
      <c r="H8" s="3"/>
      <c r="I8" s="3"/>
      <c r="J8" s="3"/>
      <c r="K8" s="3"/>
      <c r="L8" s="3"/>
      <c r="M8" s="3"/>
      <c r="N8" s="3"/>
      <c r="O8" s="3"/>
    </row>
    <row r="9" spans="1:15" x14ac:dyDescent="0.35">
      <c r="A9" s="8" t="s">
        <v>101</v>
      </c>
      <c r="B9" s="9">
        <v>34.4</v>
      </c>
      <c r="C9" s="3" t="s">
        <v>89</v>
      </c>
      <c r="D9" s="10">
        <v>59.4</v>
      </c>
      <c r="E9" s="11" t="s">
        <v>83</v>
      </c>
      <c r="F9" s="9">
        <v>6.3</v>
      </c>
      <c r="G9" s="3" t="s">
        <v>87</v>
      </c>
      <c r="H9" s="3"/>
      <c r="I9" s="3"/>
      <c r="J9" s="3"/>
      <c r="K9" s="3"/>
      <c r="L9" s="3"/>
      <c r="M9" s="3"/>
      <c r="N9" s="3"/>
      <c r="O9" s="3"/>
    </row>
    <row r="10" spans="1:15" x14ac:dyDescent="0.35">
      <c r="A10" s="8" t="s">
        <v>102</v>
      </c>
      <c r="B10" s="9"/>
      <c r="C10" s="3" t="s">
        <v>103</v>
      </c>
      <c r="D10" s="10">
        <v>100</v>
      </c>
      <c r="E10" s="11" t="s">
        <v>104</v>
      </c>
      <c r="F10" s="9">
        <v>0</v>
      </c>
      <c r="G10" s="3" t="s">
        <v>105</v>
      </c>
      <c r="H10" s="3"/>
      <c r="I10" s="3"/>
      <c r="J10" s="3"/>
      <c r="K10" s="3"/>
      <c r="L10" s="3"/>
      <c r="M10" s="3"/>
      <c r="N10" s="3"/>
      <c r="O10" s="3"/>
    </row>
    <row r="11" spans="1:15" x14ac:dyDescent="0.35">
      <c r="A11" s="8" t="s">
        <v>106</v>
      </c>
      <c r="B11" s="10">
        <v>87.5</v>
      </c>
      <c r="C11" s="11" t="s">
        <v>95</v>
      </c>
      <c r="D11" s="9">
        <v>12.5</v>
      </c>
      <c r="E11" s="3" t="s">
        <v>107</v>
      </c>
      <c r="F11" s="9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35">
      <c r="A12" s="8" t="s">
        <v>108</v>
      </c>
      <c r="B12" s="9">
        <v>18.8</v>
      </c>
      <c r="C12" s="3" t="s">
        <v>82</v>
      </c>
      <c r="D12" s="9">
        <v>34.4</v>
      </c>
      <c r="E12" s="3" t="s">
        <v>83</v>
      </c>
      <c r="F12" s="10">
        <v>43.8</v>
      </c>
      <c r="G12" s="11" t="s">
        <v>84</v>
      </c>
      <c r="H12" s="3"/>
      <c r="I12" s="3"/>
      <c r="J12" s="3"/>
      <c r="K12" s="3"/>
      <c r="L12" s="3"/>
      <c r="M12" s="3"/>
      <c r="N12" s="3"/>
      <c r="O12" s="3"/>
    </row>
    <row r="13" spans="1:15" x14ac:dyDescent="0.35">
      <c r="A13" s="8" t="s">
        <v>109</v>
      </c>
      <c r="B13" s="9">
        <v>15.6</v>
      </c>
      <c r="C13" s="3" t="s">
        <v>110</v>
      </c>
      <c r="D13" s="10">
        <v>84.4</v>
      </c>
      <c r="E13" s="11" t="s">
        <v>107</v>
      </c>
      <c r="F13" s="9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35">
      <c r="A14" s="8" t="s">
        <v>111</v>
      </c>
      <c r="B14" s="9">
        <v>31.3</v>
      </c>
      <c r="C14" s="3" t="s">
        <v>112</v>
      </c>
      <c r="D14" s="10">
        <v>56.3</v>
      </c>
      <c r="E14" s="11" t="s">
        <v>113</v>
      </c>
      <c r="F14" s="9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35">
      <c r="A15" s="12" t="s">
        <v>114</v>
      </c>
      <c r="B15" s="7">
        <v>31.3</v>
      </c>
      <c r="C15" s="4" t="s">
        <v>115</v>
      </c>
      <c r="D15" s="13">
        <v>56.3</v>
      </c>
      <c r="E15" s="14" t="s">
        <v>116</v>
      </c>
      <c r="F15" s="7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35">
      <c r="A16" s="8" t="s">
        <v>117</v>
      </c>
      <c r="B16" s="8">
        <v>5.2631578947368416</v>
      </c>
      <c r="C16" s="8" t="s">
        <v>89</v>
      </c>
      <c r="D16" s="15">
        <v>47.368421052631575</v>
      </c>
      <c r="E16" s="15" t="s">
        <v>118</v>
      </c>
      <c r="F16" s="8">
        <v>42.105263157894733</v>
      </c>
      <c r="G16" s="8" t="s">
        <v>87</v>
      </c>
      <c r="H16" s="8">
        <v>5.2631578947368416</v>
      </c>
      <c r="I16" s="8" t="s">
        <v>119</v>
      </c>
      <c r="J16" s="3"/>
      <c r="K16" s="8"/>
      <c r="L16" s="3"/>
      <c r="M16" s="3"/>
      <c r="N16" s="3"/>
      <c r="O16" s="3"/>
    </row>
    <row r="17" spans="1:15" x14ac:dyDescent="0.35">
      <c r="A17" s="8" t="s">
        <v>120</v>
      </c>
      <c r="B17" s="8">
        <v>21.052631578947366</v>
      </c>
      <c r="C17" s="8" t="s">
        <v>121</v>
      </c>
      <c r="D17" s="15">
        <v>52.631578947368418</v>
      </c>
      <c r="E17" s="15" t="s">
        <v>122</v>
      </c>
      <c r="F17" s="8">
        <v>10.526315789473683</v>
      </c>
      <c r="G17" s="8" t="s">
        <v>123</v>
      </c>
      <c r="H17" s="8">
        <v>15.789473684210526</v>
      </c>
      <c r="I17" s="8" t="s">
        <v>124</v>
      </c>
      <c r="J17" s="3"/>
      <c r="K17" s="8"/>
      <c r="L17" s="3"/>
      <c r="M17" s="3"/>
      <c r="N17" s="3"/>
      <c r="O17" s="3"/>
    </row>
    <row r="18" spans="1:15" ht="20.25" customHeight="1" x14ac:dyDescent="0.35">
      <c r="A18" s="8" t="s">
        <v>125</v>
      </c>
      <c r="B18" s="8">
        <v>36.84210526315789</v>
      </c>
      <c r="C18" s="8" t="s">
        <v>126</v>
      </c>
      <c r="D18" s="15">
        <v>42.105263157894733</v>
      </c>
      <c r="E18" s="15" t="s">
        <v>127</v>
      </c>
      <c r="F18" s="8">
        <v>5.2631578947368416</v>
      </c>
      <c r="G18" s="8" t="s">
        <v>128</v>
      </c>
      <c r="H18" s="8">
        <v>10.526315789473683</v>
      </c>
      <c r="I18" s="8" t="s">
        <v>129</v>
      </c>
      <c r="J18" s="8">
        <v>5.2631578947368416</v>
      </c>
      <c r="K18" s="16" t="s">
        <v>130</v>
      </c>
      <c r="L18" s="3"/>
      <c r="M18" s="3"/>
      <c r="N18" s="3"/>
      <c r="O18" s="3"/>
    </row>
    <row r="19" spans="1:15" x14ac:dyDescent="0.35">
      <c r="A19" s="8" t="s">
        <v>131</v>
      </c>
      <c r="B19" s="15">
        <v>57.894736842105267</v>
      </c>
      <c r="C19" s="15" t="s">
        <v>132</v>
      </c>
      <c r="D19" s="8">
        <v>42.105263157894733</v>
      </c>
      <c r="E19" s="8" t="s">
        <v>133</v>
      </c>
      <c r="F19" s="8"/>
      <c r="G19" s="8"/>
      <c r="H19" s="8"/>
      <c r="I19" s="8"/>
      <c r="J19" s="8"/>
      <c r="K19" s="8"/>
      <c r="L19" s="3"/>
      <c r="M19" s="3"/>
      <c r="N19" s="3"/>
      <c r="O19" s="3"/>
    </row>
    <row r="20" spans="1:15" x14ac:dyDescent="0.35">
      <c r="A20" s="8" t="s">
        <v>134</v>
      </c>
      <c r="B20" s="8">
        <v>31.578947368421051</v>
      </c>
      <c r="C20" s="8" t="s">
        <v>135</v>
      </c>
      <c r="D20" s="15">
        <v>42.105263157894733</v>
      </c>
      <c r="E20" s="15" t="s">
        <v>118</v>
      </c>
      <c r="F20" s="8">
        <v>26.315789473684209</v>
      </c>
      <c r="G20" s="8" t="s">
        <v>136</v>
      </c>
      <c r="H20" s="8"/>
      <c r="I20" s="8"/>
      <c r="J20" s="8"/>
      <c r="K20" s="8"/>
      <c r="L20" s="3"/>
      <c r="M20" s="3"/>
      <c r="N20" s="3"/>
      <c r="O20" s="3"/>
    </row>
    <row r="21" spans="1:15" x14ac:dyDescent="0.35">
      <c r="A21" s="8" t="s">
        <v>137</v>
      </c>
      <c r="B21" s="8">
        <v>21.052631578947366</v>
      </c>
      <c r="C21" s="8" t="s">
        <v>83</v>
      </c>
      <c r="D21" s="15">
        <v>78.94736842105263</v>
      </c>
      <c r="E21" s="15" t="s">
        <v>138</v>
      </c>
      <c r="F21" s="8"/>
      <c r="G21" s="8"/>
      <c r="H21" s="8"/>
      <c r="I21" s="8"/>
      <c r="J21" s="8"/>
      <c r="K21" s="8"/>
      <c r="L21" s="3"/>
      <c r="M21" s="3"/>
      <c r="N21" s="3"/>
      <c r="O21" s="3"/>
    </row>
    <row r="22" spans="1:15" x14ac:dyDescent="0.35">
      <c r="A22" s="8" t="s">
        <v>139</v>
      </c>
      <c r="B22" s="8">
        <v>21.052631578947366</v>
      </c>
      <c r="C22" s="8" t="s">
        <v>140</v>
      </c>
      <c r="D22" s="15">
        <v>57.894736842105267</v>
      </c>
      <c r="E22" s="15" t="s">
        <v>118</v>
      </c>
      <c r="F22" s="8">
        <v>21.052631578947366</v>
      </c>
      <c r="G22" s="8" t="s">
        <v>141</v>
      </c>
      <c r="H22" s="8"/>
      <c r="I22" s="8"/>
      <c r="J22" s="8"/>
      <c r="K22" s="8"/>
      <c r="L22" s="3"/>
      <c r="M22" s="3"/>
      <c r="N22" s="3"/>
      <c r="O22" s="3"/>
    </row>
    <row r="23" spans="1:15" x14ac:dyDescent="0.35">
      <c r="A23" s="8" t="s">
        <v>142</v>
      </c>
      <c r="B23" s="8">
        <v>10.526315789473683</v>
      </c>
      <c r="C23" s="8" t="s">
        <v>143</v>
      </c>
      <c r="D23" s="8">
        <v>21.052631578947366</v>
      </c>
      <c r="E23" s="8" t="s">
        <v>144</v>
      </c>
      <c r="F23" s="15">
        <v>26.315789473684209</v>
      </c>
      <c r="G23" s="15" t="s">
        <v>145</v>
      </c>
      <c r="H23" s="8">
        <v>5.2631578947368416</v>
      </c>
      <c r="I23" s="8" t="s">
        <v>146</v>
      </c>
      <c r="J23" s="8">
        <v>21.052631578947366</v>
      </c>
      <c r="K23" s="8" t="s">
        <v>147</v>
      </c>
      <c r="L23" s="3">
        <v>15.8</v>
      </c>
      <c r="M23" s="3"/>
      <c r="N23" s="3"/>
      <c r="O23" s="3"/>
    </row>
    <row r="24" spans="1:15" x14ac:dyDescent="0.35">
      <c r="A24" s="8" t="s">
        <v>148</v>
      </c>
      <c r="B24" s="8">
        <v>26.315789473684209</v>
      </c>
      <c r="C24" s="8" t="s">
        <v>110</v>
      </c>
      <c r="D24" s="8">
        <v>73.68421052631578</v>
      </c>
      <c r="E24" s="8"/>
      <c r="F24" s="8"/>
      <c r="G24" s="8"/>
      <c r="H24" s="8"/>
      <c r="I24" s="8"/>
      <c r="J24" s="8"/>
      <c r="K24" s="8"/>
      <c r="L24" s="3"/>
      <c r="M24" s="3"/>
      <c r="N24" s="3"/>
      <c r="O24" s="3"/>
    </row>
    <row r="25" spans="1:15" x14ac:dyDescent="0.35">
      <c r="A25" s="8" t="s">
        <v>149</v>
      </c>
      <c r="B25" s="8">
        <v>5.2631578947368416</v>
      </c>
      <c r="C25" s="8" t="s">
        <v>150</v>
      </c>
      <c r="D25" s="8">
        <v>15.789473684210526</v>
      </c>
      <c r="E25" s="8" t="s">
        <v>150</v>
      </c>
      <c r="F25" s="8">
        <v>21.052631578947366</v>
      </c>
      <c r="G25" s="8" t="s">
        <v>151</v>
      </c>
      <c r="H25" s="8">
        <v>31.578947368421051</v>
      </c>
      <c r="I25" s="8" t="s">
        <v>152</v>
      </c>
      <c r="J25" s="8"/>
      <c r="K25" s="8"/>
      <c r="L25" s="3"/>
      <c r="M25" s="3"/>
      <c r="N25" s="3"/>
      <c r="O25" s="3"/>
    </row>
    <row r="26" spans="1:15" x14ac:dyDescent="0.35">
      <c r="A26" s="8" t="s">
        <v>153</v>
      </c>
      <c r="B26" s="8">
        <v>31.578947368421051</v>
      </c>
      <c r="C26" s="8" t="s">
        <v>154</v>
      </c>
      <c r="D26" s="8">
        <v>21.052631578947366</v>
      </c>
      <c r="E26" s="8" t="s">
        <v>155</v>
      </c>
      <c r="F26" s="8">
        <v>10.526315789473683</v>
      </c>
      <c r="G26" s="8" t="s">
        <v>156</v>
      </c>
      <c r="H26" s="8">
        <v>10.526315789473683</v>
      </c>
      <c r="I26" s="8" t="s">
        <v>157</v>
      </c>
      <c r="J26" s="8"/>
      <c r="K26" s="8"/>
      <c r="L26" s="3"/>
      <c r="M26" s="3"/>
      <c r="N26" s="3"/>
      <c r="O26" s="3"/>
    </row>
    <row r="27" spans="1:15" x14ac:dyDescent="0.35">
      <c r="A27" s="8" t="s">
        <v>158</v>
      </c>
      <c r="B27" s="8">
        <v>15.789473684210526</v>
      </c>
      <c r="C27" s="8" t="s">
        <v>159</v>
      </c>
      <c r="D27" s="8">
        <v>26.315789473684209</v>
      </c>
      <c r="E27" s="8" t="s">
        <v>89</v>
      </c>
      <c r="F27" s="8">
        <v>15.789473684210526</v>
      </c>
      <c r="G27" s="8" t="s">
        <v>160</v>
      </c>
      <c r="H27" s="8">
        <v>15.789473684210526</v>
      </c>
      <c r="I27" s="8" t="s">
        <v>161</v>
      </c>
      <c r="J27" s="8"/>
      <c r="K27" s="8"/>
      <c r="L27" s="3"/>
      <c r="M27" s="3"/>
      <c r="N27" s="3"/>
      <c r="O27" s="3"/>
    </row>
    <row r="28" spans="1:15" x14ac:dyDescent="0.35">
      <c r="A28" s="8" t="s">
        <v>162</v>
      </c>
      <c r="B28" s="8">
        <v>15.789473684210526</v>
      </c>
      <c r="C28" s="8" t="s">
        <v>118</v>
      </c>
      <c r="D28" s="8">
        <v>73.68421052631578</v>
      </c>
      <c r="E28" s="8" t="s">
        <v>163</v>
      </c>
      <c r="F28" s="8">
        <v>10.526315789473683</v>
      </c>
      <c r="G28" s="8" t="s">
        <v>164</v>
      </c>
      <c r="H28" s="8"/>
      <c r="I28" s="8"/>
      <c r="J28" s="8"/>
      <c r="K28" s="8"/>
      <c r="L28" s="3"/>
      <c r="M28" s="3"/>
      <c r="N28" s="3"/>
      <c r="O28" s="3"/>
    </row>
    <row r="29" spans="1:15" x14ac:dyDescent="0.35">
      <c r="A29" s="8" t="s">
        <v>165</v>
      </c>
      <c r="B29" s="8">
        <v>15.789473684210526</v>
      </c>
      <c r="C29" s="8" t="s">
        <v>135</v>
      </c>
      <c r="D29" s="8">
        <v>52.631578947368418</v>
      </c>
      <c r="E29" s="8" t="s">
        <v>166</v>
      </c>
      <c r="F29" s="8">
        <v>31.578947368421051</v>
      </c>
      <c r="G29" s="8" t="s">
        <v>167</v>
      </c>
      <c r="H29" s="8"/>
      <c r="I29" s="8"/>
      <c r="J29" s="8"/>
      <c r="K29" s="8"/>
      <c r="L29" s="3"/>
      <c r="M29" s="3"/>
      <c r="N29" s="3"/>
      <c r="O29" s="3"/>
    </row>
    <row r="30" spans="1:15" x14ac:dyDescent="0.35">
      <c r="A30" s="8" t="s">
        <v>168</v>
      </c>
      <c r="B30" s="8">
        <v>5.2631578947368416</v>
      </c>
      <c r="C30" s="8" t="s">
        <v>169</v>
      </c>
      <c r="D30" s="8">
        <v>31.578947368421051</v>
      </c>
      <c r="E30" s="8" t="s">
        <v>118</v>
      </c>
      <c r="F30" s="8">
        <v>57.894736842105267</v>
      </c>
      <c r="G30" s="8" t="s">
        <v>170</v>
      </c>
      <c r="H30" s="8">
        <v>5.2631578947368416</v>
      </c>
      <c r="I30" s="8" t="s">
        <v>171</v>
      </c>
      <c r="J30" s="8"/>
      <c r="K30" s="8"/>
      <c r="L30" s="3"/>
      <c r="M30" s="3"/>
      <c r="N30" s="3"/>
      <c r="O30" s="3"/>
    </row>
    <row r="31" spans="1:15" x14ac:dyDescent="0.35">
      <c r="A31" s="8" t="s">
        <v>172</v>
      </c>
      <c r="B31" s="8">
        <v>26.315789473684209</v>
      </c>
      <c r="C31" s="8" t="s">
        <v>173</v>
      </c>
      <c r="D31" s="8">
        <v>5.2631578947368416</v>
      </c>
      <c r="E31" s="8" t="s">
        <v>174</v>
      </c>
      <c r="F31" s="8">
        <v>21.052631578947366</v>
      </c>
      <c r="G31" s="8" t="s">
        <v>175</v>
      </c>
      <c r="H31" s="8">
        <v>5.2631578947368416</v>
      </c>
      <c r="I31" s="8" t="s">
        <v>176</v>
      </c>
      <c r="J31" s="8">
        <v>5.2631578947368416</v>
      </c>
      <c r="K31" s="8" t="s">
        <v>177</v>
      </c>
      <c r="L31" s="3">
        <v>31.6</v>
      </c>
      <c r="M31" s="3" t="s">
        <v>178</v>
      </c>
      <c r="N31" s="3">
        <v>5.3</v>
      </c>
      <c r="O31" s="3" t="s">
        <v>179</v>
      </c>
    </row>
    <row r="32" spans="1:15" x14ac:dyDescent="0.35">
      <c r="A32" s="8" t="s">
        <v>180</v>
      </c>
      <c r="B32" s="15">
        <v>89.473684210526315</v>
      </c>
      <c r="C32" s="15" t="s">
        <v>181</v>
      </c>
      <c r="D32" s="8">
        <v>10.526315789473683</v>
      </c>
      <c r="E32" s="8" t="s">
        <v>182</v>
      </c>
      <c r="F32" s="8"/>
      <c r="G32" s="8"/>
      <c r="H32" s="8"/>
      <c r="I32" s="8"/>
      <c r="J32" s="8"/>
      <c r="K32" s="8"/>
      <c r="L32" s="3"/>
      <c r="M32" s="3"/>
      <c r="N32" s="3"/>
      <c r="O32" s="3"/>
    </row>
    <row r="33" spans="1:15" x14ac:dyDescent="0.35">
      <c r="A33" s="8" t="s">
        <v>183</v>
      </c>
      <c r="B33" s="15">
        <v>73.68421052631578</v>
      </c>
      <c r="C33" s="15" t="s">
        <v>181</v>
      </c>
      <c r="D33" s="8">
        <v>21.052631578947366</v>
      </c>
      <c r="E33" s="8" t="s">
        <v>182</v>
      </c>
      <c r="F33" s="8">
        <v>5.2631578947368416</v>
      </c>
      <c r="G33" s="8" t="s">
        <v>184</v>
      </c>
      <c r="H33" s="8"/>
      <c r="I33" s="8"/>
      <c r="J33" s="8"/>
      <c r="K33" s="8"/>
      <c r="L33" s="3"/>
      <c r="M33" s="3"/>
      <c r="N33" s="3"/>
      <c r="O33" s="3"/>
    </row>
    <row r="34" spans="1:15" x14ac:dyDescent="0.35">
      <c r="A34" s="8" t="s">
        <v>185</v>
      </c>
      <c r="B34" s="15">
        <v>52.631578947368418</v>
      </c>
      <c r="C34" s="15" t="s">
        <v>181</v>
      </c>
      <c r="D34" s="8">
        <v>21.052631578947366</v>
      </c>
      <c r="E34" s="8" t="s">
        <v>182</v>
      </c>
      <c r="F34" s="8">
        <v>26.315789473684209</v>
      </c>
      <c r="G34" s="8" t="s">
        <v>184</v>
      </c>
      <c r="H34" s="8"/>
      <c r="I34" s="8"/>
      <c r="J34" s="8"/>
      <c r="K34" s="8"/>
      <c r="L34" s="3"/>
      <c r="M34" s="3"/>
      <c r="N34" s="3"/>
      <c r="O34" s="3"/>
    </row>
    <row r="35" spans="1:15" x14ac:dyDescent="0.35">
      <c r="A35" s="8" t="s">
        <v>186</v>
      </c>
      <c r="B35" s="8">
        <v>15.789473684210526</v>
      </c>
      <c r="C35" s="8" t="s">
        <v>187</v>
      </c>
      <c r="D35" s="15">
        <v>78.94736842105263</v>
      </c>
      <c r="E35" s="15" t="s">
        <v>188</v>
      </c>
      <c r="F35" s="8"/>
      <c r="G35" s="8"/>
      <c r="H35" s="8"/>
      <c r="I35" s="8"/>
      <c r="J35" s="8"/>
      <c r="K35" s="8"/>
      <c r="L35" s="3"/>
      <c r="M35" s="3"/>
      <c r="N35" s="3"/>
      <c r="O35" s="3"/>
    </row>
    <row r="36" spans="1:15" x14ac:dyDescent="0.35">
      <c r="A36" s="8" t="s">
        <v>189</v>
      </c>
      <c r="B36" s="15">
        <v>63.157894736842103</v>
      </c>
      <c r="C36" s="15" t="s">
        <v>118</v>
      </c>
      <c r="D36" s="8">
        <v>36.84210526315789</v>
      </c>
      <c r="E36" s="8" t="s">
        <v>190</v>
      </c>
      <c r="F36" s="8"/>
      <c r="G36" s="8"/>
      <c r="H36" s="8"/>
      <c r="I36" s="8"/>
      <c r="J36" s="8"/>
      <c r="K36" s="8"/>
      <c r="L36" s="3"/>
      <c r="M36" s="3"/>
      <c r="N36" s="3"/>
      <c r="O36" s="3"/>
    </row>
    <row r="37" spans="1:15" x14ac:dyDescent="0.35">
      <c r="A37" s="8" t="s">
        <v>191</v>
      </c>
      <c r="B37" s="8">
        <v>36.84210526315789</v>
      </c>
      <c r="C37" s="8" t="s">
        <v>192</v>
      </c>
      <c r="D37" s="15">
        <v>63.157894736842103</v>
      </c>
      <c r="E37" s="15" t="s">
        <v>166</v>
      </c>
      <c r="F37" s="8"/>
      <c r="G37" s="8"/>
      <c r="H37" s="8"/>
      <c r="I37" s="8"/>
      <c r="J37" s="8"/>
      <c r="K37" s="8"/>
      <c r="L37" s="3"/>
      <c r="M37" s="3"/>
      <c r="N37" s="3"/>
      <c r="O37" s="3"/>
    </row>
    <row r="38" spans="1:15" x14ac:dyDescent="0.35">
      <c r="A38" s="8" t="s">
        <v>193</v>
      </c>
      <c r="B38" s="8">
        <v>21.052631578947366</v>
      </c>
      <c r="C38" s="8" t="s">
        <v>89</v>
      </c>
      <c r="D38" s="15">
        <v>57.894736842105267</v>
      </c>
      <c r="E38" s="15" t="s">
        <v>118</v>
      </c>
      <c r="F38" s="8">
        <v>15.789473684210526</v>
      </c>
      <c r="G38" s="8" t="s">
        <v>87</v>
      </c>
      <c r="H38" s="8"/>
      <c r="I38" s="8"/>
      <c r="J38" s="8"/>
      <c r="K38" s="8"/>
      <c r="L38" s="3"/>
      <c r="M38" s="3"/>
      <c r="N38" s="3"/>
      <c r="O38" s="3"/>
    </row>
    <row r="39" spans="1:15" x14ac:dyDescent="0.35">
      <c r="A39" s="8" t="s">
        <v>194</v>
      </c>
      <c r="B39" s="8">
        <v>5.2631578947368416</v>
      </c>
      <c r="C39" s="8" t="s">
        <v>195</v>
      </c>
      <c r="D39" s="15">
        <v>63.157894736842103</v>
      </c>
      <c r="E39" s="15" t="s">
        <v>196</v>
      </c>
      <c r="F39" s="8">
        <v>26.315789473684209</v>
      </c>
      <c r="G39" s="8" t="s">
        <v>197</v>
      </c>
      <c r="H39" s="8"/>
      <c r="I39" s="8"/>
      <c r="J39" s="8"/>
      <c r="K39" s="8"/>
      <c r="L39" s="3"/>
      <c r="M39" s="3"/>
      <c r="N39" s="3"/>
      <c r="O39" s="3"/>
    </row>
    <row r="40" spans="1:15" x14ac:dyDescent="0.35">
      <c r="A40" s="8" t="s">
        <v>198</v>
      </c>
      <c r="B40" s="8">
        <v>33.299999999999997</v>
      </c>
      <c r="C40" s="8" t="s">
        <v>118</v>
      </c>
      <c r="D40" s="15">
        <v>66.7</v>
      </c>
      <c r="E40" s="15" t="s">
        <v>199</v>
      </c>
      <c r="F40" s="8"/>
      <c r="G40" s="8"/>
      <c r="H40" s="8"/>
      <c r="I40" s="8"/>
      <c r="J40" s="8"/>
      <c r="K40" s="8"/>
      <c r="L40" s="3"/>
      <c r="M40" s="3"/>
      <c r="N40" s="3"/>
      <c r="O40" s="3"/>
    </row>
    <row r="41" spans="1:15" x14ac:dyDescent="0.35">
      <c r="A41" s="8" t="s">
        <v>200</v>
      </c>
      <c r="B41" s="8">
        <v>10.526315789473683</v>
      </c>
      <c r="C41" s="8" t="s">
        <v>201</v>
      </c>
      <c r="D41" s="15">
        <v>84.210526315789465</v>
      </c>
      <c r="E41" s="15" t="s">
        <v>202</v>
      </c>
      <c r="F41" s="8"/>
      <c r="G41" s="8"/>
      <c r="H41" s="8"/>
      <c r="I41" s="8"/>
      <c r="J41" s="8"/>
      <c r="K41" s="8"/>
      <c r="L41" s="3"/>
      <c r="M41" s="3"/>
      <c r="N41" s="3"/>
      <c r="O41" s="3"/>
    </row>
    <row r="42" spans="1:15" x14ac:dyDescent="0.35">
      <c r="A42" s="12" t="s">
        <v>203</v>
      </c>
      <c r="B42" s="12">
        <v>21.1</v>
      </c>
      <c r="C42" s="12" t="s">
        <v>135</v>
      </c>
      <c r="D42" s="12">
        <v>21.1</v>
      </c>
      <c r="E42" s="12" t="s">
        <v>118</v>
      </c>
      <c r="F42" s="17">
        <v>57.9</v>
      </c>
      <c r="G42" s="17" t="s">
        <v>136</v>
      </c>
      <c r="H42" s="4"/>
      <c r="I42" s="12"/>
      <c r="J42" s="4"/>
      <c r="K42" s="12"/>
      <c r="L42" s="4"/>
      <c r="M42" s="4"/>
      <c r="N42" s="4"/>
      <c r="O4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CE825-1C66-4F39-AFBD-537C4A64213E}">
  <dimension ref="A1:AS50"/>
  <sheetViews>
    <sheetView workbookViewId="0">
      <selection activeCell="K33" sqref="K33"/>
    </sheetView>
  </sheetViews>
  <sheetFormatPr defaultRowHeight="18" x14ac:dyDescent="0.35"/>
  <cols>
    <col min="1" max="1" width="59.75" customWidth="1"/>
    <col min="3" max="3" width="29.1640625" customWidth="1"/>
    <col min="4" max="48" width="5.33203125" customWidth="1"/>
  </cols>
  <sheetData>
    <row r="1" spans="1:45" x14ac:dyDescent="0.35">
      <c r="A1" s="31" t="s">
        <v>369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</row>
    <row r="2" spans="1:45" s="38" customFormat="1" ht="13.2" x14ac:dyDescent="0.3">
      <c r="A2" s="35"/>
      <c r="B2" s="36"/>
      <c r="C2" s="36"/>
      <c r="D2" s="37">
        <v>1</v>
      </c>
      <c r="E2" s="37">
        <f t="shared" ref="E2:AA2" si="0">1+D2</f>
        <v>2</v>
      </c>
      <c r="F2" s="37">
        <f t="shared" si="0"/>
        <v>3</v>
      </c>
      <c r="G2" s="37">
        <f t="shared" si="0"/>
        <v>4</v>
      </c>
      <c r="H2" s="37">
        <f t="shared" si="0"/>
        <v>5</v>
      </c>
      <c r="I2" s="37">
        <f t="shared" si="0"/>
        <v>6</v>
      </c>
      <c r="J2" s="37">
        <f t="shared" si="0"/>
        <v>7</v>
      </c>
      <c r="K2" s="37">
        <f t="shared" si="0"/>
        <v>8</v>
      </c>
      <c r="L2" s="37">
        <f t="shared" si="0"/>
        <v>9</v>
      </c>
      <c r="M2" s="37">
        <f t="shared" si="0"/>
        <v>10</v>
      </c>
      <c r="N2" s="37">
        <f t="shared" si="0"/>
        <v>11</v>
      </c>
      <c r="O2" s="37">
        <f t="shared" si="0"/>
        <v>12</v>
      </c>
      <c r="P2" s="37">
        <f t="shared" si="0"/>
        <v>13</v>
      </c>
      <c r="Q2" s="37">
        <f t="shared" si="0"/>
        <v>14</v>
      </c>
      <c r="R2" s="37">
        <f t="shared" si="0"/>
        <v>15</v>
      </c>
      <c r="S2" s="37">
        <f t="shared" si="0"/>
        <v>16</v>
      </c>
      <c r="T2" s="37">
        <f t="shared" si="0"/>
        <v>17</v>
      </c>
      <c r="U2" s="37">
        <f t="shared" si="0"/>
        <v>18</v>
      </c>
      <c r="V2" s="37">
        <f t="shared" si="0"/>
        <v>19</v>
      </c>
      <c r="W2" s="37">
        <f t="shared" si="0"/>
        <v>20</v>
      </c>
      <c r="X2" s="37">
        <f t="shared" si="0"/>
        <v>21</v>
      </c>
      <c r="Y2" s="37">
        <f t="shared" si="0"/>
        <v>22</v>
      </c>
      <c r="Z2" s="37">
        <f t="shared" si="0"/>
        <v>23</v>
      </c>
      <c r="AA2" s="37">
        <f t="shared" si="0"/>
        <v>24</v>
      </c>
      <c r="AB2" s="37">
        <f t="shared" ref="AB2:AS2" si="1">1+AA2</f>
        <v>25</v>
      </c>
      <c r="AC2" s="37">
        <f t="shared" si="1"/>
        <v>26</v>
      </c>
      <c r="AD2" s="37">
        <f t="shared" si="1"/>
        <v>27</v>
      </c>
      <c r="AE2" s="37">
        <f t="shared" si="1"/>
        <v>28</v>
      </c>
      <c r="AF2" s="37">
        <f t="shared" si="1"/>
        <v>29</v>
      </c>
      <c r="AG2" s="37">
        <f t="shared" si="1"/>
        <v>30</v>
      </c>
      <c r="AH2" s="37">
        <f t="shared" si="1"/>
        <v>31</v>
      </c>
      <c r="AI2" s="37">
        <f t="shared" si="1"/>
        <v>32</v>
      </c>
      <c r="AJ2" s="37">
        <f t="shared" si="1"/>
        <v>33</v>
      </c>
      <c r="AK2" s="37">
        <f t="shared" si="1"/>
        <v>34</v>
      </c>
      <c r="AL2" s="37">
        <f t="shared" si="1"/>
        <v>35</v>
      </c>
      <c r="AM2" s="37">
        <f t="shared" si="1"/>
        <v>36</v>
      </c>
      <c r="AN2" s="37">
        <f t="shared" si="1"/>
        <v>37</v>
      </c>
      <c r="AO2" s="37">
        <f t="shared" si="1"/>
        <v>38</v>
      </c>
      <c r="AP2" s="37">
        <f t="shared" si="1"/>
        <v>39</v>
      </c>
      <c r="AQ2" s="37">
        <f t="shared" si="1"/>
        <v>40</v>
      </c>
      <c r="AR2" s="37">
        <f t="shared" si="1"/>
        <v>41</v>
      </c>
      <c r="AS2" s="37">
        <f t="shared" si="1"/>
        <v>42</v>
      </c>
    </row>
    <row r="3" spans="1:45" s="18" customFormat="1" ht="15" x14ac:dyDescent="0.35">
      <c r="A3" s="18" t="s">
        <v>214</v>
      </c>
      <c r="B3" s="18">
        <v>1</v>
      </c>
      <c r="C3" s="29" t="s">
        <v>215</v>
      </c>
      <c r="D3" s="19">
        <v>1</v>
      </c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</row>
    <row r="4" spans="1:45" s="18" customFormat="1" ht="15" x14ac:dyDescent="0.35">
      <c r="A4" s="18" t="s">
        <v>216</v>
      </c>
      <c r="B4" s="18">
        <f>1+B3</f>
        <v>2</v>
      </c>
      <c r="C4" s="29" t="s">
        <v>217</v>
      </c>
      <c r="D4" s="19" t="s">
        <v>218</v>
      </c>
      <c r="E4" s="19">
        <v>1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</row>
    <row r="5" spans="1:45" s="18" customFormat="1" ht="15" x14ac:dyDescent="0.35">
      <c r="A5" s="18" t="s">
        <v>219</v>
      </c>
      <c r="B5" s="18">
        <f t="shared" ref="B5:B44" si="2">1+B4</f>
        <v>3</v>
      </c>
      <c r="C5" s="29" t="s">
        <v>220</v>
      </c>
      <c r="D5" s="33" t="s">
        <v>221</v>
      </c>
      <c r="E5" s="19" t="s">
        <v>222</v>
      </c>
      <c r="F5" s="19">
        <v>1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</row>
    <row r="6" spans="1:45" s="18" customFormat="1" ht="15" x14ac:dyDescent="0.35">
      <c r="A6" s="18" t="s">
        <v>223</v>
      </c>
      <c r="B6" s="18">
        <f t="shared" si="2"/>
        <v>4</v>
      </c>
      <c r="C6" s="29" t="s">
        <v>224</v>
      </c>
      <c r="D6" s="19" t="s">
        <v>222</v>
      </c>
      <c r="E6" s="19" t="s">
        <v>222</v>
      </c>
      <c r="F6" s="19" t="s">
        <v>225</v>
      </c>
      <c r="G6" s="19">
        <v>1</v>
      </c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</row>
    <row r="7" spans="1:45" s="18" customFormat="1" ht="15" x14ac:dyDescent="0.35">
      <c r="A7" s="18" t="s">
        <v>226</v>
      </c>
      <c r="B7" s="18">
        <f t="shared" si="2"/>
        <v>5</v>
      </c>
      <c r="C7" s="29" t="s">
        <v>227</v>
      </c>
      <c r="D7" s="19" t="s">
        <v>222</v>
      </c>
      <c r="E7" s="19" t="s">
        <v>222</v>
      </c>
      <c r="F7" s="19" t="s">
        <v>222</v>
      </c>
      <c r="G7" s="19" t="s">
        <v>222</v>
      </c>
      <c r="H7" s="19">
        <v>1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</row>
    <row r="8" spans="1:45" s="18" customFormat="1" ht="15" x14ac:dyDescent="0.35">
      <c r="A8" s="18" t="s">
        <v>219</v>
      </c>
      <c r="B8" s="18">
        <f t="shared" si="2"/>
        <v>6</v>
      </c>
      <c r="C8" s="29" t="s">
        <v>228</v>
      </c>
      <c r="D8" s="19" t="s">
        <v>222</v>
      </c>
      <c r="E8" s="19" t="s">
        <v>222</v>
      </c>
      <c r="F8" s="19" t="s">
        <v>222</v>
      </c>
      <c r="G8" s="19" t="s">
        <v>222</v>
      </c>
      <c r="H8" s="19" t="s">
        <v>222</v>
      </c>
      <c r="I8" s="19">
        <v>1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</row>
    <row r="9" spans="1:45" s="18" customFormat="1" ht="15" x14ac:dyDescent="0.35">
      <c r="A9" s="18" t="s">
        <v>229</v>
      </c>
      <c r="B9" s="18">
        <f t="shared" si="2"/>
        <v>7</v>
      </c>
      <c r="C9" s="29" t="s">
        <v>106</v>
      </c>
      <c r="D9" s="19" t="s">
        <v>222</v>
      </c>
      <c r="E9" s="19" t="s">
        <v>222</v>
      </c>
      <c r="F9" s="33" t="s">
        <v>230</v>
      </c>
      <c r="G9" s="19" t="s">
        <v>231</v>
      </c>
      <c r="H9" s="19" t="s">
        <v>222</v>
      </c>
      <c r="I9" s="19" t="s">
        <v>232</v>
      </c>
      <c r="J9" s="19">
        <v>1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</row>
    <row r="10" spans="1:45" s="18" customFormat="1" ht="15" x14ac:dyDescent="0.35">
      <c r="A10" s="18" t="s">
        <v>214</v>
      </c>
      <c r="B10" s="18">
        <f t="shared" si="2"/>
        <v>8</v>
      </c>
      <c r="C10" s="29" t="s">
        <v>233</v>
      </c>
      <c r="D10" s="19" t="s">
        <v>222</v>
      </c>
      <c r="E10" s="19" t="s">
        <v>222</v>
      </c>
      <c r="F10" s="19" t="s">
        <v>222</v>
      </c>
      <c r="G10" s="19" t="s">
        <v>222</v>
      </c>
      <c r="H10" s="19" t="s">
        <v>222</v>
      </c>
      <c r="I10" s="19" t="s">
        <v>222</v>
      </c>
      <c r="J10" s="19" t="s">
        <v>222</v>
      </c>
      <c r="K10" s="19">
        <v>1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</row>
    <row r="11" spans="1:45" s="18" customFormat="1" ht="15" x14ac:dyDescent="0.35">
      <c r="A11" s="18" t="s">
        <v>234</v>
      </c>
      <c r="B11" s="18">
        <f t="shared" si="2"/>
        <v>9</v>
      </c>
      <c r="C11" s="29" t="s">
        <v>235</v>
      </c>
      <c r="D11" s="19" t="s">
        <v>222</v>
      </c>
      <c r="E11" s="19" t="s">
        <v>222</v>
      </c>
      <c r="F11" s="19" t="s">
        <v>222</v>
      </c>
      <c r="G11" s="19" t="s">
        <v>222</v>
      </c>
      <c r="H11" s="19" t="s">
        <v>222</v>
      </c>
      <c r="I11" s="19" t="s">
        <v>222</v>
      </c>
      <c r="J11" s="19" t="s">
        <v>222</v>
      </c>
      <c r="K11" s="19" t="s">
        <v>222</v>
      </c>
      <c r="L11" s="19">
        <v>1</v>
      </c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</row>
    <row r="12" spans="1:45" s="18" customFormat="1" ht="15" x14ac:dyDescent="0.35">
      <c r="A12" s="18" t="s">
        <v>236</v>
      </c>
      <c r="B12" s="18">
        <f t="shared" si="2"/>
        <v>10</v>
      </c>
      <c r="C12" s="29" t="s">
        <v>237</v>
      </c>
      <c r="D12" s="19" t="s">
        <v>222</v>
      </c>
      <c r="E12" s="19" t="s">
        <v>222</v>
      </c>
      <c r="F12" s="19" t="s">
        <v>222</v>
      </c>
      <c r="G12" s="19" t="s">
        <v>222</v>
      </c>
      <c r="H12" s="19" t="s">
        <v>222</v>
      </c>
      <c r="I12" s="19" t="s">
        <v>222</v>
      </c>
      <c r="J12" s="19" t="s">
        <v>222</v>
      </c>
      <c r="K12" s="19" t="s">
        <v>222</v>
      </c>
      <c r="L12" s="19" t="s">
        <v>222</v>
      </c>
      <c r="M12" s="19">
        <v>1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</row>
    <row r="13" spans="1:45" s="18" customFormat="1" ht="15" x14ac:dyDescent="0.35">
      <c r="A13" s="18" t="s">
        <v>238</v>
      </c>
      <c r="B13" s="18">
        <f t="shared" si="2"/>
        <v>11</v>
      </c>
      <c r="C13" s="29" t="s">
        <v>239</v>
      </c>
      <c r="D13" s="19" t="s">
        <v>222</v>
      </c>
      <c r="E13" s="19" t="s">
        <v>222</v>
      </c>
      <c r="F13" s="19" t="s">
        <v>222</v>
      </c>
      <c r="G13" s="19" t="s">
        <v>222</v>
      </c>
      <c r="H13" s="19" t="s">
        <v>222</v>
      </c>
      <c r="I13" s="19" t="s">
        <v>222</v>
      </c>
      <c r="J13" s="19" t="s">
        <v>222</v>
      </c>
      <c r="K13" s="19" t="s">
        <v>222</v>
      </c>
      <c r="L13" s="19" t="s">
        <v>222</v>
      </c>
      <c r="M13" s="19" t="s">
        <v>222</v>
      </c>
      <c r="N13" s="19">
        <v>1</v>
      </c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</row>
    <row r="14" spans="1:45" s="18" customFormat="1" ht="15" x14ac:dyDescent="0.35">
      <c r="A14" s="18" t="s">
        <v>240</v>
      </c>
      <c r="B14" s="18">
        <f t="shared" si="2"/>
        <v>12</v>
      </c>
      <c r="C14" s="29" t="s">
        <v>241</v>
      </c>
      <c r="D14" s="19" t="s">
        <v>222</v>
      </c>
      <c r="E14" s="19" t="s">
        <v>222</v>
      </c>
      <c r="F14" s="19" t="s">
        <v>222</v>
      </c>
      <c r="G14" s="19" t="s">
        <v>242</v>
      </c>
      <c r="H14" s="19" t="s">
        <v>222</v>
      </c>
      <c r="I14" s="19" t="s">
        <v>222</v>
      </c>
      <c r="J14" s="19" t="s">
        <v>243</v>
      </c>
      <c r="K14" s="19" t="s">
        <v>244</v>
      </c>
      <c r="L14" s="19" t="s">
        <v>222</v>
      </c>
      <c r="M14" s="19" t="s">
        <v>222</v>
      </c>
      <c r="N14" s="19" t="s">
        <v>222</v>
      </c>
      <c r="O14" s="19">
        <v>1</v>
      </c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</row>
    <row r="15" spans="1:45" s="18" customFormat="1" ht="15" x14ac:dyDescent="0.35">
      <c r="A15" s="18" t="s">
        <v>245</v>
      </c>
      <c r="B15" s="18">
        <f t="shared" si="2"/>
        <v>13</v>
      </c>
      <c r="C15" s="29" t="s">
        <v>246</v>
      </c>
      <c r="D15" s="19" t="s">
        <v>222</v>
      </c>
      <c r="E15" s="19" t="s">
        <v>222</v>
      </c>
      <c r="F15" s="19" t="s">
        <v>222</v>
      </c>
      <c r="G15" s="19" t="s">
        <v>222</v>
      </c>
      <c r="H15" s="19" t="s">
        <v>222</v>
      </c>
      <c r="I15" s="19" t="s">
        <v>222</v>
      </c>
      <c r="J15" s="19" t="s">
        <v>222</v>
      </c>
      <c r="K15" s="19" t="s">
        <v>222</v>
      </c>
      <c r="L15" s="19" t="s">
        <v>222</v>
      </c>
      <c r="M15" s="19" t="s">
        <v>222</v>
      </c>
      <c r="N15" s="19" t="s">
        <v>222</v>
      </c>
      <c r="O15" s="19" t="s">
        <v>222</v>
      </c>
      <c r="P15" s="19">
        <v>1</v>
      </c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s="18" customFormat="1" ht="15" x14ac:dyDescent="0.35">
      <c r="A16" s="18" t="s">
        <v>247</v>
      </c>
      <c r="B16" s="18">
        <f t="shared" si="2"/>
        <v>14</v>
      </c>
      <c r="C16" s="29" t="s">
        <v>248</v>
      </c>
      <c r="D16" s="19" t="s">
        <v>222</v>
      </c>
      <c r="E16" s="19" t="s">
        <v>222</v>
      </c>
      <c r="F16" s="19" t="s">
        <v>222</v>
      </c>
      <c r="G16" s="19" t="s">
        <v>249</v>
      </c>
      <c r="H16" s="19" t="s">
        <v>222</v>
      </c>
      <c r="I16" s="19" t="s">
        <v>250</v>
      </c>
      <c r="J16" s="19" t="s">
        <v>222</v>
      </c>
      <c r="K16" s="19" t="s">
        <v>222</v>
      </c>
      <c r="L16" s="19" t="s">
        <v>222</v>
      </c>
      <c r="M16" s="19" t="s">
        <v>222</v>
      </c>
      <c r="N16" s="19" t="s">
        <v>222</v>
      </c>
      <c r="O16" s="19" t="s">
        <v>222</v>
      </c>
      <c r="P16" s="19" t="s">
        <v>222</v>
      </c>
      <c r="Q16" s="19">
        <v>1</v>
      </c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7" spans="1:45" s="18" customFormat="1" ht="15" x14ac:dyDescent="0.35">
      <c r="A17" s="18" t="s">
        <v>251</v>
      </c>
      <c r="B17" s="18">
        <f t="shared" si="2"/>
        <v>15</v>
      </c>
      <c r="C17" s="29" t="s">
        <v>252</v>
      </c>
      <c r="D17" s="19" t="s">
        <v>222</v>
      </c>
      <c r="E17" s="19" t="s">
        <v>222</v>
      </c>
      <c r="F17" s="19" t="s">
        <v>222</v>
      </c>
      <c r="G17" s="19" t="s">
        <v>222</v>
      </c>
      <c r="H17" s="33" t="s">
        <v>253</v>
      </c>
      <c r="I17" s="19" t="s">
        <v>222</v>
      </c>
      <c r="J17" s="19" t="s">
        <v>222</v>
      </c>
      <c r="K17" s="19" t="s">
        <v>222</v>
      </c>
      <c r="L17" s="33" t="s">
        <v>254</v>
      </c>
      <c r="M17" s="19" t="s">
        <v>222</v>
      </c>
      <c r="N17" s="19" t="s">
        <v>222</v>
      </c>
      <c r="O17" s="19" t="s">
        <v>222</v>
      </c>
      <c r="P17" s="19" t="s">
        <v>222</v>
      </c>
      <c r="Q17" s="19" t="s">
        <v>222</v>
      </c>
      <c r="R17" s="19">
        <v>1</v>
      </c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</row>
    <row r="18" spans="1:45" s="18" customFormat="1" ht="15" x14ac:dyDescent="0.35">
      <c r="A18" s="18" t="s">
        <v>255</v>
      </c>
      <c r="B18" s="18">
        <f t="shared" si="2"/>
        <v>16</v>
      </c>
      <c r="C18" s="29" t="s">
        <v>256</v>
      </c>
      <c r="D18" s="19" t="s">
        <v>222</v>
      </c>
      <c r="E18" s="19" t="s">
        <v>222</v>
      </c>
      <c r="F18" s="19" t="s">
        <v>257</v>
      </c>
      <c r="G18" s="19" t="s">
        <v>225</v>
      </c>
      <c r="H18" s="19" t="s">
        <v>222</v>
      </c>
      <c r="I18" s="19" t="s">
        <v>222</v>
      </c>
      <c r="J18" s="19" t="s">
        <v>222</v>
      </c>
      <c r="K18" s="19" t="s">
        <v>222</v>
      </c>
      <c r="L18" s="19" t="s">
        <v>222</v>
      </c>
      <c r="M18" s="19" t="s">
        <v>243</v>
      </c>
      <c r="N18" s="19" t="s">
        <v>222</v>
      </c>
      <c r="O18" s="19" t="s">
        <v>222</v>
      </c>
      <c r="P18" s="19" t="s">
        <v>222</v>
      </c>
      <c r="Q18" s="19" t="s">
        <v>222</v>
      </c>
      <c r="R18" s="19" t="s">
        <v>222</v>
      </c>
      <c r="S18" s="19">
        <v>1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</row>
    <row r="19" spans="1:45" s="18" customFormat="1" ht="15" x14ac:dyDescent="0.35">
      <c r="A19" s="18" t="s">
        <v>258</v>
      </c>
      <c r="B19" s="18">
        <f t="shared" si="2"/>
        <v>17</v>
      </c>
      <c r="C19" s="29" t="s">
        <v>259</v>
      </c>
      <c r="D19" s="19" t="s">
        <v>222</v>
      </c>
      <c r="E19" s="19" t="s">
        <v>222</v>
      </c>
      <c r="F19" s="19" t="s">
        <v>260</v>
      </c>
      <c r="G19" s="19" t="s">
        <v>222</v>
      </c>
      <c r="H19" s="19" t="s">
        <v>222</v>
      </c>
      <c r="I19" s="19" t="s">
        <v>222</v>
      </c>
      <c r="J19" s="19" t="s">
        <v>222</v>
      </c>
      <c r="K19" s="19" t="s">
        <v>222</v>
      </c>
      <c r="L19" s="19" t="s">
        <v>222</v>
      </c>
      <c r="M19" s="19" t="s">
        <v>222</v>
      </c>
      <c r="N19" s="19" t="s">
        <v>222</v>
      </c>
      <c r="O19" s="19" t="s">
        <v>222</v>
      </c>
      <c r="P19" s="19" t="s">
        <v>222</v>
      </c>
      <c r="Q19" s="19" t="s">
        <v>222</v>
      </c>
      <c r="R19" s="19" t="s">
        <v>222</v>
      </c>
      <c r="S19" s="19" t="s">
        <v>260</v>
      </c>
      <c r="T19" s="19">
        <v>1</v>
      </c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</row>
    <row r="20" spans="1:45" s="18" customFormat="1" ht="15" x14ac:dyDescent="0.35">
      <c r="A20" s="18" t="s">
        <v>261</v>
      </c>
      <c r="B20" s="18">
        <f t="shared" si="2"/>
        <v>18</v>
      </c>
      <c r="C20" s="29" t="s">
        <v>262</v>
      </c>
      <c r="D20" s="19" t="s">
        <v>222</v>
      </c>
      <c r="E20" s="19" t="s">
        <v>222</v>
      </c>
      <c r="F20" s="19" t="s">
        <v>263</v>
      </c>
      <c r="G20" s="19" t="s">
        <v>264</v>
      </c>
      <c r="H20" s="19" t="s">
        <v>265</v>
      </c>
      <c r="I20" s="19" t="s">
        <v>266</v>
      </c>
      <c r="J20" s="19" t="s">
        <v>222</v>
      </c>
      <c r="K20" s="19" t="s">
        <v>222</v>
      </c>
      <c r="L20" s="19" t="s">
        <v>267</v>
      </c>
      <c r="M20" s="19" t="s">
        <v>222</v>
      </c>
      <c r="N20" s="19" t="s">
        <v>222</v>
      </c>
      <c r="O20" s="19" t="s">
        <v>222</v>
      </c>
      <c r="P20" s="19" t="s">
        <v>222</v>
      </c>
      <c r="Q20" s="19" t="s">
        <v>222</v>
      </c>
      <c r="R20" s="19" t="s">
        <v>222</v>
      </c>
      <c r="S20" s="19" t="s">
        <v>222</v>
      </c>
      <c r="T20" s="19" t="s">
        <v>222</v>
      </c>
      <c r="U20" s="19">
        <v>1</v>
      </c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</row>
    <row r="21" spans="1:45" s="18" customFormat="1" ht="15" x14ac:dyDescent="0.35">
      <c r="A21" s="18" t="s">
        <v>229</v>
      </c>
      <c r="B21" s="18">
        <f t="shared" si="2"/>
        <v>19</v>
      </c>
      <c r="C21" s="29" t="s">
        <v>268</v>
      </c>
      <c r="D21" s="19" t="s">
        <v>222</v>
      </c>
      <c r="E21" s="19" t="s">
        <v>222</v>
      </c>
      <c r="F21" s="19" t="s">
        <v>222</v>
      </c>
      <c r="G21" s="19" t="s">
        <v>222</v>
      </c>
      <c r="H21" s="19" t="s">
        <v>222</v>
      </c>
      <c r="I21" s="19" t="s">
        <v>269</v>
      </c>
      <c r="J21" s="19" t="s">
        <v>222</v>
      </c>
      <c r="K21" s="19" t="s">
        <v>222</v>
      </c>
      <c r="L21" s="19" t="s">
        <v>222</v>
      </c>
      <c r="M21" s="19" t="s">
        <v>222</v>
      </c>
      <c r="N21" s="19" t="s">
        <v>222</v>
      </c>
      <c r="O21" s="19" t="s">
        <v>222</v>
      </c>
      <c r="P21" s="19" t="s">
        <v>222</v>
      </c>
      <c r="Q21" s="19" t="s">
        <v>222</v>
      </c>
      <c r="R21" s="19" t="s">
        <v>222</v>
      </c>
      <c r="S21" s="19" t="s">
        <v>222</v>
      </c>
      <c r="T21" s="19" t="s">
        <v>222</v>
      </c>
      <c r="U21" s="19" t="s">
        <v>222</v>
      </c>
      <c r="V21" s="19">
        <v>1</v>
      </c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</row>
    <row r="22" spans="1:45" s="18" customFormat="1" ht="15" x14ac:dyDescent="0.35">
      <c r="A22" s="18" t="s">
        <v>270</v>
      </c>
      <c r="B22" s="18">
        <f t="shared" si="2"/>
        <v>20</v>
      </c>
      <c r="C22" s="29" t="s">
        <v>271</v>
      </c>
      <c r="D22" s="19" t="s">
        <v>222</v>
      </c>
      <c r="E22" s="19" t="s">
        <v>222</v>
      </c>
      <c r="F22" s="19" t="s">
        <v>222</v>
      </c>
      <c r="G22" s="19" t="s">
        <v>222</v>
      </c>
      <c r="H22" s="19" t="s">
        <v>222</v>
      </c>
      <c r="I22" s="19" t="s">
        <v>272</v>
      </c>
      <c r="J22" s="19" t="s">
        <v>222</v>
      </c>
      <c r="K22" s="19" t="s">
        <v>222</v>
      </c>
      <c r="L22" s="19" t="s">
        <v>222</v>
      </c>
      <c r="M22" s="19" t="s">
        <v>222</v>
      </c>
      <c r="N22" s="19" t="s">
        <v>222</v>
      </c>
      <c r="O22" s="19" t="s">
        <v>222</v>
      </c>
      <c r="P22" s="19" t="s">
        <v>222</v>
      </c>
      <c r="Q22" s="19" t="s">
        <v>222</v>
      </c>
      <c r="R22" s="19" t="s">
        <v>222</v>
      </c>
      <c r="S22" s="19" t="s">
        <v>222</v>
      </c>
      <c r="T22" s="19" t="s">
        <v>222</v>
      </c>
      <c r="U22" s="33" t="s">
        <v>273</v>
      </c>
      <c r="V22" s="33" t="s">
        <v>274</v>
      </c>
      <c r="W22" s="19">
        <v>1</v>
      </c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</row>
    <row r="23" spans="1:45" s="18" customFormat="1" ht="15" x14ac:dyDescent="0.35">
      <c r="A23" s="18" t="s">
        <v>275</v>
      </c>
      <c r="B23" s="18">
        <f t="shared" si="2"/>
        <v>21</v>
      </c>
      <c r="C23" s="29" t="s">
        <v>276</v>
      </c>
      <c r="D23" s="19" t="s">
        <v>222</v>
      </c>
      <c r="E23" s="19" t="s">
        <v>222</v>
      </c>
      <c r="F23" s="19" t="s">
        <v>222</v>
      </c>
      <c r="G23" s="19" t="s">
        <v>222</v>
      </c>
      <c r="H23" s="19" t="s">
        <v>222</v>
      </c>
      <c r="I23" s="19" t="s">
        <v>263</v>
      </c>
      <c r="J23" s="19" t="s">
        <v>222</v>
      </c>
      <c r="K23" s="19" t="s">
        <v>222</v>
      </c>
      <c r="L23" s="19" t="s">
        <v>222</v>
      </c>
      <c r="M23" s="19" t="s">
        <v>222</v>
      </c>
      <c r="N23" s="19" t="s">
        <v>222</v>
      </c>
      <c r="O23" s="19" t="s">
        <v>222</v>
      </c>
      <c r="P23" s="19" t="s">
        <v>222</v>
      </c>
      <c r="Q23" s="19" t="s">
        <v>222</v>
      </c>
      <c r="R23" s="19" t="s">
        <v>222</v>
      </c>
      <c r="S23" s="19" t="s">
        <v>222</v>
      </c>
      <c r="T23" s="19" t="s">
        <v>222</v>
      </c>
      <c r="U23" s="19" t="s">
        <v>222</v>
      </c>
      <c r="V23" s="19" t="s">
        <v>277</v>
      </c>
      <c r="W23" s="33" t="s">
        <v>278</v>
      </c>
      <c r="X23" s="19">
        <v>1</v>
      </c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</row>
    <row r="24" spans="1:45" s="18" customFormat="1" ht="15" x14ac:dyDescent="0.35">
      <c r="A24" s="18" t="s">
        <v>238</v>
      </c>
      <c r="B24" s="18">
        <f t="shared" si="2"/>
        <v>22</v>
      </c>
      <c r="C24" s="29" t="s">
        <v>279</v>
      </c>
      <c r="D24" s="19" t="s">
        <v>222</v>
      </c>
      <c r="E24" s="19" t="s">
        <v>222</v>
      </c>
      <c r="F24" s="19" t="s">
        <v>222</v>
      </c>
      <c r="G24" s="19" t="s">
        <v>222</v>
      </c>
      <c r="H24" s="19" t="s">
        <v>222</v>
      </c>
      <c r="I24" s="19" t="s">
        <v>222</v>
      </c>
      <c r="J24" s="19" t="s">
        <v>222</v>
      </c>
      <c r="K24" s="19" t="s">
        <v>222</v>
      </c>
      <c r="L24" s="19" t="s">
        <v>222</v>
      </c>
      <c r="M24" s="19" t="s">
        <v>222</v>
      </c>
      <c r="N24" s="19" t="s">
        <v>222</v>
      </c>
      <c r="O24" s="19" t="s">
        <v>222</v>
      </c>
      <c r="P24" s="19" t="s">
        <v>222</v>
      </c>
      <c r="Q24" s="19" t="s">
        <v>222</v>
      </c>
      <c r="R24" s="19" t="s">
        <v>222</v>
      </c>
      <c r="S24" s="33" t="s">
        <v>280</v>
      </c>
      <c r="T24" s="19" t="s">
        <v>222</v>
      </c>
      <c r="U24" s="19" t="s">
        <v>281</v>
      </c>
      <c r="V24" s="19" t="s">
        <v>282</v>
      </c>
      <c r="W24" s="33" t="s">
        <v>283</v>
      </c>
      <c r="X24" s="19" t="s">
        <v>222</v>
      </c>
      <c r="Y24" s="19">
        <v>1</v>
      </c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</row>
    <row r="25" spans="1:45" s="18" customFormat="1" ht="15" x14ac:dyDescent="0.35">
      <c r="A25" s="18" t="s">
        <v>284</v>
      </c>
      <c r="B25" s="18">
        <f t="shared" si="2"/>
        <v>23</v>
      </c>
      <c r="C25" s="29" t="s">
        <v>285</v>
      </c>
      <c r="D25" s="19" t="s">
        <v>222</v>
      </c>
      <c r="E25" s="19" t="s">
        <v>222</v>
      </c>
      <c r="F25" s="19" t="s">
        <v>222</v>
      </c>
      <c r="G25" s="19" t="s">
        <v>222</v>
      </c>
      <c r="H25" s="19" t="s">
        <v>222</v>
      </c>
      <c r="I25" s="19" t="s">
        <v>222</v>
      </c>
      <c r="J25" s="19" t="s">
        <v>222</v>
      </c>
      <c r="K25" s="19" t="s">
        <v>222</v>
      </c>
      <c r="L25" s="19" t="s">
        <v>222</v>
      </c>
      <c r="M25" s="19" t="s">
        <v>222</v>
      </c>
      <c r="N25" s="19" t="s">
        <v>222</v>
      </c>
      <c r="O25" s="19" t="s">
        <v>222</v>
      </c>
      <c r="P25" s="19" t="s">
        <v>222</v>
      </c>
      <c r="Q25" s="19" t="s">
        <v>222</v>
      </c>
      <c r="R25" s="19" t="s">
        <v>222</v>
      </c>
      <c r="S25" s="19" t="s">
        <v>222</v>
      </c>
      <c r="T25" s="19" t="s">
        <v>222</v>
      </c>
      <c r="U25" s="19" t="s">
        <v>222</v>
      </c>
      <c r="V25" s="19" t="s">
        <v>222</v>
      </c>
      <c r="W25" s="19" t="s">
        <v>222</v>
      </c>
      <c r="X25" s="19" t="s">
        <v>222</v>
      </c>
      <c r="Y25" s="19" t="s">
        <v>222</v>
      </c>
      <c r="Z25" s="19">
        <v>1</v>
      </c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</row>
    <row r="26" spans="1:45" s="18" customFormat="1" ht="15" x14ac:dyDescent="0.35">
      <c r="A26" s="18" t="s">
        <v>286</v>
      </c>
      <c r="B26" s="18">
        <f t="shared" si="2"/>
        <v>24</v>
      </c>
      <c r="C26" s="29" t="s">
        <v>287</v>
      </c>
      <c r="D26" s="19" t="s">
        <v>288</v>
      </c>
      <c r="E26" s="19" t="s">
        <v>289</v>
      </c>
      <c r="F26" s="19" t="s">
        <v>222</v>
      </c>
      <c r="G26" s="19" t="s">
        <v>222</v>
      </c>
      <c r="H26" s="19" t="s">
        <v>222</v>
      </c>
      <c r="I26" s="19" t="s">
        <v>222</v>
      </c>
      <c r="J26" s="19" t="s">
        <v>222</v>
      </c>
      <c r="K26" s="19" t="s">
        <v>222</v>
      </c>
      <c r="L26" s="19" t="s">
        <v>222</v>
      </c>
      <c r="M26" s="19" t="s">
        <v>290</v>
      </c>
      <c r="N26" s="19" t="s">
        <v>222</v>
      </c>
      <c r="O26" s="19" t="s">
        <v>222</v>
      </c>
      <c r="P26" s="19" t="s">
        <v>222</v>
      </c>
      <c r="Q26" s="19" t="s">
        <v>222</v>
      </c>
      <c r="R26" s="19" t="s">
        <v>222</v>
      </c>
      <c r="S26" s="19" t="s">
        <v>222</v>
      </c>
      <c r="T26" s="19" t="s">
        <v>222</v>
      </c>
      <c r="U26" s="19" t="s">
        <v>222</v>
      </c>
      <c r="V26" s="19" t="s">
        <v>222</v>
      </c>
      <c r="W26" s="19" t="s">
        <v>222</v>
      </c>
      <c r="X26" s="19" t="s">
        <v>222</v>
      </c>
      <c r="Y26" s="19" t="s">
        <v>222</v>
      </c>
      <c r="Z26" s="19" t="s">
        <v>222</v>
      </c>
      <c r="AA26" s="19">
        <v>1</v>
      </c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</row>
    <row r="27" spans="1:45" s="18" customFormat="1" ht="15" x14ac:dyDescent="0.35">
      <c r="A27" s="18" t="s">
        <v>291</v>
      </c>
      <c r="B27" s="18">
        <f t="shared" si="2"/>
        <v>25</v>
      </c>
      <c r="C27" s="29" t="s">
        <v>292</v>
      </c>
      <c r="D27" s="19" t="s">
        <v>222</v>
      </c>
      <c r="E27" s="19" t="s">
        <v>222</v>
      </c>
      <c r="F27" s="19" t="s">
        <v>222</v>
      </c>
      <c r="G27" s="19" t="s">
        <v>222</v>
      </c>
      <c r="H27" s="19" t="s">
        <v>222</v>
      </c>
      <c r="I27" s="19" t="s">
        <v>222</v>
      </c>
      <c r="J27" s="19" t="s">
        <v>222</v>
      </c>
      <c r="K27" s="19" t="s">
        <v>222</v>
      </c>
      <c r="L27" s="19" t="s">
        <v>222</v>
      </c>
      <c r="M27" s="19" t="s">
        <v>222</v>
      </c>
      <c r="N27" s="19" t="s">
        <v>222</v>
      </c>
      <c r="O27" s="19" t="s">
        <v>222</v>
      </c>
      <c r="P27" s="19" t="s">
        <v>222</v>
      </c>
      <c r="Q27" s="19" t="s">
        <v>222</v>
      </c>
      <c r="R27" s="19" t="s">
        <v>222</v>
      </c>
      <c r="S27" s="19" t="s">
        <v>222</v>
      </c>
      <c r="T27" s="19" t="s">
        <v>222</v>
      </c>
      <c r="U27" s="19" t="s">
        <v>222</v>
      </c>
      <c r="V27" s="19" t="s">
        <v>267</v>
      </c>
      <c r="W27" s="33" t="s">
        <v>273</v>
      </c>
      <c r="X27" s="19" t="s">
        <v>222</v>
      </c>
      <c r="Y27" s="19" t="s">
        <v>293</v>
      </c>
      <c r="Z27" s="19" t="s">
        <v>222</v>
      </c>
      <c r="AA27" s="19" t="s">
        <v>222</v>
      </c>
      <c r="AB27" s="19">
        <v>1</v>
      </c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</row>
    <row r="28" spans="1:45" s="18" customFormat="1" ht="15" x14ac:dyDescent="0.35">
      <c r="A28" s="18" t="s">
        <v>294</v>
      </c>
      <c r="B28" s="18">
        <f t="shared" si="2"/>
        <v>26</v>
      </c>
      <c r="C28" s="29" t="s">
        <v>295</v>
      </c>
      <c r="D28" s="19" t="s">
        <v>222</v>
      </c>
      <c r="E28" s="19" t="s">
        <v>222</v>
      </c>
      <c r="F28" s="19" t="s">
        <v>222</v>
      </c>
      <c r="G28" s="19" t="s">
        <v>222</v>
      </c>
      <c r="H28" s="19" t="s">
        <v>222</v>
      </c>
      <c r="I28" s="19" t="s">
        <v>296</v>
      </c>
      <c r="J28" s="19" t="s">
        <v>222</v>
      </c>
      <c r="K28" s="19" t="s">
        <v>222</v>
      </c>
      <c r="L28" s="19" t="s">
        <v>222</v>
      </c>
      <c r="M28" s="19" t="s">
        <v>222</v>
      </c>
      <c r="N28" s="19" t="s">
        <v>222</v>
      </c>
      <c r="O28" s="19" t="s">
        <v>222</v>
      </c>
      <c r="P28" s="19" t="s">
        <v>222</v>
      </c>
      <c r="Q28" s="19" t="s">
        <v>297</v>
      </c>
      <c r="R28" s="19" t="s">
        <v>222</v>
      </c>
      <c r="S28" s="19" t="s">
        <v>222</v>
      </c>
      <c r="T28" s="19" t="s">
        <v>222</v>
      </c>
      <c r="U28" s="19" t="s">
        <v>298</v>
      </c>
      <c r="V28" s="19" t="s">
        <v>222</v>
      </c>
      <c r="W28" s="19" t="s">
        <v>299</v>
      </c>
      <c r="X28" s="19" t="s">
        <v>222</v>
      </c>
      <c r="Y28" s="19" t="s">
        <v>222</v>
      </c>
      <c r="Z28" s="19" t="s">
        <v>222</v>
      </c>
      <c r="AA28" s="19" t="s">
        <v>222</v>
      </c>
      <c r="AB28" s="19" t="s">
        <v>300</v>
      </c>
      <c r="AC28" s="19">
        <v>1</v>
      </c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</row>
    <row r="29" spans="1:45" s="18" customFormat="1" ht="15" x14ac:dyDescent="0.35">
      <c r="A29" s="18" t="s">
        <v>301</v>
      </c>
      <c r="B29" s="18">
        <f t="shared" si="2"/>
        <v>27</v>
      </c>
      <c r="C29" s="29" t="s">
        <v>302</v>
      </c>
      <c r="D29" s="19" t="s">
        <v>222</v>
      </c>
      <c r="E29" s="19" t="s">
        <v>222</v>
      </c>
      <c r="F29" s="19" t="s">
        <v>222</v>
      </c>
      <c r="G29" s="19" t="s">
        <v>222</v>
      </c>
      <c r="H29" s="19" t="s">
        <v>303</v>
      </c>
      <c r="I29" s="19" t="s">
        <v>222</v>
      </c>
      <c r="J29" s="19" t="s">
        <v>222</v>
      </c>
      <c r="K29" s="19" t="s">
        <v>222</v>
      </c>
      <c r="L29" s="19" t="s">
        <v>222</v>
      </c>
      <c r="M29" s="19" t="s">
        <v>222</v>
      </c>
      <c r="N29" s="19" t="s">
        <v>222</v>
      </c>
      <c r="O29" s="19" t="s">
        <v>222</v>
      </c>
      <c r="P29" s="19" t="s">
        <v>222</v>
      </c>
      <c r="Q29" s="19" t="s">
        <v>222</v>
      </c>
      <c r="R29" s="19" t="s">
        <v>222</v>
      </c>
      <c r="S29" s="19" t="s">
        <v>222</v>
      </c>
      <c r="T29" s="19" t="s">
        <v>222</v>
      </c>
      <c r="U29" s="19" t="s">
        <v>222</v>
      </c>
      <c r="V29" s="19" t="s">
        <v>222</v>
      </c>
      <c r="W29" s="19" t="s">
        <v>222</v>
      </c>
      <c r="X29" s="19" t="s">
        <v>222</v>
      </c>
      <c r="Y29" s="19" t="s">
        <v>222</v>
      </c>
      <c r="Z29" s="19" t="s">
        <v>222</v>
      </c>
      <c r="AA29" s="19" t="s">
        <v>304</v>
      </c>
      <c r="AB29" s="19" t="s">
        <v>222</v>
      </c>
      <c r="AC29" s="19" t="s">
        <v>222</v>
      </c>
      <c r="AD29" s="19">
        <v>1</v>
      </c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</row>
    <row r="30" spans="1:45" s="18" customFormat="1" ht="15" x14ac:dyDescent="0.35">
      <c r="A30" s="18" t="s">
        <v>301</v>
      </c>
      <c r="B30" s="18">
        <f t="shared" si="2"/>
        <v>28</v>
      </c>
      <c r="C30" s="29" t="s">
        <v>305</v>
      </c>
      <c r="D30" s="19" t="s">
        <v>222</v>
      </c>
      <c r="E30" s="19" t="s">
        <v>222</v>
      </c>
      <c r="F30" s="19" t="s">
        <v>222</v>
      </c>
      <c r="G30" s="19" t="s">
        <v>222</v>
      </c>
      <c r="H30" s="19" t="s">
        <v>222</v>
      </c>
      <c r="I30" s="19" t="s">
        <v>222</v>
      </c>
      <c r="J30" s="19" t="s">
        <v>222</v>
      </c>
      <c r="K30" s="19" t="s">
        <v>222</v>
      </c>
      <c r="L30" s="19" t="s">
        <v>222</v>
      </c>
      <c r="M30" s="19" t="s">
        <v>306</v>
      </c>
      <c r="N30" s="19" t="s">
        <v>222</v>
      </c>
      <c r="O30" s="19" t="s">
        <v>222</v>
      </c>
      <c r="P30" s="19" t="s">
        <v>222</v>
      </c>
      <c r="Q30" s="19" t="s">
        <v>222</v>
      </c>
      <c r="R30" s="19" t="s">
        <v>222</v>
      </c>
      <c r="S30" s="19" t="s">
        <v>222</v>
      </c>
      <c r="T30" s="19" t="s">
        <v>222</v>
      </c>
      <c r="U30" s="19" t="s">
        <v>222</v>
      </c>
      <c r="V30" s="19" t="s">
        <v>222</v>
      </c>
      <c r="W30" s="19" t="s">
        <v>222</v>
      </c>
      <c r="X30" s="19" t="s">
        <v>222</v>
      </c>
      <c r="Y30" s="19" t="s">
        <v>222</v>
      </c>
      <c r="Z30" s="19" t="s">
        <v>222</v>
      </c>
      <c r="AA30" s="19" t="s">
        <v>222</v>
      </c>
      <c r="AB30" s="19" t="s">
        <v>222</v>
      </c>
      <c r="AC30" s="19" t="s">
        <v>222</v>
      </c>
      <c r="AD30" s="19" t="s">
        <v>307</v>
      </c>
      <c r="AE30" s="19">
        <v>1</v>
      </c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</row>
    <row r="31" spans="1:45" s="18" customFormat="1" ht="15" x14ac:dyDescent="0.35">
      <c r="A31" s="18" t="s">
        <v>301</v>
      </c>
      <c r="B31" s="18">
        <f t="shared" si="2"/>
        <v>29</v>
      </c>
      <c r="C31" s="29" t="s">
        <v>308</v>
      </c>
      <c r="D31" s="19" t="s">
        <v>222</v>
      </c>
      <c r="E31" s="19" t="s">
        <v>222</v>
      </c>
      <c r="F31" s="19" t="s">
        <v>222</v>
      </c>
      <c r="G31" s="19" t="s">
        <v>222</v>
      </c>
      <c r="H31" s="19" t="s">
        <v>222</v>
      </c>
      <c r="I31" s="19" t="s">
        <v>222</v>
      </c>
      <c r="J31" s="19" t="s">
        <v>222</v>
      </c>
      <c r="K31" s="19" t="s">
        <v>222</v>
      </c>
      <c r="L31" s="19" t="s">
        <v>222</v>
      </c>
      <c r="M31" s="19" t="s">
        <v>309</v>
      </c>
      <c r="N31" s="19" t="s">
        <v>222</v>
      </c>
      <c r="O31" s="19" t="s">
        <v>222</v>
      </c>
      <c r="P31" s="19" t="s">
        <v>222</v>
      </c>
      <c r="Q31" s="19" t="s">
        <v>222</v>
      </c>
      <c r="R31" s="19" t="s">
        <v>222</v>
      </c>
      <c r="S31" s="19" t="s">
        <v>222</v>
      </c>
      <c r="T31" s="19" t="s">
        <v>222</v>
      </c>
      <c r="U31" s="19" t="s">
        <v>222</v>
      </c>
      <c r="V31" s="19" t="s">
        <v>222</v>
      </c>
      <c r="W31" s="19" t="s">
        <v>222</v>
      </c>
      <c r="X31" s="19" t="s">
        <v>222</v>
      </c>
      <c r="Y31" s="19" t="s">
        <v>222</v>
      </c>
      <c r="Z31" s="19" t="s">
        <v>222</v>
      </c>
      <c r="AA31" s="19" t="s">
        <v>222</v>
      </c>
      <c r="AB31" s="19" t="s">
        <v>222</v>
      </c>
      <c r="AC31" s="19" t="s">
        <v>222</v>
      </c>
      <c r="AD31" s="19" t="s">
        <v>222</v>
      </c>
      <c r="AE31" s="19" t="s">
        <v>310</v>
      </c>
      <c r="AF31" s="19">
        <v>1</v>
      </c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</row>
    <row r="32" spans="1:45" s="18" customFormat="1" ht="15" x14ac:dyDescent="0.35">
      <c r="A32" s="18" t="s">
        <v>311</v>
      </c>
      <c r="B32" s="18">
        <f t="shared" si="2"/>
        <v>30</v>
      </c>
      <c r="C32" s="29" t="s">
        <v>312</v>
      </c>
      <c r="D32" s="19" t="s">
        <v>222</v>
      </c>
      <c r="E32" s="19" t="s">
        <v>222</v>
      </c>
      <c r="F32" s="19" t="s">
        <v>222</v>
      </c>
      <c r="G32" s="19" t="s">
        <v>222</v>
      </c>
      <c r="H32" s="19" t="s">
        <v>222</v>
      </c>
      <c r="I32" s="19" t="s">
        <v>222</v>
      </c>
      <c r="J32" s="19" t="s">
        <v>222</v>
      </c>
      <c r="K32" s="19" t="s">
        <v>313</v>
      </c>
      <c r="L32" s="19" t="s">
        <v>222</v>
      </c>
      <c r="M32" s="19" t="s">
        <v>222</v>
      </c>
      <c r="N32" s="19" t="s">
        <v>222</v>
      </c>
      <c r="O32" s="19" t="s">
        <v>222</v>
      </c>
      <c r="P32" s="19" t="s">
        <v>222</v>
      </c>
      <c r="Q32" s="19" t="s">
        <v>222</v>
      </c>
      <c r="R32" s="19" t="s">
        <v>222</v>
      </c>
      <c r="S32" s="19" t="s">
        <v>222</v>
      </c>
      <c r="T32" s="19" t="s">
        <v>222</v>
      </c>
      <c r="U32" s="19" t="s">
        <v>222</v>
      </c>
      <c r="V32" s="19" t="s">
        <v>222</v>
      </c>
      <c r="W32" s="19" t="s">
        <v>222</v>
      </c>
      <c r="X32" s="19" t="s">
        <v>222</v>
      </c>
      <c r="Y32" s="19" t="s">
        <v>222</v>
      </c>
      <c r="Z32" s="19" t="s">
        <v>222</v>
      </c>
      <c r="AA32" s="19" t="s">
        <v>222</v>
      </c>
      <c r="AB32" s="19" t="s">
        <v>222</v>
      </c>
      <c r="AC32" s="19" t="s">
        <v>222</v>
      </c>
      <c r="AD32" s="19" t="s">
        <v>222</v>
      </c>
      <c r="AE32" s="19" t="s">
        <v>222</v>
      </c>
      <c r="AF32" s="19" t="s">
        <v>222</v>
      </c>
      <c r="AG32" s="19">
        <v>1</v>
      </c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</row>
    <row r="33" spans="1:45" s="18" customFormat="1" ht="15" x14ac:dyDescent="0.35">
      <c r="A33" s="18" t="s">
        <v>219</v>
      </c>
      <c r="B33" s="18">
        <f t="shared" si="2"/>
        <v>31</v>
      </c>
      <c r="C33" s="29" t="s">
        <v>314</v>
      </c>
      <c r="D33" s="19" t="s">
        <v>222</v>
      </c>
      <c r="E33" s="19" t="s">
        <v>222</v>
      </c>
      <c r="F33" s="19" t="s">
        <v>222</v>
      </c>
      <c r="G33" s="19" t="s">
        <v>222</v>
      </c>
      <c r="H33" s="19" t="s">
        <v>222</v>
      </c>
      <c r="I33" s="19" t="s">
        <v>222</v>
      </c>
      <c r="J33" s="19" t="s">
        <v>222</v>
      </c>
      <c r="K33" s="19" t="s">
        <v>222</v>
      </c>
      <c r="L33" s="33" t="s">
        <v>315</v>
      </c>
      <c r="M33" s="19" t="s">
        <v>222</v>
      </c>
      <c r="N33" s="19" t="s">
        <v>222</v>
      </c>
      <c r="O33" s="19" t="s">
        <v>222</v>
      </c>
      <c r="P33" s="19" t="s">
        <v>222</v>
      </c>
      <c r="Q33" s="19" t="s">
        <v>222</v>
      </c>
      <c r="R33" s="19" t="s">
        <v>222</v>
      </c>
      <c r="S33" s="19" t="s">
        <v>222</v>
      </c>
      <c r="T33" s="19" t="s">
        <v>222</v>
      </c>
      <c r="U33" s="19" t="s">
        <v>222</v>
      </c>
      <c r="V33" s="19" t="s">
        <v>222</v>
      </c>
      <c r="W33" s="19" t="s">
        <v>222</v>
      </c>
      <c r="X33" s="19" t="s">
        <v>222</v>
      </c>
      <c r="Y33" s="19" t="s">
        <v>222</v>
      </c>
      <c r="Z33" s="19" t="s">
        <v>222</v>
      </c>
      <c r="AA33" s="19" t="s">
        <v>222</v>
      </c>
      <c r="AB33" s="19" t="s">
        <v>222</v>
      </c>
      <c r="AC33" s="19" t="s">
        <v>222</v>
      </c>
      <c r="AD33" s="19" t="s">
        <v>222</v>
      </c>
      <c r="AE33" s="19" t="s">
        <v>222</v>
      </c>
      <c r="AF33" s="19" t="s">
        <v>222</v>
      </c>
      <c r="AG33" s="19" t="s">
        <v>222</v>
      </c>
      <c r="AH33" s="19">
        <v>1</v>
      </c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</row>
    <row r="34" spans="1:45" s="18" customFormat="1" ht="15" x14ac:dyDescent="0.35">
      <c r="A34" s="18" t="s">
        <v>316</v>
      </c>
      <c r="B34" s="18">
        <f t="shared" si="2"/>
        <v>32</v>
      </c>
      <c r="C34" s="29" t="s">
        <v>317</v>
      </c>
      <c r="D34" s="19" t="s">
        <v>222</v>
      </c>
      <c r="E34" s="19" t="s">
        <v>222</v>
      </c>
      <c r="F34" s="19" t="s">
        <v>222</v>
      </c>
      <c r="G34" s="19" t="s">
        <v>222</v>
      </c>
      <c r="H34" s="19" t="s">
        <v>318</v>
      </c>
      <c r="I34" s="19" t="s">
        <v>222</v>
      </c>
      <c r="J34" s="19" t="s">
        <v>222</v>
      </c>
      <c r="K34" s="19" t="s">
        <v>222</v>
      </c>
      <c r="L34" s="19" t="s">
        <v>222</v>
      </c>
      <c r="M34" s="19" t="s">
        <v>222</v>
      </c>
      <c r="N34" s="19" t="s">
        <v>222</v>
      </c>
      <c r="O34" s="19" t="s">
        <v>222</v>
      </c>
      <c r="P34" s="19" t="s">
        <v>222</v>
      </c>
      <c r="Q34" s="19" t="s">
        <v>222</v>
      </c>
      <c r="R34" s="19" t="s">
        <v>222</v>
      </c>
      <c r="S34" s="19" t="s">
        <v>222</v>
      </c>
      <c r="T34" s="19" t="s">
        <v>222</v>
      </c>
      <c r="U34" s="19" t="s">
        <v>222</v>
      </c>
      <c r="V34" s="19" t="s">
        <v>222</v>
      </c>
      <c r="W34" s="19" t="s">
        <v>222</v>
      </c>
      <c r="X34" s="19" t="s">
        <v>222</v>
      </c>
      <c r="Y34" s="19" t="s">
        <v>222</v>
      </c>
      <c r="Z34" s="19" t="s">
        <v>319</v>
      </c>
      <c r="AA34" s="19" t="s">
        <v>222</v>
      </c>
      <c r="AB34" s="19" t="s">
        <v>222</v>
      </c>
      <c r="AC34" s="19" t="s">
        <v>222</v>
      </c>
      <c r="AD34" s="19" t="s">
        <v>320</v>
      </c>
      <c r="AE34" s="19" t="s">
        <v>222</v>
      </c>
      <c r="AF34" s="19" t="s">
        <v>222</v>
      </c>
      <c r="AG34" s="19" t="s">
        <v>222</v>
      </c>
      <c r="AH34" s="19" t="s">
        <v>222</v>
      </c>
      <c r="AI34" s="19">
        <v>1</v>
      </c>
      <c r="AJ34" s="19"/>
      <c r="AK34" s="19"/>
      <c r="AL34" s="19"/>
      <c r="AM34" s="19"/>
      <c r="AN34" s="19"/>
      <c r="AO34" s="19"/>
      <c r="AP34" s="19"/>
      <c r="AQ34" s="19"/>
      <c r="AR34" s="19"/>
      <c r="AS34" s="19"/>
    </row>
    <row r="35" spans="1:45" s="18" customFormat="1" ht="15" x14ac:dyDescent="0.35">
      <c r="A35" s="18" t="s">
        <v>321</v>
      </c>
      <c r="B35" s="18">
        <f t="shared" si="2"/>
        <v>33</v>
      </c>
      <c r="C35" s="29" t="s">
        <v>322</v>
      </c>
      <c r="D35" s="19" t="s">
        <v>222</v>
      </c>
      <c r="E35" s="19" t="s">
        <v>222</v>
      </c>
      <c r="F35" s="19" t="s">
        <v>222</v>
      </c>
      <c r="G35" s="19" t="s">
        <v>222</v>
      </c>
      <c r="H35" s="19" t="s">
        <v>222</v>
      </c>
      <c r="I35" s="19" t="s">
        <v>222</v>
      </c>
      <c r="J35" s="19" t="s">
        <v>222</v>
      </c>
      <c r="K35" s="19" t="s">
        <v>222</v>
      </c>
      <c r="L35" s="19" t="s">
        <v>222</v>
      </c>
      <c r="M35" s="19" t="s">
        <v>222</v>
      </c>
      <c r="N35" s="19" t="s">
        <v>222</v>
      </c>
      <c r="O35" s="19" t="s">
        <v>222</v>
      </c>
      <c r="P35" s="19" t="s">
        <v>222</v>
      </c>
      <c r="Q35" s="19" t="s">
        <v>222</v>
      </c>
      <c r="R35" s="19" t="s">
        <v>222</v>
      </c>
      <c r="S35" s="19" t="s">
        <v>222</v>
      </c>
      <c r="T35" s="19" t="s">
        <v>222</v>
      </c>
      <c r="U35" s="19" t="s">
        <v>222</v>
      </c>
      <c r="V35" s="19" t="s">
        <v>222</v>
      </c>
      <c r="W35" s="19" t="s">
        <v>222</v>
      </c>
      <c r="X35" s="19" t="s">
        <v>222</v>
      </c>
      <c r="Y35" s="19" t="s">
        <v>222</v>
      </c>
      <c r="Z35" s="19" t="s">
        <v>222</v>
      </c>
      <c r="AA35" s="19" t="s">
        <v>222</v>
      </c>
      <c r="AB35" s="19" t="s">
        <v>222</v>
      </c>
      <c r="AC35" s="19" t="s">
        <v>222</v>
      </c>
      <c r="AD35" s="19" t="s">
        <v>323</v>
      </c>
      <c r="AE35" s="19" t="s">
        <v>222</v>
      </c>
      <c r="AF35" s="19" t="s">
        <v>222</v>
      </c>
      <c r="AG35" s="19" t="s">
        <v>222</v>
      </c>
      <c r="AH35" s="19" t="s">
        <v>222</v>
      </c>
      <c r="AI35" s="19" t="s">
        <v>222</v>
      </c>
      <c r="AJ35" s="19">
        <v>1</v>
      </c>
      <c r="AK35" s="19"/>
      <c r="AL35" s="19"/>
      <c r="AM35" s="19"/>
      <c r="AN35" s="19"/>
      <c r="AO35" s="19"/>
      <c r="AP35" s="19"/>
      <c r="AQ35" s="19"/>
      <c r="AR35" s="19"/>
      <c r="AS35" s="19"/>
    </row>
    <row r="36" spans="1:45" s="18" customFormat="1" ht="15" x14ac:dyDescent="0.35">
      <c r="A36" s="18" t="s">
        <v>324</v>
      </c>
      <c r="B36" s="18">
        <f t="shared" si="2"/>
        <v>34</v>
      </c>
      <c r="C36" s="29" t="s">
        <v>325</v>
      </c>
      <c r="D36" s="19" t="s">
        <v>222</v>
      </c>
      <c r="E36" s="19" t="s">
        <v>222</v>
      </c>
      <c r="F36" s="19" t="s">
        <v>222</v>
      </c>
      <c r="G36" s="19" t="s">
        <v>222</v>
      </c>
      <c r="H36" s="19" t="s">
        <v>222</v>
      </c>
      <c r="I36" s="19" t="s">
        <v>222</v>
      </c>
      <c r="J36" s="19" t="s">
        <v>222</v>
      </c>
      <c r="K36" s="19" t="s">
        <v>222</v>
      </c>
      <c r="L36" s="19" t="s">
        <v>222</v>
      </c>
      <c r="M36" s="19" t="s">
        <v>222</v>
      </c>
      <c r="N36" s="19" t="s">
        <v>222</v>
      </c>
      <c r="O36" s="19" t="s">
        <v>222</v>
      </c>
      <c r="P36" s="19" t="s">
        <v>222</v>
      </c>
      <c r="Q36" s="19" t="s">
        <v>222</v>
      </c>
      <c r="R36" s="19" t="s">
        <v>222</v>
      </c>
      <c r="S36" s="19" t="s">
        <v>222</v>
      </c>
      <c r="T36" s="19" t="s">
        <v>222</v>
      </c>
      <c r="U36" s="19" t="s">
        <v>222</v>
      </c>
      <c r="V36" s="19" t="s">
        <v>222</v>
      </c>
      <c r="W36" s="19" t="s">
        <v>222</v>
      </c>
      <c r="X36" s="19" t="s">
        <v>222</v>
      </c>
      <c r="Y36" s="19" t="s">
        <v>222</v>
      </c>
      <c r="Z36" s="19" t="s">
        <v>222</v>
      </c>
      <c r="AA36" s="19" t="s">
        <v>222</v>
      </c>
      <c r="AB36" s="19" t="s">
        <v>222</v>
      </c>
      <c r="AC36" s="19" t="s">
        <v>222</v>
      </c>
      <c r="AD36" s="19" t="s">
        <v>222</v>
      </c>
      <c r="AE36" s="19" t="s">
        <v>222</v>
      </c>
      <c r="AF36" s="19" t="s">
        <v>222</v>
      </c>
      <c r="AG36" s="19" t="s">
        <v>222</v>
      </c>
      <c r="AH36" s="19" t="s">
        <v>222</v>
      </c>
      <c r="AI36" s="19" t="s">
        <v>222</v>
      </c>
      <c r="AJ36" s="19" t="s">
        <v>222</v>
      </c>
      <c r="AK36" s="19">
        <v>1</v>
      </c>
      <c r="AL36" s="19"/>
      <c r="AM36" s="19"/>
      <c r="AN36" s="19"/>
      <c r="AO36" s="19"/>
      <c r="AP36" s="19"/>
      <c r="AQ36" s="19"/>
      <c r="AR36" s="19"/>
      <c r="AS36" s="19"/>
    </row>
    <row r="37" spans="1:45" s="18" customFormat="1" ht="15" x14ac:dyDescent="0.35">
      <c r="A37" s="18" t="s">
        <v>251</v>
      </c>
      <c r="B37" s="18">
        <f t="shared" si="2"/>
        <v>35</v>
      </c>
      <c r="C37" s="29" t="s">
        <v>326</v>
      </c>
      <c r="D37" s="19" t="s">
        <v>222</v>
      </c>
      <c r="E37" s="19" t="s">
        <v>222</v>
      </c>
      <c r="F37" s="19" t="s">
        <v>222</v>
      </c>
      <c r="G37" s="19" t="s">
        <v>222</v>
      </c>
      <c r="H37" s="19" t="s">
        <v>222</v>
      </c>
      <c r="I37" s="19" t="s">
        <v>222</v>
      </c>
      <c r="J37" s="19" t="s">
        <v>222</v>
      </c>
      <c r="K37" s="19" t="s">
        <v>222</v>
      </c>
      <c r="L37" s="19" t="s">
        <v>222</v>
      </c>
      <c r="M37" s="19" t="s">
        <v>222</v>
      </c>
      <c r="N37" s="19" t="s">
        <v>222</v>
      </c>
      <c r="O37" s="19" t="s">
        <v>222</v>
      </c>
      <c r="P37" s="19" t="s">
        <v>222</v>
      </c>
      <c r="Q37" s="19" t="s">
        <v>222</v>
      </c>
      <c r="R37" s="19" t="s">
        <v>222</v>
      </c>
      <c r="S37" s="19" t="s">
        <v>222</v>
      </c>
      <c r="T37" s="19" t="s">
        <v>222</v>
      </c>
      <c r="U37" s="19" t="s">
        <v>222</v>
      </c>
      <c r="V37" s="19" t="s">
        <v>222</v>
      </c>
      <c r="W37" s="19" t="s">
        <v>222</v>
      </c>
      <c r="X37" s="19" t="s">
        <v>222</v>
      </c>
      <c r="Y37" s="19" t="s">
        <v>327</v>
      </c>
      <c r="Z37" s="19" t="s">
        <v>222</v>
      </c>
      <c r="AA37" s="19" t="s">
        <v>222</v>
      </c>
      <c r="AB37" s="19" t="s">
        <v>222</v>
      </c>
      <c r="AC37" s="19" t="s">
        <v>222</v>
      </c>
      <c r="AD37" s="19" t="s">
        <v>222</v>
      </c>
      <c r="AE37" s="19" t="s">
        <v>328</v>
      </c>
      <c r="AF37" s="19" t="s">
        <v>329</v>
      </c>
      <c r="AG37" s="19" t="s">
        <v>222</v>
      </c>
      <c r="AH37" s="19" t="s">
        <v>222</v>
      </c>
      <c r="AI37" s="19" t="s">
        <v>222</v>
      </c>
      <c r="AJ37" s="19" t="s">
        <v>222</v>
      </c>
      <c r="AK37" s="19" t="s">
        <v>222</v>
      </c>
      <c r="AL37" s="19">
        <v>1</v>
      </c>
      <c r="AM37" s="19"/>
      <c r="AN37" s="19"/>
      <c r="AO37" s="19"/>
      <c r="AP37" s="19"/>
      <c r="AQ37" s="19"/>
      <c r="AR37" s="19"/>
      <c r="AS37" s="19"/>
    </row>
    <row r="38" spans="1:45" s="18" customFormat="1" ht="15" x14ac:dyDescent="0.35">
      <c r="A38" s="18" t="s">
        <v>330</v>
      </c>
      <c r="B38" s="18">
        <f t="shared" si="2"/>
        <v>36</v>
      </c>
      <c r="C38" s="29" t="s">
        <v>331</v>
      </c>
      <c r="D38" s="19" t="s">
        <v>222</v>
      </c>
      <c r="E38" s="19" t="s">
        <v>222</v>
      </c>
      <c r="F38" s="19" t="s">
        <v>222</v>
      </c>
      <c r="G38" s="19" t="s">
        <v>222</v>
      </c>
      <c r="H38" s="19" t="s">
        <v>222</v>
      </c>
      <c r="I38" s="19" t="s">
        <v>222</v>
      </c>
      <c r="J38" s="19" t="s">
        <v>222</v>
      </c>
      <c r="K38" s="19" t="s">
        <v>332</v>
      </c>
      <c r="L38" s="19" t="s">
        <v>222</v>
      </c>
      <c r="M38" s="19" t="s">
        <v>222</v>
      </c>
      <c r="N38" s="19" t="s">
        <v>222</v>
      </c>
      <c r="O38" s="19" t="s">
        <v>222</v>
      </c>
      <c r="P38" s="19" t="s">
        <v>222</v>
      </c>
      <c r="Q38" s="19" t="s">
        <v>222</v>
      </c>
      <c r="R38" s="19" t="s">
        <v>222</v>
      </c>
      <c r="S38" s="19" t="s">
        <v>222</v>
      </c>
      <c r="T38" s="19" t="s">
        <v>222</v>
      </c>
      <c r="U38" s="19" t="s">
        <v>222</v>
      </c>
      <c r="V38" s="19" t="s">
        <v>222</v>
      </c>
      <c r="W38" s="19" t="s">
        <v>222</v>
      </c>
      <c r="X38" s="19" t="s">
        <v>222</v>
      </c>
      <c r="Y38" s="19" t="s">
        <v>222</v>
      </c>
      <c r="Z38" s="19" t="s">
        <v>222</v>
      </c>
      <c r="AA38" s="19" t="s">
        <v>222</v>
      </c>
      <c r="AB38" s="19" t="s">
        <v>222</v>
      </c>
      <c r="AC38" s="19" t="s">
        <v>222</v>
      </c>
      <c r="AD38" s="19" t="s">
        <v>333</v>
      </c>
      <c r="AE38" s="19" t="s">
        <v>222</v>
      </c>
      <c r="AF38" s="19" t="s">
        <v>222</v>
      </c>
      <c r="AG38" s="19" t="s">
        <v>334</v>
      </c>
      <c r="AH38" s="19" t="s">
        <v>222</v>
      </c>
      <c r="AI38" s="19" t="s">
        <v>222</v>
      </c>
      <c r="AJ38" s="19" t="s">
        <v>335</v>
      </c>
      <c r="AK38" s="19" t="s">
        <v>222</v>
      </c>
      <c r="AL38" s="19" t="s">
        <v>222</v>
      </c>
      <c r="AM38" s="19">
        <v>1</v>
      </c>
      <c r="AN38" s="19"/>
      <c r="AO38" s="19"/>
      <c r="AP38" s="19"/>
      <c r="AQ38" s="19"/>
      <c r="AR38" s="19"/>
      <c r="AS38" s="19"/>
    </row>
    <row r="39" spans="1:45" s="18" customFormat="1" ht="15" x14ac:dyDescent="0.35">
      <c r="A39" s="18" t="s">
        <v>336</v>
      </c>
      <c r="B39" s="18">
        <f t="shared" si="2"/>
        <v>37</v>
      </c>
      <c r="C39" s="29" t="s">
        <v>337</v>
      </c>
      <c r="D39" s="19" t="s">
        <v>222</v>
      </c>
      <c r="E39" s="19" t="s">
        <v>222</v>
      </c>
      <c r="F39" s="19" t="s">
        <v>222</v>
      </c>
      <c r="G39" s="19" t="s">
        <v>222</v>
      </c>
      <c r="H39" s="19" t="s">
        <v>222</v>
      </c>
      <c r="I39" s="19" t="s">
        <v>222</v>
      </c>
      <c r="J39" s="19" t="s">
        <v>222</v>
      </c>
      <c r="K39" s="19" t="s">
        <v>222</v>
      </c>
      <c r="L39" s="19" t="s">
        <v>222</v>
      </c>
      <c r="M39" s="19" t="s">
        <v>222</v>
      </c>
      <c r="N39" s="19" t="s">
        <v>222</v>
      </c>
      <c r="O39" s="19" t="s">
        <v>222</v>
      </c>
      <c r="P39" s="19" t="s">
        <v>222</v>
      </c>
      <c r="Q39" s="19" t="s">
        <v>222</v>
      </c>
      <c r="R39" s="19" t="s">
        <v>222</v>
      </c>
      <c r="S39" s="19" t="s">
        <v>222</v>
      </c>
      <c r="T39" s="19" t="s">
        <v>222</v>
      </c>
      <c r="U39" s="19" t="s">
        <v>222</v>
      </c>
      <c r="V39" s="19" t="s">
        <v>222</v>
      </c>
      <c r="W39" s="19" t="s">
        <v>338</v>
      </c>
      <c r="X39" s="19" t="s">
        <v>218</v>
      </c>
      <c r="Y39" s="19" t="s">
        <v>222</v>
      </c>
      <c r="Z39" s="19" t="s">
        <v>222</v>
      </c>
      <c r="AA39" s="19" t="s">
        <v>222</v>
      </c>
      <c r="AB39" s="19" t="s">
        <v>222</v>
      </c>
      <c r="AC39" s="19" t="s">
        <v>222</v>
      </c>
      <c r="AD39" s="19" t="s">
        <v>222</v>
      </c>
      <c r="AE39" s="19" t="s">
        <v>222</v>
      </c>
      <c r="AF39" s="19" t="s">
        <v>222</v>
      </c>
      <c r="AG39" s="19" t="s">
        <v>222</v>
      </c>
      <c r="AH39" s="19" t="s">
        <v>222</v>
      </c>
      <c r="AI39" s="33" t="s">
        <v>339</v>
      </c>
      <c r="AJ39" s="19" t="s">
        <v>222</v>
      </c>
      <c r="AK39" s="19" t="s">
        <v>222</v>
      </c>
      <c r="AL39" s="19" t="s">
        <v>222</v>
      </c>
      <c r="AM39" s="19" t="s">
        <v>222</v>
      </c>
      <c r="AN39" s="19">
        <v>1</v>
      </c>
      <c r="AO39" s="19"/>
      <c r="AP39" s="19"/>
      <c r="AQ39" s="19"/>
      <c r="AR39" s="19"/>
      <c r="AS39" s="19"/>
    </row>
    <row r="40" spans="1:45" s="18" customFormat="1" ht="15" x14ac:dyDescent="0.35">
      <c r="A40" s="18" t="s">
        <v>340</v>
      </c>
      <c r="B40" s="18">
        <f t="shared" si="2"/>
        <v>38</v>
      </c>
      <c r="C40" s="29" t="s">
        <v>341</v>
      </c>
      <c r="D40" s="19" t="s">
        <v>222</v>
      </c>
      <c r="E40" s="19" t="s">
        <v>222</v>
      </c>
      <c r="F40" s="19" t="s">
        <v>222</v>
      </c>
      <c r="G40" s="19" t="s">
        <v>222</v>
      </c>
      <c r="H40" s="19" t="s">
        <v>222</v>
      </c>
      <c r="I40" s="19" t="s">
        <v>342</v>
      </c>
      <c r="J40" s="19" t="s">
        <v>222</v>
      </c>
      <c r="K40" s="19" t="s">
        <v>222</v>
      </c>
      <c r="L40" s="19" t="s">
        <v>222</v>
      </c>
      <c r="M40" s="19" t="s">
        <v>222</v>
      </c>
      <c r="N40" s="19" t="s">
        <v>222</v>
      </c>
      <c r="O40" s="19" t="s">
        <v>222</v>
      </c>
      <c r="P40" s="19" t="s">
        <v>222</v>
      </c>
      <c r="Q40" s="19" t="s">
        <v>222</v>
      </c>
      <c r="R40" s="19" t="s">
        <v>222</v>
      </c>
      <c r="S40" s="19" t="s">
        <v>222</v>
      </c>
      <c r="T40" s="19" t="s">
        <v>222</v>
      </c>
      <c r="U40" s="19" t="s">
        <v>222</v>
      </c>
      <c r="V40" s="19" t="s">
        <v>222</v>
      </c>
      <c r="W40" s="19" t="s">
        <v>222</v>
      </c>
      <c r="X40" s="19" t="s">
        <v>222</v>
      </c>
      <c r="Y40" s="19" t="s">
        <v>222</v>
      </c>
      <c r="Z40" s="19" t="s">
        <v>222</v>
      </c>
      <c r="AA40" s="19" t="s">
        <v>222</v>
      </c>
      <c r="AB40" s="19" t="s">
        <v>222</v>
      </c>
      <c r="AC40" s="19" t="s">
        <v>222</v>
      </c>
      <c r="AD40" s="19" t="s">
        <v>222</v>
      </c>
      <c r="AE40" s="19" t="s">
        <v>222</v>
      </c>
      <c r="AF40" s="19" t="s">
        <v>222</v>
      </c>
      <c r="AG40" s="19" t="s">
        <v>222</v>
      </c>
      <c r="AH40" s="19" t="s">
        <v>343</v>
      </c>
      <c r="AI40" s="19" t="s">
        <v>222</v>
      </c>
      <c r="AJ40" s="19" t="s">
        <v>222</v>
      </c>
      <c r="AK40" s="19" t="s">
        <v>222</v>
      </c>
      <c r="AL40" s="19" t="s">
        <v>222</v>
      </c>
      <c r="AM40" s="19" t="s">
        <v>222</v>
      </c>
      <c r="AN40" s="19" t="s">
        <v>222</v>
      </c>
      <c r="AO40" s="19">
        <v>1</v>
      </c>
      <c r="AP40" s="19"/>
      <c r="AQ40" s="19"/>
      <c r="AR40" s="19"/>
      <c r="AS40" s="19"/>
    </row>
    <row r="41" spans="1:45" s="18" customFormat="1" ht="15" x14ac:dyDescent="0.35">
      <c r="A41" s="18" t="s">
        <v>344</v>
      </c>
      <c r="B41" s="18">
        <f t="shared" si="2"/>
        <v>39</v>
      </c>
      <c r="C41" s="29" t="s">
        <v>345</v>
      </c>
      <c r="D41" s="19" t="s">
        <v>222</v>
      </c>
      <c r="E41" s="19" t="s">
        <v>222</v>
      </c>
      <c r="F41" s="19" t="s">
        <v>222</v>
      </c>
      <c r="G41" s="19" t="s">
        <v>222</v>
      </c>
      <c r="H41" s="19" t="s">
        <v>222</v>
      </c>
      <c r="I41" s="19" t="s">
        <v>222</v>
      </c>
      <c r="J41" s="19" t="s">
        <v>222</v>
      </c>
      <c r="K41" s="19" t="s">
        <v>222</v>
      </c>
      <c r="L41" s="19" t="s">
        <v>222</v>
      </c>
      <c r="M41" s="19" t="s">
        <v>222</v>
      </c>
      <c r="N41" s="19" t="s">
        <v>222</v>
      </c>
      <c r="O41" s="19" t="s">
        <v>346</v>
      </c>
      <c r="P41" s="19" t="s">
        <v>222</v>
      </c>
      <c r="Q41" s="19" t="s">
        <v>222</v>
      </c>
      <c r="R41" s="19" t="s">
        <v>222</v>
      </c>
      <c r="S41" s="19" t="s">
        <v>222</v>
      </c>
      <c r="T41" s="19" t="s">
        <v>222</v>
      </c>
      <c r="U41" s="19" t="s">
        <v>222</v>
      </c>
      <c r="V41" s="19" t="s">
        <v>222</v>
      </c>
      <c r="W41" s="19" t="s">
        <v>222</v>
      </c>
      <c r="X41" s="19" t="s">
        <v>347</v>
      </c>
      <c r="Y41" s="19" t="s">
        <v>222</v>
      </c>
      <c r="Z41" s="19" t="s">
        <v>222</v>
      </c>
      <c r="AA41" s="19" t="s">
        <v>222</v>
      </c>
      <c r="AB41" s="19" t="s">
        <v>222</v>
      </c>
      <c r="AC41" s="19" t="s">
        <v>222</v>
      </c>
      <c r="AD41" s="19" t="s">
        <v>348</v>
      </c>
      <c r="AE41" s="19" t="s">
        <v>222</v>
      </c>
      <c r="AF41" s="19" t="s">
        <v>222</v>
      </c>
      <c r="AG41" s="19" t="s">
        <v>222</v>
      </c>
      <c r="AH41" s="19" t="s">
        <v>222</v>
      </c>
      <c r="AI41" s="19" t="s">
        <v>349</v>
      </c>
      <c r="AJ41" s="19" t="s">
        <v>222</v>
      </c>
      <c r="AK41" s="19" t="s">
        <v>222</v>
      </c>
      <c r="AL41" s="19" t="s">
        <v>222</v>
      </c>
      <c r="AM41" s="33" t="s">
        <v>350</v>
      </c>
      <c r="AN41" s="19" t="s">
        <v>222</v>
      </c>
      <c r="AO41" s="19" t="s">
        <v>327</v>
      </c>
      <c r="AP41" s="19">
        <v>1</v>
      </c>
      <c r="AQ41" s="19"/>
      <c r="AR41" s="19"/>
      <c r="AS41" s="19"/>
    </row>
    <row r="42" spans="1:45" s="18" customFormat="1" ht="15" x14ac:dyDescent="0.35">
      <c r="A42" s="18" t="s">
        <v>351</v>
      </c>
      <c r="B42" s="18">
        <f t="shared" si="2"/>
        <v>40</v>
      </c>
      <c r="C42" s="29" t="s">
        <v>352</v>
      </c>
      <c r="D42" s="19" t="s">
        <v>222</v>
      </c>
      <c r="E42" s="19" t="s">
        <v>222</v>
      </c>
      <c r="F42" s="19" t="s">
        <v>222</v>
      </c>
      <c r="G42" s="19" t="s">
        <v>222</v>
      </c>
      <c r="H42" s="19" t="s">
        <v>222</v>
      </c>
      <c r="I42" s="19" t="s">
        <v>353</v>
      </c>
      <c r="J42" s="19" t="s">
        <v>222</v>
      </c>
      <c r="K42" s="19" t="s">
        <v>222</v>
      </c>
      <c r="L42" s="19" t="s">
        <v>222</v>
      </c>
      <c r="M42" s="19" t="s">
        <v>222</v>
      </c>
      <c r="N42" s="19" t="s">
        <v>222</v>
      </c>
      <c r="O42" s="19" t="s">
        <v>222</v>
      </c>
      <c r="P42" s="19" t="s">
        <v>222</v>
      </c>
      <c r="Q42" s="19" t="s">
        <v>222</v>
      </c>
      <c r="R42" s="19" t="s">
        <v>222</v>
      </c>
      <c r="S42" s="19" t="s">
        <v>222</v>
      </c>
      <c r="T42" s="19" t="s">
        <v>222</v>
      </c>
      <c r="U42" s="19" t="s">
        <v>222</v>
      </c>
      <c r="V42" s="19" t="s">
        <v>222</v>
      </c>
      <c r="W42" s="19" t="s">
        <v>354</v>
      </c>
      <c r="X42" s="19" t="s">
        <v>355</v>
      </c>
      <c r="Y42" s="19" t="s">
        <v>222</v>
      </c>
      <c r="Z42" s="19" t="s">
        <v>222</v>
      </c>
      <c r="AA42" s="19" t="s">
        <v>222</v>
      </c>
      <c r="AB42" s="19" t="s">
        <v>222</v>
      </c>
      <c r="AC42" s="19" t="s">
        <v>222</v>
      </c>
      <c r="AD42" s="19" t="s">
        <v>263</v>
      </c>
      <c r="AE42" s="19" t="s">
        <v>222</v>
      </c>
      <c r="AF42" s="19" t="s">
        <v>222</v>
      </c>
      <c r="AG42" s="19" t="s">
        <v>222</v>
      </c>
      <c r="AH42" s="19" t="s">
        <v>222</v>
      </c>
      <c r="AI42" s="19" t="s">
        <v>222</v>
      </c>
      <c r="AJ42" s="19" t="s">
        <v>222</v>
      </c>
      <c r="AK42" s="19" t="s">
        <v>222</v>
      </c>
      <c r="AL42" s="19" t="s">
        <v>222</v>
      </c>
      <c r="AM42" s="33" t="s">
        <v>356</v>
      </c>
      <c r="AN42" s="19" t="s">
        <v>222</v>
      </c>
      <c r="AO42" s="33" t="s">
        <v>357</v>
      </c>
      <c r="AP42" s="33" t="s">
        <v>358</v>
      </c>
      <c r="AQ42" s="19">
        <v>1</v>
      </c>
      <c r="AR42" s="19"/>
      <c r="AS42" s="19"/>
    </row>
    <row r="43" spans="1:45" s="18" customFormat="1" ht="15" x14ac:dyDescent="0.35">
      <c r="A43" s="18" t="s">
        <v>359</v>
      </c>
      <c r="B43" s="18">
        <f t="shared" si="2"/>
        <v>41</v>
      </c>
      <c r="C43" s="29" t="s">
        <v>360</v>
      </c>
      <c r="D43" s="19" t="s">
        <v>361</v>
      </c>
      <c r="E43" s="19" t="s">
        <v>362</v>
      </c>
      <c r="F43" s="19" t="s">
        <v>222</v>
      </c>
      <c r="G43" s="19" t="s">
        <v>222</v>
      </c>
      <c r="H43" s="19" t="s">
        <v>222</v>
      </c>
      <c r="I43" s="19" t="s">
        <v>222</v>
      </c>
      <c r="J43" s="19" t="s">
        <v>222</v>
      </c>
      <c r="K43" s="19" t="s">
        <v>222</v>
      </c>
      <c r="L43" s="19" t="s">
        <v>222</v>
      </c>
      <c r="M43" s="19" t="s">
        <v>222</v>
      </c>
      <c r="N43" s="19" t="s">
        <v>222</v>
      </c>
      <c r="O43" s="19" t="s">
        <v>222</v>
      </c>
      <c r="P43" s="19" t="s">
        <v>222</v>
      </c>
      <c r="Q43" s="19" t="s">
        <v>222</v>
      </c>
      <c r="R43" s="19" t="s">
        <v>222</v>
      </c>
      <c r="S43" s="19" t="s">
        <v>222</v>
      </c>
      <c r="T43" s="19" t="s">
        <v>222</v>
      </c>
      <c r="U43" s="19" t="s">
        <v>222</v>
      </c>
      <c r="V43" s="19" t="s">
        <v>222</v>
      </c>
      <c r="W43" s="19" t="s">
        <v>222</v>
      </c>
      <c r="X43" s="19" t="s">
        <v>222</v>
      </c>
      <c r="Y43" s="19" t="s">
        <v>222</v>
      </c>
      <c r="Z43" s="19" t="s">
        <v>222</v>
      </c>
      <c r="AA43" s="19" t="s">
        <v>222</v>
      </c>
      <c r="AB43" s="19" t="s">
        <v>222</v>
      </c>
      <c r="AC43" s="19" t="s">
        <v>222</v>
      </c>
      <c r="AD43" s="19" t="s">
        <v>222</v>
      </c>
      <c r="AE43" s="19" t="s">
        <v>222</v>
      </c>
      <c r="AF43" s="19" t="s">
        <v>222</v>
      </c>
      <c r="AG43" s="19" t="s">
        <v>222</v>
      </c>
      <c r="AH43" s="19" t="s">
        <v>222</v>
      </c>
      <c r="AI43" s="19" t="s">
        <v>363</v>
      </c>
      <c r="AJ43" s="19" t="s">
        <v>222</v>
      </c>
      <c r="AK43" s="19" t="s">
        <v>222</v>
      </c>
      <c r="AL43" s="19" t="s">
        <v>222</v>
      </c>
      <c r="AM43" s="19" t="s">
        <v>222</v>
      </c>
      <c r="AN43" s="19" t="s">
        <v>364</v>
      </c>
      <c r="AO43" s="19" t="s">
        <v>222</v>
      </c>
      <c r="AP43" s="19" t="s">
        <v>222</v>
      </c>
      <c r="AQ43" s="19" t="s">
        <v>222</v>
      </c>
      <c r="AR43" s="19">
        <v>1</v>
      </c>
      <c r="AS43" s="19"/>
    </row>
    <row r="44" spans="1:45" s="18" customFormat="1" ht="15" x14ac:dyDescent="0.35">
      <c r="A44" s="31" t="s">
        <v>359</v>
      </c>
      <c r="B44" s="31">
        <f t="shared" si="2"/>
        <v>42</v>
      </c>
      <c r="C44" s="30" t="s">
        <v>365</v>
      </c>
      <c r="D44" s="32" t="s">
        <v>222</v>
      </c>
      <c r="E44" s="34" t="s">
        <v>366</v>
      </c>
      <c r="F44" s="32" t="s">
        <v>222</v>
      </c>
      <c r="G44" s="32" t="s">
        <v>222</v>
      </c>
      <c r="H44" s="32" t="s">
        <v>222</v>
      </c>
      <c r="I44" s="32" t="s">
        <v>222</v>
      </c>
      <c r="J44" s="32" t="s">
        <v>222</v>
      </c>
      <c r="K44" s="32" t="s">
        <v>222</v>
      </c>
      <c r="L44" s="32" t="s">
        <v>222</v>
      </c>
      <c r="M44" s="32" t="s">
        <v>222</v>
      </c>
      <c r="N44" s="32" t="s">
        <v>222</v>
      </c>
      <c r="O44" s="32" t="s">
        <v>222</v>
      </c>
      <c r="P44" s="32" t="s">
        <v>222</v>
      </c>
      <c r="Q44" s="32" t="s">
        <v>222</v>
      </c>
      <c r="R44" s="32" t="s">
        <v>222</v>
      </c>
      <c r="S44" s="32" t="s">
        <v>222</v>
      </c>
      <c r="T44" s="32" t="s">
        <v>222</v>
      </c>
      <c r="U44" s="32" t="s">
        <v>222</v>
      </c>
      <c r="V44" s="32" t="s">
        <v>222</v>
      </c>
      <c r="W44" s="32" t="s">
        <v>222</v>
      </c>
      <c r="X44" s="32" t="s">
        <v>222</v>
      </c>
      <c r="Y44" s="32" t="s">
        <v>222</v>
      </c>
      <c r="Z44" s="32" t="s">
        <v>222</v>
      </c>
      <c r="AA44" s="32" t="s">
        <v>222</v>
      </c>
      <c r="AB44" s="32" t="s">
        <v>222</v>
      </c>
      <c r="AC44" s="32" t="s">
        <v>222</v>
      </c>
      <c r="AD44" s="32" t="s">
        <v>222</v>
      </c>
      <c r="AE44" s="32" t="s">
        <v>222</v>
      </c>
      <c r="AF44" s="32" t="s">
        <v>222</v>
      </c>
      <c r="AG44" s="32" t="s">
        <v>222</v>
      </c>
      <c r="AH44" s="32" t="s">
        <v>222</v>
      </c>
      <c r="AI44" s="32" t="s">
        <v>222</v>
      </c>
      <c r="AJ44" s="32" t="s">
        <v>222</v>
      </c>
      <c r="AK44" s="32" t="s">
        <v>222</v>
      </c>
      <c r="AL44" s="32" t="s">
        <v>222</v>
      </c>
      <c r="AM44" s="32" t="s">
        <v>222</v>
      </c>
      <c r="AN44" s="32" t="s">
        <v>222</v>
      </c>
      <c r="AO44" s="32" t="s">
        <v>222</v>
      </c>
      <c r="AP44" s="32" t="s">
        <v>222</v>
      </c>
      <c r="AQ44" s="32" t="s">
        <v>222</v>
      </c>
      <c r="AR44" s="32" t="s">
        <v>222</v>
      </c>
      <c r="AS44" s="32">
        <v>1</v>
      </c>
    </row>
    <row r="45" spans="1:45" s="18" customFormat="1" ht="15" x14ac:dyDescent="0.35"/>
    <row r="46" spans="1:45" s="18" customFormat="1" ht="15" x14ac:dyDescent="0.35"/>
    <row r="47" spans="1:45" s="18" customFormat="1" ht="15" x14ac:dyDescent="0.35"/>
    <row r="48" spans="1:45" s="18" customFormat="1" ht="15" x14ac:dyDescent="0.35"/>
    <row r="49" s="18" customFormat="1" ht="15" x14ac:dyDescent="0.35"/>
    <row r="50" s="38" customFormat="1" ht="13.2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82460-94A6-4981-AAC7-E016273FB2D0}">
  <dimension ref="A1:J14"/>
  <sheetViews>
    <sheetView workbookViewId="0"/>
  </sheetViews>
  <sheetFormatPr defaultRowHeight="18" x14ac:dyDescent="0.35"/>
  <cols>
    <col min="1" max="1" width="19.1640625" customWidth="1"/>
    <col min="2" max="2" width="19.08203125" style="1" customWidth="1"/>
    <col min="3" max="7" width="10.5" style="1" customWidth="1"/>
    <col min="8" max="8" width="12" style="1" customWidth="1"/>
    <col min="9" max="10" width="10.5" style="1" customWidth="1"/>
  </cols>
  <sheetData>
    <row r="1" spans="1:10" x14ac:dyDescent="0.35">
      <c r="A1" s="18" t="s">
        <v>367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s="2" customFormat="1" ht="30" x14ac:dyDescent="0.35">
      <c r="A2" s="20"/>
      <c r="B2" s="26" t="s">
        <v>0</v>
      </c>
      <c r="C2" s="27" t="s">
        <v>1</v>
      </c>
      <c r="D2" s="26" t="s">
        <v>209</v>
      </c>
      <c r="E2" s="26" t="s">
        <v>210</v>
      </c>
      <c r="F2" s="26" t="s">
        <v>211</v>
      </c>
      <c r="G2" s="26" t="s">
        <v>2</v>
      </c>
      <c r="H2" s="26" t="s">
        <v>3</v>
      </c>
      <c r="I2" s="26" t="s">
        <v>212</v>
      </c>
      <c r="J2" s="26" t="s">
        <v>213</v>
      </c>
    </row>
    <row r="3" spans="1:10" x14ac:dyDescent="0.35">
      <c r="A3" s="18" t="s">
        <v>204</v>
      </c>
      <c r="B3" s="19" t="s">
        <v>4</v>
      </c>
      <c r="C3" s="19" t="s">
        <v>5</v>
      </c>
      <c r="D3" s="19" t="s">
        <v>6</v>
      </c>
      <c r="E3" s="19" t="s">
        <v>7</v>
      </c>
      <c r="F3" s="21">
        <v>10553</v>
      </c>
      <c r="G3" s="21">
        <v>8167</v>
      </c>
      <c r="H3" s="19" t="s">
        <v>8</v>
      </c>
      <c r="I3" s="21">
        <v>-3505</v>
      </c>
      <c r="J3" s="19" t="s">
        <v>9</v>
      </c>
    </row>
    <row r="4" spans="1:10" x14ac:dyDescent="0.35">
      <c r="A4" s="18"/>
      <c r="B4" s="19" t="s">
        <v>10</v>
      </c>
      <c r="C4" s="19" t="s">
        <v>11</v>
      </c>
      <c r="D4" s="19" t="s">
        <v>12</v>
      </c>
      <c r="E4" s="19" t="s">
        <v>13</v>
      </c>
      <c r="F4" s="21">
        <v>4263</v>
      </c>
      <c r="G4" s="21">
        <v>9356</v>
      </c>
      <c r="H4" s="19" t="s">
        <v>14</v>
      </c>
      <c r="I4" s="21">
        <v>2065</v>
      </c>
      <c r="J4" s="19" t="s">
        <v>15</v>
      </c>
    </row>
    <row r="5" spans="1:10" s="25" customFormat="1" x14ac:dyDescent="0.35">
      <c r="A5" s="22" t="s">
        <v>205</v>
      </c>
      <c r="B5" s="23" t="s">
        <v>16</v>
      </c>
      <c r="C5" s="23" t="s">
        <v>17</v>
      </c>
      <c r="D5" s="23" t="s">
        <v>18</v>
      </c>
      <c r="E5" s="23" t="s">
        <v>19</v>
      </c>
      <c r="F5" s="24">
        <v>4671</v>
      </c>
      <c r="G5" s="24">
        <v>32171</v>
      </c>
      <c r="H5" s="23" t="s">
        <v>17</v>
      </c>
      <c r="I5" s="24">
        <v>2161</v>
      </c>
      <c r="J5" s="23" t="s">
        <v>20</v>
      </c>
    </row>
    <row r="6" spans="1:10" s="25" customFormat="1" x14ac:dyDescent="0.35">
      <c r="A6" s="22" t="s">
        <v>206</v>
      </c>
      <c r="B6" s="23" t="s">
        <v>21</v>
      </c>
      <c r="C6" s="23" t="s">
        <v>22</v>
      </c>
      <c r="D6" s="23" t="s">
        <v>23</v>
      </c>
      <c r="E6" s="23" t="s">
        <v>23</v>
      </c>
      <c r="F6" s="24">
        <v>4544</v>
      </c>
      <c r="G6" s="24">
        <v>1233</v>
      </c>
      <c r="H6" s="23" t="s">
        <v>24</v>
      </c>
      <c r="I6" s="24">
        <v>2939</v>
      </c>
      <c r="J6" s="23" t="s">
        <v>25</v>
      </c>
    </row>
    <row r="7" spans="1:10" x14ac:dyDescent="0.35">
      <c r="A7" s="18"/>
      <c r="B7" s="19" t="s">
        <v>26</v>
      </c>
      <c r="C7" s="19" t="s">
        <v>27</v>
      </c>
      <c r="D7" s="19" t="s">
        <v>28</v>
      </c>
      <c r="E7" s="19" t="s">
        <v>29</v>
      </c>
      <c r="F7" s="21">
        <v>5779</v>
      </c>
      <c r="G7" s="19" t="s">
        <v>30</v>
      </c>
      <c r="H7" s="19" t="s">
        <v>31</v>
      </c>
      <c r="I7" s="21">
        <v>-2969</v>
      </c>
      <c r="J7" s="19" t="s">
        <v>32</v>
      </c>
    </row>
    <row r="8" spans="1:10" x14ac:dyDescent="0.35">
      <c r="A8" s="18"/>
      <c r="B8" s="19" t="s">
        <v>33</v>
      </c>
      <c r="C8" s="19" t="s">
        <v>34</v>
      </c>
      <c r="D8" s="19" t="s">
        <v>35</v>
      </c>
      <c r="E8" s="19" t="s">
        <v>36</v>
      </c>
      <c r="F8" s="21">
        <v>5751</v>
      </c>
      <c r="G8" s="19" t="s">
        <v>37</v>
      </c>
      <c r="H8" s="19" t="s">
        <v>38</v>
      </c>
      <c r="I8" s="21">
        <v>2398</v>
      </c>
      <c r="J8" s="19" t="s">
        <v>39</v>
      </c>
    </row>
    <row r="9" spans="1:10" s="25" customFormat="1" x14ac:dyDescent="0.35">
      <c r="A9" s="22" t="s">
        <v>207</v>
      </c>
      <c r="B9" s="23" t="s">
        <v>40</v>
      </c>
      <c r="C9" s="23" t="s">
        <v>41</v>
      </c>
      <c r="D9" s="23" t="s">
        <v>42</v>
      </c>
      <c r="E9" s="23" t="s">
        <v>42</v>
      </c>
      <c r="F9" s="24">
        <v>9412</v>
      </c>
      <c r="G9" s="23" t="s">
        <v>43</v>
      </c>
      <c r="H9" s="23" t="s">
        <v>44</v>
      </c>
      <c r="I9" s="24">
        <v>3518</v>
      </c>
      <c r="J9" s="23" t="s">
        <v>9</v>
      </c>
    </row>
    <row r="10" spans="1:10" x14ac:dyDescent="0.35">
      <c r="A10" s="18"/>
      <c r="B10" s="19" t="s">
        <v>45</v>
      </c>
      <c r="C10" s="19" t="s">
        <v>46</v>
      </c>
      <c r="D10" s="19" t="s">
        <v>47</v>
      </c>
      <c r="E10" s="19" t="s">
        <v>48</v>
      </c>
      <c r="F10" s="21">
        <v>5665</v>
      </c>
      <c r="G10" s="19" t="s">
        <v>49</v>
      </c>
      <c r="H10" s="19" t="s">
        <v>50</v>
      </c>
      <c r="I10" s="21">
        <v>2695</v>
      </c>
      <c r="J10" s="19" t="s">
        <v>51</v>
      </c>
    </row>
    <row r="11" spans="1:10" x14ac:dyDescent="0.35">
      <c r="A11" s="18"/>
      <c r="B11" s="19" t="s">
        <v>52</v>
      </c>
      <c r="C11" s="19" t="s">
        <v>53</v>
      </c>
      <c r="D11" s="19" t="s">
        <v>54</v>
      </c>
      <c r="E11" s="19" t="s">
        <v>55</v>
      </c>
      <c r="F11" s="21">
        <v>4427</v>
      </c>
      <c r="G11" s="19" t="s">
        <v>56</v>
      </c>
      <c r="H11" s="19" t="s">
        <v>57</v>
      </c>
      <c r="I11" s="21">
        <v>2724</v>
      </c>
      <c r="J11" s="19" t="s">
        <v>51</v>
      </c>
    </row>
    <row r="12" spans="1:10" x14ac:dyDescent="0.35">
      <c r="A12" s="18"/>
      <c r="B12" s="19" t="s">
        <v>58</v>
      </c>
      <c r="C12" s="19" t="s">
        <v>59</v>
      </c>
      <c r="D12" s="19" t="s">
        <v>60</v>
      </c>
      <c r="E12" s="19" t="s">
        <v>61</v>
      </c>
      <c r="F12" s="21">
        <v>5196</v>
      </c>
      <c r="G12" s="19" t="s">
        <v>62</v>
      </c>
      <c r="H12" s="19" t="s">
        <v>63</v>
      </c>
      <c r="I12" s="21">
        <v>-2279</v>
      </c>
      <c r="J12" s="19" t="s">
        <v>64</v>
      </c>
    </row>
    <row r="13" spans="1:10" s="25" customFormat="1" x14ac:dyDescent="0.35">
      <c r="A13" s="22" t="s">
        <v>208</v>
      </c>
      <c r="B13" s="23" t="s">
        <v>40</v>
      </c>
      <c r="C13" s="23" t="s">
        <v>65</v>
      </c>
      <c r="D13" s="23" t="s">
        <v>66</v>
      </c>
      <c r="E13" s="23" t="s">
        <v>66</v>
      </c>
      <c r="F13" s="24">
        <v>8220</v>
      </c>
      <c r="G13" s="24">
        <v>1780</v>
      </c>
      <c r="H13" s="23" t="s">
        <v>67</v>
      </c>
      <c r="I13" s="24">
        <v>-4498</v>
      </c>
      <c r="J13" s="23" t="s">
        <v>68</v>
      </c>
    </row>
    <row r="14" spans="1:10" x14ac:dyDescent="0.35">
      <c r="A14" s="18"/>
      <c r="B14" s="19" t="s">
        <v>69</v>
      </c>
      <c r="C14" s="19" t="s">
        <v>70</v>
      </c>
      <c r="D14" s="19" t="s">
        <v>71</v>
      </c>
      <c r="E14" s="19" t="s">
        <v>29</v>
      </c>
      <c r="F14" s="21">
        <v>6593</v>
      </c>
      <c r="G14" s="21">
        <v>1780</v>
      </c>
      <c r="H14" s="19" t="s">
        <v>72</v>
      </c>
      <c r="I14" s="21">
        <v>3221</v>
      </c>
      <c r="J14" s="19" t="s">
        <v>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Pavlina Drogoudi</dc:creator>
  <cp:lastModifiedBy>Pavlina Drogoudi</cp:lastModifiedBy>
  <dcterms:created xsi:type="dcterms:W3CDTF">2023-03-06T11:16:11Z</dcterms:created>
  <dcterms:modified xsi:type="dcterms:W3CDTF">2023-03-27T09:01:08Z</dcterms:modified>
</cp:coreProperties>
</file>