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home.org.aalto.fi\lif4\data\Desktop\Paper\JP-cl-5-Mikko-Maneuvering\"/>
    </mc:Choice>
  </mc:AlternateContent>
  <xr:revisionPtr revIDLastSave="0" documentId="13_ncr:1_{840C5FCC-26DC-4C5D-A609-3D827CBF5DE1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Hull shape &amp; frame angle on W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H5" i="2" l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I5" i="2"/>
  <c r="C5" i="2"/>
</calcChain>
</file>

<file path=xl/sharedStrings.xml><?xml version="1.0" encoding="utf-8"?>
<sst xmlns="http://schemas.openxmlformats.org/spreadsheetml/2006/main" count="14" uniqueCount="14">
  <si>
    <t>X</t>
  </si>
  <si>
    <t>WL 7550</t>
  </si>
  <si>
    <t>Y</t>
  </si>
  <si>
    <t>Frame no.</t>
  </si>
  <si>
    <t>Rudder position</t>
  </si>
  <si>
    <r>
      <t>Frame angle (</t>
    </r>
    <r>
      <rPr>
        <sz val="11"/>
        <color theme="1"/>
        <rFont val="Calibri"/>
        <family val="2"/>
      </rPr>
      <t>β</t>
    </r>
    <r>
      <rPr>
        <sz val="11"/>
        <color theme="1"/>
        <rFont val="Calibri"/>
        <family val="2"/>
        <scheme val="minor"/>
      </rPr>
      <t>)</t>
    </r>
  </si>
  <si>
    <t>Stern angle</t>
  </si>
  <si>
    <t>Stem angle</t>
  </si>
  <si>
    <t>Note</t>
  </si>
  <si>
    <t>Strain gauge at #112, #112.5 and #113</t>
  </si>
  <si>
    <t>Strain gauges at frame #39.5, 40, 40.5 and 41</t>
  </si>
  <si>
    <t>Gauges at #134, #134.5</t>
  </si>
  <si>
    <t>CoG at abt frame 72</t>
  </si>
  <si>
    <t>The frame angle in the stern region are not accurate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</si>
</sst>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2" fontId="0" fillId="0" borderId="7" xfId="0" applyNumberFormat="1" applyBorder="1"/>
    <xf numFmtId="0" fontId="0" fillId="0" borderId="6" xfId="0" applyBorder="1"/>
    <xf numFmtId="2" fontId="0" fillId="0" borderId="5" xfId="0" applyNumberFormat="1" applyBorder="1"/>
    <xf numFmtId="2" fontId="0" fillId="0" borderId="8" xfId="0" applyNumberFormat="1" applyBorder="1"/>
    <xf numFmtId="0" fontId="0" fillId="2" borderId="0" xfId="0" applyFill="1"/>
    <xf numFmtId="0" fontId="0" fillId="0" borderId="1" xfId="0" applyBorder="1"/>
    <xf numFmtId="0" fontId="0" fillId="3" borderId="0" xfId="0" applyFill="1" applyAlignment="1">
      <alignment vertical="top"/>
    </xf>
    <xf numFmtId="0" fontId="0" fillId="3" borderId="0" xfId="0" applyFill="1" applyAlignment="1">
      <alignment vertical="top" wrapText="1"/>
    </xf>
    <xf numFmtId="0" fontId="0" fillId="3" borderId="2" xfId="0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'Hull shape &amp; frame angle on WL'!$C$5:$AI$5</c:f>
              <c:numCache>
                <c:formatCode>General</c:formatCode>
                <c:ptCount val="33"/>
                <c:pt idx="0">
                  <c:v>-62.5</c:v>
                </c:pt>
                <c:pt idx="1">
                  <c:v>-59.1</c:v>
                </c:pt>
                <c:pt idx="2">
                  <c:v>-55.1</c:v>
                </c:pt>
                <c:pt idx="3">
                  <c:v>-51.1</c:v>
                </c:pt>
                <c:pt idx="4">
                  <c:v>-47.1</c:v>
                </c:pt>
                <c:pt idx="5">
                  <c:v>-43.1</c:v>
                </c:pt>
                <c:pt idx="6">
                  <c:v>-39.1</c:v>
                </c:pt>
                <c:pt idx="7">
                  <c:v>-35.1</c:v>
                </c:pt>
                <c:pt idx="8">
                  <c:v>-31.1</c:v>
                </c:pt>
                <c:pt idx="9">
                  <c:v>-27.1</c:v>
                </c:pt>
                <c:pt idx="10">
                  <c:v>-23.1</c:v>
                </c:pt>
                <c:pt idx="11">
                  <c:v>-19.100000000000001</c:v>
                </c:pt>
                <c:pt idx="12">
                  <c:v>-15.100000000000001</c:v>
                </c:pt>
                <c:pt idx="13">
                  <c:v>-11.100000000000001</c:v>
                </c:pt>
                <c:pt idx="14">
                  <c:v>-7.1000000000000014</c:v>
                </c:pt>
                <c:pt idx="15">
                  <c:v>-3.1000000000000014</c:v>
                </c:pt>
                <c:pt idx="16">
                  <c:v>0.89999999999999858</c:v>
                </c:pt>
                <c:pt idx="17">
                  <c:v>4.8999999999999986</c:v>
                </c:pt>
                <c:pt idx="18">
                  <c:v>8.8999999999999986</c:v>
                </c:pt>
                <c:pt idx="19">
                  <c:v>12.899999999999999</c:v>
                </c:pt>
                <c:pt idx="20">
                  <c:v>16.899999999999999</c:v>
                </c:pt>
                <c:pt idx="21">
                  <c:v>20.9</c:v>
                </c:pt>
                <c:pt idx="22">
                  <c:v>24.9</c:v>
                </c:pt>
                <c:pt idx="23">
                  <c:v>28.9</c:v>
                </c:pt>
                <c:pt idx="24">
                  <c:v>32.9</c:v>
                </c:pt>
                <c:pt idx="25">
                  <c:v>36.9</c:v>
                </c:pt>
                <c:pt idx="26">
                  <c:v>40.9</c:v>
                </c:pt>
                <c:pt idx="27">
                  <c:v>44.9</c:v>
                </c:pt>
                <c:pt idx="28">
                  <c:v>48.9</c:v>
                </c:pt>
                <c:pt idx="29">
                  <c:v>52.9</c:v>
                </c:pt>
                <c:pt idx="30">
                  <c:v>56.9</c:v>
                </c:pt>
                <c:pt idx="31">
                  <c:v>60.9</c:v>
                </c:pt>
                <c:pt idx="32">
                  <c:v>62.500000000000007</c:v>
                </c:pt>
              </c:numCache>
            </c:numRef>
          </c:xVal>
          <c:yVal>
            <c:numRef>
              <c:f>'Hull shape &amp; frame angle on WL'!$C$6:$AI$6</c:f>
              <c:numCache>
                <c:formatCode>0.00</c:formatCode>
                <c:ptCount val="33"/>
                <c:pt idx="0">
                  <c:v>0</c:v>
                </c:pt>
                <c:pt idx="1">
                  <c:v>6.08</c:v>
                </c:pt>
                <c:pt idx="2">
                  <c:v>8.6152012320147904</c:v>
                </c:pt>
                <c:pt idx="3">
                  <c:v>9.8115524280512201</c:v>
                </c:pt>
                <c:pt idx="4">
                  <c:v>10.462846470160899</c:v>
                </c:pt>
                <c:pt idx="5">
                  <c:v>10.8478536110047</c:v>
                </c:pt>
                <c:pt idx="6">
                  <c:v>10.958524067138301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11</c:v>
                </c:pt>
                <c:pt idx="21">
                  <c:v>11</c:v>
                </c:pt>
                <c:pt idx="22">
                  <c:v>11</c:v>
                </c:pt>
                <c:pt idx="23">
                  <c:v>11</c:v>
                </c:pt>
                <c:pt idx="24">
                  <c:v>10.9703196347032</c:v>
                </c:pt>
                <c:pt idx="25">
                  <c:v>10.6497309228298</c:v>
                </c:pt>
                <c:pt idx="26">
                  <c:v>9.9036749920025091</c:v>
                </c:pt>
                <c:pt idx="27">
                  <c:v>8.90914641738323</c:v>
                </c:pt>
                <c:pt idx="28">
                  <c:v>7.7201146785905497</c:v>
                </c:pt>
                <c:pt idx="29">
                  <c:v>5.9796005526321796</c:v>
                </c:pt>
                <c:pt idx="30">
                  <c:v>3.7455805085779401</c:v>
                </c:pt>
                <c:pt idx="31">
                  <c:v>1.1289460881815401</c:v>
                </c:pt>
                <c:pt idx="3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32-41EF-B3DE-4038BE9B8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5197664"/>
        <c:axId val="1575219712"/>
      </c:scatterChart>
      <c:valAx>
        <c:axId val="1485197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575219712"/>
        <c:crosses val="autoZero"/>
        <c:crossBetween val="midCat"/>
      </c:valAx>
      <c:valAx>
        <c:axId val="157521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485197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295275</xdr:colOff>
      <xdr:row>17</xdr:row>
      <xdr:rowOff>142875</xdr:rowOff>
    </xdr:from>
    <xdr:to>
      <xdr:col>23</xdr:col>
      <xdr:colOff>142874</xdr:colOff>
      <xdr:row>25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0E0A8D-68CE-43F4-816A-20929C3497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571500</xdr:colOff>
      <xdr:row>14</xdr:row>
      <xdr:rowOff>88900</xdr:rowOff>
    </xdr:from>
    <xdr:to>
      <xdr:col>6</xdr:col>
      <xdr:colOff>141605</xdr:colOff>
      <xdr:row>33</xdr:row>
      <xdr:rowOff>173990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1247E95-49E4-42FC-AD8E-9728B4465795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1500" y="3422650"/>
          <a:ext cx="3640455" cy="3583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46D9E-0FD8-4577-9DDE-BE01C3CDB379}">
  <dimension ref="B2:AI10"/>
  <sheetViews>
    <sheetView tabSelected="1" zoomScale="115" zoomScaleNormal="115" workbookViewId="0">
      <selection activeCell="I14" sqref="I14"/>
    </sheetView>
  </sheetViews>
  <sheetFormatPr defaultRowHeight="14.5" x14ac:dyDescent="0.35"/>
  <cols>
    <col min="2" max="2" width="14.54296875" customWidth="1"/>
    <col min="4" max="4" width="8.7265625" customWidth="1"/>
  </cols>
  <sheetData>
    <row r="2" spans="2:35" x14ac:dyDescent="0.35">
      <c r="B2" s="11" t="s">
        <v>1</v>
      </c>
      <c r="C2" s="11"/>
    </row>
    <row r="4" spans="2:35" x14ac:dyDescent="0.35">
      <c r="B4" s="12" t="s">
        <v>3</v>
      </c>
      <c r="C4" s="1">
        <v>-4.25</v>
      </c>
      <c r="D4" s="1">
        <v>0</v>
      </c>
      <c r="E4" s="1">
        <v>5</v>
      </c>
      <c r="F4" s="1">
        <v>10</v>
      </c>
      <c r="G4" s="1">
        <v>15</v>
      </c>
      <c r="H4" s="1">
        <v>20</v>
      </c>
      <c r="I4" s="1">
        <v>25</v>
      </c>
      <c r="J4" s="1">
        <v>30</v>
      </c>
      <c r="K4" s="1">
        <v>35</v>
      </c>
      <c r="L4" s="1">
        <v>40</v>
      </c>
      <c r="M4" s="1">
        <v>45</v>
      </c>
      <c r="N4" s="1">
        <v>50</v>
      </c>
      <c r="O4" s="1">
        <v>55</v>
      </c>
      <c r="P4" s="1">
        <v>60</v>
      </c>
      <c r="Q4" s="1">
        <v>65</v>
      </c>
      <c r="R4" s="1">
        <v>70</v>
      </c>
      <c r="S4" s="1">
        <v>75</v>
      </c>
      <c r="T4" s="1">
        <v>80</v>
      </c>
      <c r="U4" s="1">
        <v>85</v>
      </c>
      <c r="V4" s="1">
        <v>90</v>
      </c>
      <c r="W4" s="1">
        <v>95</v>
      </c>
      <c r="X4" s="1">
        <v>100</v>
      </c>
      <c r="Y4" s="1">
        <v>105</v>
      </c>
      <c r="Z4" s="1">
        <v>110</v>
      </c>
      <c r="AA4" s="1">
        <v>115</v>
      </c>
      <c r="AB4" s="1">
        <v>120</v>
      </c>
      <c r="AC4" s="1">
        <v>125</v>
      </c>
      <c r="AD4" s="1">
        <v>130</v>
      </c>
      <c r="AE4" s="1">
        <v>135</v>
      </c>
      <c r="AF4" s="1">
        <v>140</v>
      </c>
      <c r="AG4" s="1">
        <v>145</v>
      </c>
      <c r="AH4" s="1">
        <v>150</v>
      </c>
      <c r="AI4" s="2">
        <v>152</v>
      </c>
    </row>
    <row r="5" spans="2:35" x14ac:dyDescent="0.35">
      <c r="B5" s="3" t="s">
        <v>0</v>
      </c>
      <c r="C5" s="4">
        <f>-62.5-$C$4*0.8+C4*0.8</f>
        <v>-62.5</v>
      </c>
      <c r="D5" s="4">
        <f t="shared" ref="D5:AI5" si="0">-62.5-$C$4*0.8+D4*0.8</f>
        <v>-59.1</v>
      </c>
      <c r="E5" s="4">
        <f t="shared" si="0"/>
        <v>-55.1</v>
      </c>
      <c r="F5" s="4">
        <f t="shared" si="0"/>
        <v>-51.1</v>
      </c>
      <c r="G5" s="4">
        <f t="shared" si="0"/>
        <v>-47.1</v>
      </c>
      <c r="H5" s="4">
        <f t="shared" si="0"/>
        <v>-43.1</v>
      </c>
      <c r="I5" s="4">
        <f t="shared" si="0"/>
        <v>-39.1</v>
      </c>
      <c r="J5" s="4">
        <f t="shared" si="0"/>
        <v>-35.1</v>
      </c>
      <c r="K5" s="4">
        <f t="shared" si="0"/>
        <v>-31.1</v>
      </c>
      <c r="L5" s="4">
        <f t="shared" si="0"/>
        <v>-27.1</v>
      </c>
      <c r="M5" s="4">
        <f t="shared" si="0"/>
        <v>-23.1</v>
      </c>
      <c r="N5" s="4">
        <f t="shared" si="0"/>
        <v>-19.100000000000001</v>
      </c>
      <c r="O5" s="4">
        <f t="shared" si="0"/>
        <v>-15.100000000000001</v>
      </c>
      <c r="P5" s="4">
        <f t="shared" si="0"/>
        <v>-11.100000000000001</v>
      </c>
      <c r="Q5" s="4">
        <f t="shared" si="0"/>
        <v>-7.1000000000000014</v>
      </c>
      <c r="R5" s="4">
        <f t="shared" si="0"/>
        <v>-3.1000000000000014</v>
      </c>
      <c r="S5" s="4">
        <f t="shared" si="0"/>
        <v>0.89999999999999858</v>
      </c>
      <c r="T5" s="4">
        <f t="shared" si="0"/>
        <v>4.8999999999999986</v>
      </c>
      <c r="U5" s="4">
        <f t="shared" si="0"/>
        <v>8.8999999999999986</v>
      </c>
      <c r="V5" s="4">
        <f t="shared" si="0"/>
        <v>12.899999999999999</v>
      </c>
      <c r="W5" s="4">
        <f t="shared" si="0"/>
        <v>16.899999999999999</v>
      </c>
      <c r="X5" s="4">
        <f t="shared" si="0"/>
        <v>20.9</v>
      </c>
      <c r="Y5" s="4">
        <f t="shared" si="0"/>
        <v>24.9</v>
      </c>
      <c r="Z5" s="4">
        <f t="shared" si="0"/>
        <v>28.9</v>
      </c>
      <c r="AA5" s="4">
        <f t="shared" si="0"/>
        <v>32.9</v>
      </c>
      <c r="AB5" s="4">
        <f t="shared" si="0"/>
        <v>36.9</v>
      </c>
      <c r="AC5" s="4">
        <f t="shared" si="0"/>
        <v>40.9</v>
      </c>
      <c r="AD5" s="4">
        <f t="shared" si="0"/>
        <v>44.9</v>
      </c>
      <c r="AE5" s="4">
        <f t="shared" si="0"/>
        <v>48.9</v>
      </c>
      <c r="AF5" s="4">
        <f t="shared" si="0"/>
        <v>52.9</v>
      </c>
      <c r="AG5" s="4">
        <f t="shared" si="0"/>
        <v>56.9</v>
      </c>
      <c r="AH5" s="4">
        <f t="shared" si="0"/>
        <v>60.9</v>
      </c>
      <c r="AI5" s="5">
        <f t="shared" si="0"/>
        <v>62.500000000000007</v>
      </c>
    </row>
    <row r="6" spans="2:35" x14ac:dyDescent="0.35">
      <c r="B6" s="3" t="s">
        <v>2</v>
      </c>
      <c r="C6" s="6">
        <v>0</v>
      </c>
      <c r="D6" s="6">
        <v>6.08</v>
      </c>
      <c r="E6" s="6">
        <v>8.6152012320147904</v>
      </c>
      <c r="F6" s="6">
        <v>9.8115524280512201</v>
      </c>
      <c r="G6" s="6">
        <v>10.462846470160899</v>
      </c>
      <c r="H6" s="6">
        <v>10.8478536110047</v>
      </c>
      <c r="I6" s="6">
        <v>10.958524067138301</v>
      </c>
      <c r="J6" s="6">
        <v>11</v>
      </c>
      <c r="K6" s="6">
        <v>11</v>
      </c>
      <c r="L6" s="6">
        <v>11</v>
      </c>
      <c r="M6" s="6">
        <v>11</v>
      </c>
      <c r="N6" s="6">
        <v>11</v>
      </c>
      <c r="O6" s="6">
        <v>11</v>
      </c>
      <c r="P6" s="6">
        <v>11</v>
      </c>
      <c r="Q6" s="6">
        <v>11</v>
      </c>
      <c r="R6" s="6">
        <v>11</v>
      </c>
      <c r="S6" s="6">
        <v>11</v>
      </c>
      <c r="T6" s="6">
        <v>11</v>
      </c>
      <c r="U6" s="6">
        <v>11</v>
      </c>
      <c r="V6" s="6">
        <v>11</v>
      </c>
      <c r="W6" s="6">
        <v>11</v>
      </c>
      <c r="X6" s="6">
        <v>11</v>
      </c>
      <c r="Y6" s="6">
        <v>11</v>
      </c>
      <c r="Z6" s="6">
        <v>11</v>
      </c>
      <c r="AA6" s="6">
        <v>10.9703196347032</v>
      </c>
      <c r="AB6" s="6">
        <v>10.6497309228298</v>
      </c>
      <c r="AC6" s="6">
        <v>9.9036749920025091</v>
      </c>
      <c r="AD6" s="6">
        <v>8.90914641738323</v>
      </c>
      <c r="AE6" s="6">
        <v>7.7201146785905497</v>
      </c>
      <c r="AF6" s="6">
        <v>5.9796005526321796</v>
      </c>
      <c r="AG6" s="6">
        <v>3.7455805085779401</v>
      </c>
      <c r="AH6" s="6">
        <v>1.1289460881815401</v>
      </c>
      <c r="AI6" s="9">
        <v>0</v>
      </c>
    </row>
    <row r="7" spans="2:35" x14ac:dyDescent="0.35">
      <c r="B7" s="8" t="s">
        <v>5</v>
      </c>
      <c r="C7" s="7">
        <v>80</v>
      </c>
      <c r="D7" s="7">
        <v>80</v>
      </c>
      <c r="E7" s="7">
        <v>80</v>
      </c>
      <c r="F7" s="7">
        <v>77.639831149413098</v>
      </c>
      <c r="G7" s="7">
        <v>71.722852120631998</v>
      </c>
      <c r="H7" s="7">
        <v>60.312124732641301</v>
      </c>
      <c r="I7" s="7">
        <v>36.668535060822997</v>
      </c>
      <c r="J7" s="7">
        <v>8.7423121222137894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13.968501892708399</v>
      </c>
      <c r="AB7" s="7">
        <v>30.044196658519301</v>
      </c>
      <c r="AC7" s="7">
        <v>41.7630513064613</v>
      </c>
      <c r="AD7" s="7">
        <v>51.727010261246001</v>
      </c>
      <c r="AE7" s="7">
        <v>58.933706078474003</v>
      </c>
      <c r="AF7" s="7">
        <v>61.976174877493399</v>
      </c>
      <c r="AG7" s="7">
        <v>62.898255416982003</v>
      </c>
      <c r="AH7" s="7">
        <v>63.616847682711096</v>
      </c>
      <c r="AI7" s="10">
        <v>70</v>
      </c>
    </row>
    <row r="8" spans="2:35" s="13" customFormat="1" ht="45" customHeight="1" x14ac:dyDescent="0.35">
      <c r="B8" s="13" t="s">
        <v>8</v>
      </c>
      <c r="C8" s="14" t="s">
        <v>6</v>
      </c>
      <c r="D8" s="14" t="s">
        <v>4</v>
      </c>
      <c r="L8" s="15" t="s">
        <v>10</v>
      </c>
      <c r="M8" s="15"/>
      <c r="R8" s="14" t="s">
        <v>12</v>
      </c>
      <c r="Z8" s="15" t="s">
        <v>9</v>
      </c>
      <c r="AA8" s="15"/>
      <c r="AE8" s="14" t="s">
        <v>11</v>
      </c>
      <c r="AI8" s="14" t="s">
        <v>7</v>
      </c>
    </row>
    <row r="10" spans="2:35" x14ac:dyDescent="0.35">
      <c r="B10" t="s">
        <v>13</v>
      </c>
    </row>
  </sheetData>
  <mergeCells count="2">
    <mergeCell ref="Z8:AA8"/>
    <mergeCell ref="L8:M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Hull shape &amp; frame angle on WL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 Fang</dc:creator>
  <cp:lastModifiedBy>Li Fang</cp:lastModifiedBy>
  <dcterms:created xsi:type="dcterms:W3CDTF">2015-06-05T18:17:20Z</dcterms:created>
  <dcterms:modified xsi:type="dcterms:W3CDTF">2020-08-17T18:32:59Z</dcterms:modified>
</cp:coreProperties>
</file>