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ário geral\Desktop\enviar p pedro\"/>
    </mc:Choice>
  </mc:AlternateContent>
  <bookViews>
    <workbookView xWindow="0" yWindow="0" windowWidth="20490" windowHeight="7005"/>
  </bookViews>
  <sheets>
    <sheet name="Metadata" sheetId="2" r:id="rId1"/>
    <sheet name="Antibiotic resistance data" sheetId="3" r:id="rId2"/>
  </sheets>
  <definedNames>
    <definedName name="_xlnm._FilterDatabase" localSheetId="1" hidden="1">'Antibiotic resistance data'!$A$1:$AG$54</definedName>
    <definedName name="_xlnm._FilterDatabase" localSheetId="0" hidden="1">Metadata!$A$1:$W$235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" i="2" l="1"/>
  <c r="X4" i="2"/>
  <c r="X9" i="2"/>
  <c r="X11" i="2"/>
  <c r="X12" i="2"/>
  <c r="X17" i="2"/>
  <c r="X18" i="2"/>
  <c r="X27" i="2"/>
  <c r="X36" i="2"/>
  <c r="X37" i="2"/>
  <c r="X39" i="2"/>
  <c r="X48" i="2"/>
  <c r="X49" i="2"/>
  <c r="X57" i="2"/>
  <c r="X61" i="2"/>
  <c r="X63" i="2"/>
  <c r="X66" i="2"/>
  <c r="X74" i="2"/>
  <c r="X76" i="2"/>
  <c r="X77" i="2"/>
  <c r="X80" i="2"/>
  <c r="X82" i="2"/>
  <c r="X83" i="2"/>
  <c r="X84" i="2"/>
  <c r="X85" i="2"/>
  <c r="X86" i="2"/>
  <c r="X92" i="2"/>
  <c r="X100" i="2"/>
  <c r="X107" i="2"/>
  <c r="X115" i="2"/>
  <c r="X123" i="2"/>
  <c r="X128" i="2"/>
  <c r="X135" i="2"/>
  <c r="X139" i="2"/>
  <c r="X141" i="2"/>
  <c r="X144" i="2"/>
  <c r="X148" i="2"/>
  <c r="X149" i="2"/>
  <c r="X153" i="2"/>
  <c r="X157" i="2"/>
  <c r="X160" i="2"/>
  <c r="X165" i="2"/>
  <c r="X171" i="2"/>
  <c r="X176" i="2"/>
  <c r="X179" i="2"/>
  <c r="X180" i="2"/>
  <c r="X181" i="2"/>
  <c r="X182" i="2"/>
  <c r="X185" i="2"/>
  <c r="X190" i="2"/>
  <c r="X194" i="2"/>
  <c r="X202" i="2"/>
  <c r="X204" i="2"/>
  <c r="X210" i="2"/>
  <c r="X215" i="2"/>
  <c r="X221" i="2"/>
  <c r="X222" i="2"/>
  <c r="X228" i="2"/>
</calcChain>
</file>

<file path=xl/sharedStrings.xml><?xml version="1.0" encoding="utf-8"?>
<sst xmlns="http://schemas.openxmlformats.org/spreadsheetml/2006/main" count="3354" uniqueCount="842">
  <si>
    <r>
      <rPr>
        <i/>
        <sz val="11"/>
        <color theme="1"/>
        <rFont val="Calibri"/>
        <family val="2"/>
        <scheme val="minor"/>
      </rPr>
      <t>C. jejuni</t>
    </r>
    <r>
      <rPr>
        <sz val="11"/>
        <color theme="1"/>
        <rFont val="Calibri"/>
        <family val="2"/>
        <scheme val="minor"/>
      </rPr>
      <t xml:space="preserve"> = </t>
    </r>
    <r>
      <rPr>
        <i/>
        <sz val="11"/>
        <color theme="1"/>
        <rFont val="Calibri"/>
        <family val="2"/>
        <scheme val="minor"/>
      </rPr>
      <t xml:space="preserve">Campylobacter jejuni </t>
    </r>
    <r>
      <rPr>
        <sz val="11"/>
        <color theme="1"/>
        <rFont val="Calibri"/>
        <family val="2"/>
        <scheme val="minor"/>
      </rPr>
      <t xml:space="preserve">subsp. </t>
    </r>
    <r>
      <rPr>
        <i/>
        <sz val="11"/>
        <color theme="1"/>
        <rFont val="Calibri"/>
        <family val="2"/>
        <scheme val="minor"/>
      </rPr>
      <t>jejuni</t>
    </r>
    <r>
      <rPr>
        <sz val="11"/>
        <color theme="1"/>
        <rFont val="Calibri"/>
        <family val="2"/>
        <scheme val="minor"/>
      </rPr>
      <t xml:space="preserve">; </t>
    </r>
    <r>
      <rPr>
        <i/>
        <sz val="11"/>
        <color theme="1"/>
        <rFont val="Calibri"/>
        <family val="2"/>
        <scheme val="minor"/>
      </rPr>
      <t xml:space="preserve">C. coli </t>
    </r>
    <r>
      <rPr>
        <sz val="11"/>
        <color theme="1"/>
        <rFont val="Calibri"/>
        <family val="2"/>
        <scheme val="minor"/>
      </rPr>
      <t xml:space="preserve">= </t>
    </r>
    <r>
      <rPr>
        <i/>
        <sz val="11"/>
        <color theme="1"/>
        <rFont val="Calibri"/>
        <family val="2"/>
        <scheme val="minor"/>
      </rPr>
      <t>Campylobacter coli</t>
    </r>
    <r>
      <rPr>
        <sz val="11"/>
        <color theme="1"/>
        <rFont val="Calibri"/>
        <family val="2"/>
        <scheme val="minor"/>
      </rPr>
      <t xml:space="preserve">; </t>
    </r>
    <r>
      <rPr>
        <i/>
        <sz val="11"/>
        <color theme="1"/>
        <rFont val="Calibri"/>
        <family val="2"/>
        <scheme val="minor"/>
      </rPr>
      <t>C. fetus</t>
    </r>
    <r>
      <rPr>
        <sz val="11"/>
        <color theme="1"/>
        <rFont val="Calibri"/>
        <family val="2"/>
        <scheme val="minor"/>
      </rPr>
      <t xml:space="preserve"> = </t>
    </r>
    <r>
      <rPr>
        <i/>
        <sz val="11"/>
        <color theme="1"/>
        <rFont val="Calibri"/>
        <family val="2"/>
        <scheme val="minor"/>
      </rPr>
      <t>Campylobacter fetus</t>
    </r>
    <r>
      <rPr>
        <sz val="11"/>
        <color theme="1"/>
        <rFont val="Calibri"/>
        <family val="2"/>
        <scheme val="minor"/>
      </rPr>
      <t xml:space="preserve"> subsp. </t>
    </r>
    <r>
      <rPr>
        <i/>
        <sz val="11"/>
        <color theme="1"/>
        <rFont val="Calibri"/>
        <family val="2"/>
        <scheme val="minor"/>
      </rPr>
      <t>fetus</t>
    </r>
    <r>
      <rPr>
        <sz val="11"/>
        <color theme="1"/>
        <rFont val="Calibri"/>
        <family val="2"/>
        <scheme val="minor"/>
      </rPr>
      <t xml:space="preserve">; </t>
    </r>
    <r>
      <rPr>
        <i/>
        <sz val="11"/>
        <color theme="1"/>
        <rFont val="Calibri"/>
        <family val="2"/>
        <scheme val="minor"/>
      </rPr>
      <t>C. spp</t>
    </r>
    <r>
      <rPr>
        <sz val="11"/>
        <color theme="1"/>
        <rFont val="Calibri"/>
        <family val="2"/>
        <scheme val="minor"/>
      </rPr>
      <t xml:space="preserve">. = </t>
    </r>
    <r>
      <rPr>
        <i/>
        <sz val="11"/>
        <color theme="1"/>
        <rFont val="Calibri"/>
        <family val="2"/>
        <scheme val="minor"/>
      </rPr>
      <t>Campylobacter spp</t>
    </r>
    <r>
      <rPr>
        <sz val="11"/>
        <color theme="1"/>
        <rFont val="Calibri"/>
        <family val="2"/>
        <scheme val="minor"/>
      </rPr>
      <t>.</t>
    </r>
  </si>
  <si>
    <t>Subtitle</t>
  </si>
  <si>
    <r>
      <rPr>
        <i/>
        <sz val="11"/>
        <color theme="1"/>
        <rFont val="Calibri"/>
        <family val="2"/>
        <scheme val="minor"/>
      </rPr>
      <t>C. coli</t>
    </r>
    <r>
      <rPr>
        <sz val="11"/>
        <color theme="1"/>
        <rFont val="Calibri"/>
        <family val="2"/>
        <scheme val="minor"/>
      </rPr>
      <t xml:space="preserve"> (6)</t>
    </r>
  </si>
  <si>
    <t>Enrofloxacin (76)</t>
  </si>
  <si>
    <t>ENR (16)</t>
  </si>
  <si>
    <t>ENR (60)</t>
  </si>
  <si>
    <t>Argentina</t>
  </si>
  <si>
    <t>Zbrun 2015</t>
  </si>
  <si>
    <t>Tetracycline (89)</t>
  </si>
  <si>
    <t>TET (32)</t>
  </si>
  <si>
    <t>TET (57)</t>
  </si>
  <si>
    <t>Nalidixic acid (136)</t>
  </si>
  <si>
    <t>NA (41)</t>
  </si>
  <si>
    <t>NA (95)</t>
  </si>
  <si>
    <t>Ciprofloxacin (131)</t>
  </si>
  <si>
    <t>CIP (40)</t>
  </si>
  <si>
    <t>CIP (91)</t>
  </si>
  <si>
    <t>Gentamycin (13)</t>
  </si>
  <si>
    <t>GEN (2)</t>
  </si>
  <si>
    <t>GEN (9)</t>
  </si>
  <si>
    <t>Erythromycin (41)</t>
  </si>
  <si>
    <t>ERY (13)</t>
  </si>
  <si>
    <t>ERY (28)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</si>
  <si>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(43)</t>
    </r>
  </si>
  <si>
    <t>-</t>
  </si>
  <si>
    <t>DD</t>
  </si>
  <si>
    <t>Ampicillin (89)</t>
  </si>
  <si>
    <t>AMP (32)</t>
  </si>
  <si>
    <t>AMP (57)</t>
  </si>
  <si>
    <t>Culture, biochemical, PCR</t>
  </si>
  <si>
    <r>
      <rPr>
        <i/>
        <sz val="11"/>
        <color theme="1"/>
        <rFont val="Calibri"/>
        <family val="2"/>
        <scheme val="minor"/>
      </rPr>
      <t>C. jejuni</t>
    </r>
    <r>
      <rPr>
        <sz val="11"/>
        <color theme="1"/>
        <rFont val="Calibri"/>
        <family val="2"/>
        <scheme val="minor"/>
      </rPr>
      <t xml:space="preserve"> (105)
</t>
    </r>
  </si>
  <si>
    <t>supply chains</t>
  </si>
  <si>
    <t>Chicken (148)</t>
  </si>
  <si>
    <t>Food (148)</t>
  </si>
  <si>
    <t>Tetracycline (36)- 75%</t>
  </si>
  <si>
    <t>TET (6)</t>
  </si>
  <si>
    <t>TET (30)</t>
  </si>
  <si>
    <t>Wurfel 2021</t>
  </si>
  <si>
    <t>Doxycycline (32)- 66.6%</t>
  </si>
  <si>
    <t>DOX (6)</t>
  </si>
  <si>
    <t>DOX (26)</t>
  </si>
  <si>
    <t>Ciprofloxacin (29) - 60.4%</t>
  </si>
  <si>
    <t>CIP (5)</t>
  </si>
  <si>
    <t>CIP (24)</t>
  </si>
  <si>
    <t>Erythromycin (17)- 35.4%</t>
  </si>
  <si>
    <t>ERY (1)</t>
  </si>
  <si>
    <t>ERY (16)</t>
  </si>
  <si>
    <t>Clarithromycin (17)- 35.4%</t>
  </si>
  <si>
    <t>CLA (1)</t>
  </si>
  <si>
    <t>CLA (16)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</si>
  <si>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(6)</t>
    </r>
  </si>
  <si>
    <t>Azithromycin (17) - 35.4%</t>
  </si>
  <si>
    <t>AZI (1)</t>
  </si>
  <si>
    <t>AZI (16)</t>
  </si>
  <si>
    <r>
      <rPr>
        <i/>
        <sz val="12"/>
        <color theme="1"/>
        <rFont val="Calibri"/>
        <family val="2"/>
        <scheme val="minor"/>
      </rPr>
      <t xml:space="preserve">C. jejuni </t>
    </r>
    <r>
      <rPr>
        <sz val="12"/>
        <color theme="1"/>
        <rFont val="Calibri"/>
        <family val="2"/>
        <scheme val="minor"/>
      </rPr>
      <t>(32)</t>
    </r>
  </si>
  <si>
    <t>retail market</t>
  </si>
  <si>
    <t>Chicken meat (38)</t>
  </si>
  <si>
    <t>Food (38)</t>
  </si>
  <si>
    <t>Brazil</t>
  </si>
  <si>
    <t>aad9
aadE
sat4
aphA-3
blaOXA-61
rplV
gyrA
tetO
cmeC
cmeB
cmeA
cmeR</t>
  </si>
  <si>
    <t>Culture, biochemical, PCR, WGS</t>
  </si>
  <si>
    <r>
      <rPr>
        <i/>
        <sz val="12"/>
        <color theme="1"/>
        <rFont val="Calibri"/>
        <family val="2"/>
        <scheme val="minor"/>
      </rPr>
      <t xml:space="preserve">C. jejuni </t>
    </r>
    <r>
      <rPr>
        <sz val="12"/>
        <color theme="1"/>
        <rFont val="Calibri"/>
        <family val="2"/>
        <scheme val="minor"/>
      </rPr>
      <t>(2)</t>
    </r>
  </si>
  <si>
    <t xml:space="preserve">retail market </t>
  </si>
  <si>
    <t>Chicken meat (2)</t>
  </si>
  <si>
    <t>Food (2)</t>
  </si>
  <si>
    <t>Wurfel 2020</t>
  </si>
  <si>
    <t xml:space="preserve"> Streptomycin (23)</t>
  </si>
  <si>
    <t>STP (19)</t>
  </si>
  <si>
    <t>STP (4)</t>
  </si>
  <si>
    <t>Ecuador</t>
  </si>
  <si>
    <t>Vinueza-Burgos 2017</t>
  </si>
  <si>
    <t>Gentamycin (3)</t>
  </si>
  <si>
    <t>GEN (1)</t>
  </si>
  <si>
    <t>Nalidixic acid (217)</t>
  </si>
  <si>
    <t>NAL (169)</t>
  </si>
  <si>
    <t>NAL (48)</t>
  </si>
  <si>
    <t>Erythromycin (46)</t>
  </si>
  <si>
    <t>ERY (44)</t>
  </si>
  <si>
    <t>ERY (2)</t>
  </si>
  <si>
    <t>Tetracycline (155)</t>
  </si>
  <si>
    <t>TET (115)</t>
  </si>
  <si>
    <t>TET (40)</t>
  </si>
  <si>
    <r>
      <rPr>
        <i/>
        <sz val="11"/>
        <color theme="1"/>
        <rFont val="Calibri"/>
        <family val="2"/>
        <scheme val="minor"/>
      </rPr>
      <t>C. coli</t>
    </r>
    <r>
      <rPr>
        <sz val="11"/>
        <color theme="1"/>
        <rFont val="Calibri"/>
        <family val="2"/>
        <scheme val="minor"/>
      </rPr>
      <t xml:space="preserve"> (48)</t>
    </r>
  </si>
  <si>
    <t>MIC</t>
  </si>
  <si>
    <t xml:space="preserve">Ciprofloxacin (217)
</t>
  </si>
  <si>
    <t>CIP (170)</t>
  </si>
  <si>
    <t>CIP (47)</t>
  </si>
  <si>
    <r>
      <rPr>
        <i/>
        <sz val="12"/>
        <color theme="1"/>
        <rFont val="Calibri"/>
        <family val="2"/>
        <scheme val="minor"/>
      </rPr>
      <t xml:space="preserve">C. jejuni </t>
    </r>
    <r>
      <rPr>
        <sz val="12"/>
        <color theme="1"/>
        <rFont val="Calibri"/>
        <family val="2"/>
        <scheme val="minor"/>
      </rPr>
      <t>(170)</t>
    </r>
  </si>
  <si>
    <t>slaughterhouses</t>
  </si>
  <si>
    <t>Chicken (218)</t>
  </si>
  <si>
    <t>Animal (218)</t>
  </si>
  <si>
    <t>2013-2014</t>
  </si>
  <si>
    <t>Erythromycin (12) - 15%</t>
  </si>
  <si>
    <t>ERY (12)</t>
  </si>
  <si>
    <t>Vaz 2021</t>
  </si>
  <si>
    <t>Tetracycline (42) - 52%</t>
  </si>
  <si>
    <t>TET (42)</t>
  </si>
  <si>
    <t>Enrofloxacin (68) - 89%</t>
  </si>
  <si>
    <t>ENO (68)</t>
  </si>
  <si>
    <t>Spectinomycin (46) - 57%</t>
  </si>
  <si>
    <t>SPE (46)</t>
  </si>
  <si>
    <t xml:space="preserve">Ciprofloxacin (65) - 83%
</t>
  </si>
  <si>
    <t>CIP (65)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</si>
  <si>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(69)
</t>
    </r>
  </si>
  <si>
    <t>Embrapa</t>
  </si>
  <si>
    <t xml:space="preserve">Swine 
Poultry </t>
  </si>
  <si>
    <t>Animal (69)</t>
  </si>
  <si>
    <t>2010-2011</t>
  </si>
  <si>
    <t>Amoxicillin-clavulanic acid (1) - 2%</t>
  </si>
  <si>
    <t>AMC (1)</t>
  </si>
  <si>
    <t>Toledo 2018</t>
  </si>
  <si>
    <t>Amoxicilin (6) - 10%</t>
  </si>
  <si>
    <t>AMO (6)</t>
  </si>
  <si>
    <t>Gentamicin (1) - 2%</t>
  </si>
  <si>
    <t>Erythromycin (4) - 6%</t>
  </si>
  <si>
    <t>Hens (41)</t>
  </si>
  <si>
    <t>Ciprofloxacin (21) - 33%</t>
  </si>
  <si>
    <t>CIP (15)</t>
  </si>
  <si>
    <t>CIP (6)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</si>
  <si>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(15)</t>
    </r>
  </si>
  <si>
    <t>Cow (15)</t>
  </si>
  <si>
    <t xml:space="preserve">Nalidixic acid (21) - 33% </t>
  </si>
  <si>
    <t>NAL (15)</t>
  </si>
  <si>
    <t>NAL (6)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</si>
  <si>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(49)
</t>
    </r>
  </si>
  <si>
    <t>Pig (8)</t>
  </si>
  <si>
    <t>Animal (64)</t>
  </si>
  <si>
    <t>Tetracycline (11) - 32%</t>
  </si>
  <si>
    <r>
      <rPr>
        <i/>
        <sz val="11"/>
        <color theme="1"/>
        <rFont val="Calibri"/>
        <family val="2"/>
        <scheme val="minor"/>
      </rPr>
      <t>C. coli</t>
    </r>
    <r>
      <rPr>
        <sz val="11"/>
        <color theme="1"/>
        <rFont val="Calibri"/>
        <family val="2"/>
        <scheme val="minor"/>
      </rPr>
      <t xml:space="preserve"> (2)</t>
    </r>
  </si>
  <si>
    <t xml:space="preserve">Argentina </t>
  </si>
  <si>
    <t>Tamborini 2012</t>
  </si>
  <si>
    <t>Ciprofloxacin (23) - 65%</t>
  </si>
  <si>
    <t xml:space="preserve">C. jejuni (48)
</t>
  </si>
  <si>
    <t>Hospital</t>
  </si>
  <si>
    <t>Feces (34)</t>
  </si>
  <si>
    <t>Human (34)</t>
  </si>
  <si>
    <t xml:space="preserve"> Trimethoprim-sulfamethoxazole (7)</t>
  </si>
  <si>
    <t>Peru</t>
  </si>
  <si>
    <t>Taitt 2020</t>
  </si>
  <si>
    <t>Nalidixic acid (6)</t>
  </si>
  <si>
    <t>SXT (3)</t>
  </si>
  <si>
    <t>Ciprofloxacin (6)</t>
  </si>
  <si>
    <t>NAL (3)</t>
  </si>
  <si>
    <t>SXT (4)</t>
  </si>
  <si>
    <t xml:space="preserve">Chloramphenicol (1) </t>
  </si>
  <si>
    <t>CIP (3)</t>
  </si>
  <si>
    <t>sat4 (1) - 14%</t>
  </si>
  <si>
    <t>Erythromycin (1)</t>
  </si>
  <si>
    <t>tet(O)/tet(32) (5) - 71%</t>
  </si>
  <si>
    <t>Ceftriaxone (2)</t>
  </si>
  <si>
    <t>CRO (2)</t>
  </si>
  <si>
    <t>CHL (1)</t>
  </si>
  <si>
    <r>
      <rPr>
        <i/>
        <sz val="12"/>
        <color theme="1"/>
        <rFont val="Calibri"/>
        <family val="2"/>
        <scheme val="minor"/>
      </rPr>
      <t>aphA3</t>
    </r>
    <r>
      <rPr>
        <sz val="12"/>
        <color theme="1"/>
        <rFont val="Calibri"/>
        <family val="2"/>
        <scheme val="minor"/>
      </rPr>
      <t xml:space="preserve"> (1) - 14%</t>
    </r>
  </si>
  <si>
    <t>Ampicillin (4)</t>
  </si>
  <si>
    <t>AMP (2)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</si>
  <si>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(3)</t>
    </r>
  </si>
  <si>
    <t>aadE (1) - 14%</t>
  </si>
  <si>
    <t>Tetracycline (7)</t>
  </si>
  <si>
    <t>TET (3)</t>
  </si>
  <si>
    <t xml:space="preserve">TET (4)
</t>
  </si>
  <si>
    <t>PCR</t>
  </si>
  <si>
    <r>
      <rPr>
        <i/>
        <sz val="11"/>
        <color theme="1"/>
        <rFont val="Calibri"/>
        <family val="2"/>
        <scheme val="minor"/>
      </rPr>
      <t>C. jejuni</t>
    </r>
    <r>
      <rPr>
        <sz val="11"/>
        <color theme="1"/>
        <rFont val="Calibri"/>
        <family val="2"/>
        <scheme val="minor"/>
      </rPr>
      <t xml:space="preserve"> (4)</t>
    </r>
  </si>
  <si>
    <t>Collection samples</t>
  </si>
  <si>
    <t>Feces (7)</t>
  </si>
  <si>
    <t>Human (7)</t>
  </si>
  <si>
    <t>2006-2010</t>
  </si>
  <si>
    <t>Ampicillin (1) - 6%</t>
  </si>
  <si>
    <t>AMP (1)</t>
  </si>
  <si>
    <t>Simaluiza 2018</t>
  </si>
  <si>
    <t>Ciprofloxacin (13) - 81%</t>
  </si>
  <si>
    <t>CIP (10)</t>
  </si>
  <si>
    <t>Erythromycin (2) - 13%</t>
  </si>
  <si>
    <t>Amoxicillin (1) - 6%</t>
  </si>
  <si>
    <t xml:space="preserve">
ERY (1)</t>
  </si>
  <si>
    <t>AMO (1)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</si>
  <si>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(13)
</t>
    </r>
  </si>
  <si>
    <t>Feces  (16)</t>
  </si>
  <si>
    <t>Human (16)</t>
  </si>
  <si>
    <t>Gentamycin (1)</t>
  </si>
  <si>
    <t>Simaluiza 2015</t>
  </si>
  <si>
    <t>Erythromycin (4)</t>
  </si>
  <si>
    <t>Ciprofloxacin (30)</t>
  </si>
  <si>
    <t>CIP (20)</t>
  </si>
  <si>
    <t>Tetracycline (25)</t>
  </si>
  <si>
    <t>TET (7)</t>
  </si>
  <si>
    <t>TET (18)</t>
  </si>
  <si>
    <r>
      <rPr>
        <i/>
        <sz val="11"/>
        <color theme="1"/>
        <rFont val="Calibri"/>
        <family val="2"/>
        <scheme val="minor"/>
      </rPr>
      <t>C. coli</t>
    </r>
    <r>
      <rPr>
        <sz val="11"/>
        <color theme="1"/>
        <rFont val="Calibri"/>
        <family val="2"/>
        <scheme val="minor"/>
      </rPr>
      <t xml:space="preserve"> (10)</t>
    </r>
  </si>
  <si>
    <t>Ampicillin (9)</t>
  </si>
  <si>
    <t>AMP (3)</t>
  </si>
  <si>
    <t>AMP (6)</t>
  </si>
  <si>
    <t>Culture, biochemical</t>
  </si>
  <si>
    <r>
      <rPr>
        <i/>
        <sz val="12"/>
        <color theme="1"/>
        <rFont val="Calibri"/>
        <family val="2"/>
        <scheme val="minor"/>
      </rPr>
      <t xml:space="preserve">C. jejuni </t>
    </r>
    <r>
      <rPr>
        <sz val="12"/>
        <color theme="1"/>
        <rFont val="Calibri"/>
        <family val="2"/>
        <scheme val="minor"/>
      </rPr>
      <t>(22)</t>
    </r>
  </si>
  <si>
    <t>Market</t>
  </si>
  <si>
    <t>Liver Chicken (32)</t>
  </si>
  <si>
    <t>Food (32)</t>
  </si>
  <si>
    <t>Erythromycin (1) - 1%</t>
  </si>
  <si>
    <t xml:space="preserve">Environmental </t>
  </si>
  <si>
    <t>Sierra- Arguello 2016</t>
  </si>
  <si>
    <t>Nalidixic acid (45) - 90%</t>
  </si>
  <si>
    <t>NAL (45)</t>
  </si>
  <si>
    <t xml:space="preserve">Food </t>
  </si>
  <si>
    <t>16/50 = 32%</t>
  </si>
  <si>
    <r>
      <rPr>
        <i/>
        <sz val="12"/>
        <color theme="1"/>
        <rFont val="Calibri"/>
        <family val="2"/>
        <scheme val="minor"/>
      </rPr>
      <t>cmeB</t>
    </r>
    <r>
      <rPr>
        <sz val="12"/>
        <color theme="1"/>
        <rFont val="Calibri"/>
        <family val="2"/>
        <scheme val="minor"/>
      </rPr>
      <t xml:space="preserve"> (16) - 32%</t>
    </r>
  </si>
  <si>
    <t xml:space="preserve">Ciprofloxacin (47) - 94%
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</si>
  <si>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(50)</t>
    </r>
  </si>
  <si>
    <t>broiler slaughterhouse</t>
  </si>
  <si>
    <t>Chicken (50)</t>
  </si>
  <si>
    <t xml:space="preserve">Animal </t>
  </si>
  <si>
    <t>cmeB (26) - 19%</t>
  </si>
  <si>
    <t>Animal (5)</t>
  </si>
  <si>
    <t>2012-2013</t>
  </si>
  <si>
    <t>Sierra- Arguello 2015</t>
  </si>
  <si>
    <t>tet(O) (50) - 36%</t>
  </si>
  <si>
    <t>Tetracycline (50)</t>
  </si>
  <si>
    <r>
      <rPr>
        <i/>
        <sz val="11"/>
        <color theme="1"/>
        <rFont val="Calibri"/>
        <family val="2"/>
        <scheme val="minor"/>
      </rPr>
      <t>C. coli</t>
    </r>
    <r>
      <rPr>
        <sz val="11"/>
        <color theme="1"/>
        <rFont val="Calibri"/>
        <family val="2"/>
        <scheme val="minor"/>
      </rPr>
      <t xml:space="preserve"> (1)</t>
    </r>
  </si>
  <si>
    <t>Environmental (21)</t>
  </si>
  <si>
    <r>
      <rPr>
        <i/>
        <sz val="12"/>
        <color theme="1"/>
        <rFont val="Calibri"/>
        <family val="2"/>
        <scheme val="minor"/>
      </rPr>
      <t>blaOXA-61</t>
    </r>
    <r>
      <rPr>
        <sz val="12"/>
        <color theme="1"/>
        <rFont val="Calibri"/>
        <family val="2"/>
        <scheme val="minor"/>
      </rPr>
      <t xml:space="preserve"> (91) - 65%</t>
    </r>
  </si>
  <si>
    <t>Ampicillin (91)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</si>
  <si>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(140)</t>
    </r>
  </si>
  <si>
    <t>Chicken (141)</t>
  </si>
  <si>
    <t xml:space="preserve">Food (115)
</t>
  </si>
  <si>
    <r>
      <rPr>
        <i/>
        <sz val="12"/>
        <color theme="1"/>
        <rFont val="Calibri"/>
        <family val="2"/>
        <scheme val="minor"/>
      </rPr>
      <t>C. spp.</t>
    </r>
    <r>
      <rPr>
        <sz val="12"/>
        <color theme="1"/>
        <rFont val="Calibri"/>
        <family val="2"/>
        <scheme val="minor"/>
      </rPr>
      <t xml:space="preserve"> (44)</t>
    </r>
  </si>
  <si>
    <t>Salazar 2017</t>
  </si>
  <si>
    <t>Erythromycin (11) - 7%</t>
  </si>
  <si>
    <t>CIP (43)</t>
  </si>
  <si>
    <t>CIP (54)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</si>
  <si>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(76)</t>
    </r>
  </si>
  <si>
    <t>Ciprofloxacin (121) - 87%</t>
  </si>
  <si>
    <t xml:space="preserve">ERY (8)
</t>
  </si>
  <si>
    <t xml:space="preserve">ERY (2)
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</si>
  <si>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(30)</t>
    </r>
  </si>
  <si>
    <t>Feces (140)</t>
  </si>
  <si>
    <t>Human (140)</t>
  </si>
  <si>
    <t>2012-2015</t>
  </si>
  <si>
    <t>Tetracycline (30) - 86%</t>
  </si>
  <si>
    <t xml:space="preserve">TET (30) </t>
  </si>
  <si>
    <t>Rossi 2021</t>
  </si>
  <si>
    <t>Ciprofloxacin (31) - 87%</t>
  </si>
  <si>
    <t xml:space="preserve">CIP (31) </t>
  </si>
  <si>
    <t>Erythromycin (12) - 100%</t>
  </si>
  <si>
    <t xml:space="preserve">ERY (12) </t>
  </si>
  <si>
    <t>Meropenem (3) - 7%</t>
  </si>
  <si>
    <t xml:space="preserve">MER (3) </t>
  </si>
  <si>
    <t>Colistin (28) - 80%</t>
  </si>
  <si>
    <t xml:space="preserve">CST (28) 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</si>
  <si>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(35)</t>
    </r>
  </si>
  <si>
    <t>Poultry Industry</t>
  </si>
  <si>
    <t>Chicken meat (35)</t>
  </si>
  <si>
    <t>Food (35)</t>
  </si>
  <si>
    <t>2015-2016</t>
  </si>
  <si>
    <t>Gentamycin (27) - 5%</t>
  </si>
  <si>
    <t>GEN (27)</t>
  </si>
  <si>
    <t>Trinidad</t>
  </si>
  <si>
    <t>Rodrigo 2007</t>
  </si>
  <si>
    <t>Erythromycin - (134) - 27%</t>
  </si>
  <si>
    <t>ERY (134)</t>
  </si>
  <si>
    <t>Streptomycin (150) - 30%</t>
  </si>
  <si>
    <t>STR (150)</t>
  </si>
  <si>
    <t>Oxytetracycline (151) - 30%</t>
  </si>
  <si>
    <t>OTC (151)</t>
  </si>
  <si>
    <t>Ciprofloxacin (433) - 87%</t>
  </si>
  <si>
    <t>CIP (433)</t>
  </si>
  <si>
    <t>Sulphamethoxazole/trimetoprim (435) - 87%</t>
  </si>
  <si>
    <t>SXT (435)</t>
  </si>
  <si>
    <t>Culture and biochemical</t>
  </si>
  <si>
    <r>
      <rPr>
        <i/>
        <sz val="12"/>
        <color theme="1"/>
        <rFont val="Calibri"/>
        <family val="2"/>
        <scheme val="minor"/>
      </rPr>
      <t>C. spp.</t>
    </r>
    <r>
      <rPr>
        <sz val="12"/>
        <color theme="1"/>
        <rFont val="Calibri"/>
        <family val="2"/>
        <scheme val="minor"/>
      </rPr>
      <t xml:space="preserve"> (478)</t>
    </r>
  </si>
  <si>
    <t>Pluck shop</t>
  </si>
  <si>
    <t>Chicken swab (478)</t>
  </si>
  <si>
    <t>Animal (478)</t>
  </si>
  <si>
    <t>2001-2002</t>
  </si>
  <si>
    <t>Doxycycline (25) - 25%</t>
  </si>
  <si>
    <t>DOX (25)</t>
  </si>
  <si>
    <t>Ramires 2019</t>
  </si>
  <si>
    <t>Tetracycline (25) - 25%</t>
  </si>
  <si>
    <t>TET (25)</t>
  </si>
  <si>
    <t>Ciprofloxacin  (32) - 37%</t>
  </si>
  <si>
    <t>CIP (32)</t>
  </si>
  <si>
    <t xml:space="preserve">Environmental  </t>
  </si>
  <si>
    <t>Enrofloxacin (58) - 67%</t>
  </si>
  <si>
    <t>ENR (58)</t>
  </si>
  <si>
    <t>Nalidixic acid (64) - 74%</t>
  </si>
  <si>
    <t>NAL (64)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</si>
  <si>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(86)</t>
    </r>
  </si>
  <si>
    <t>commercial broiler farm</t>
  </si>
  <si>
    <t>Chicken (86)</t>
  </si>
  <si>
    <t>Erythromycin (91)</t>
  </si>
  <si>
    <t>ERY (19)</t>
  </si>
  <si>
    <t>ERY (72)</t>
  </si>
  <si>
    <r>
      <rPr>
        <i/>
        <sz val="12"/>
        <color theme="1"/>
        <rFont val="Calibri"/>
        <family val="2"/>
        <scheme val="minor"/>
      </rPr>
      <t>C. spp.</t>
    </r>
    <r>
      <rPr>
        <sz val="12"/>
        <color theme="1"/>
        <rFont val="Calibri"/>
        <family val="2"/>
        <scheme val="minor"/>
      </rPr>
      <t>(242)</t>
    </r>
  </si>
  <si>
    <t>Pollett 2012</t>
  </si>
  <si>
    <t xml:space="preserve">Ciprofloxacin (3375) </t>
  </si>
  <si>
    <t>CIP (291)</t>
  </si>
  <si>
    <t>CIP (3,084)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</si>
  <si>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(554)</t>
    </r>
  </si>
  <si>
    <t>Azithromycin (88)</t>
  </si>
  <si>
    <t>AZI (18)</t>
  </si>
  <si>
    <t>AZI (70)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</si>
  <si>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(3,856)</t>
    </r>
  </si>
  <si>
    <t>Hospitals
Community medical laboratories</t>
  </si>
  <si>
    <t xml:space="preserve">Feces </t>
  </si>
  <si>
    <t>Human (3,226)</t>
  </si>
  <si>
    <t>2001-2010</t>
  </si>
  <si>
    <t>Tetracycline (27)</t>
  </si>
  <si>
    <t>ERY (23)</t>
  </si>
  <si>
    <t>Paravisi 2020</t>
  </si>
  <si>
    <t>Erythromycin (23)</t>
  </si>
  <si>
    <t>NAL (51)</t>
  </si>
  <si>
    <t>Nalidixic acid (51)</t>
  </si>
  <si>
    <t>TET (27)</t>
  </si>
  <si>
    <r>
      <rPr>
        <i/>
        <sz val="12"/>
        <color theme="1"/>
        <rFont val="Calibri"/>
        <family val="2"/>
        <scheme val="minor"/>
      </rPr>
      <t>tet(O)</t>
    </r>
    <r>
      <rPr>
        <sz val="12"/>
        <color theme="1"/>
        <rFont val="Calibri"/>
        <family val="2"/>
        <scheme val="minor"/>
      </rPr>
      <t xml:space="preserve"> (12) 
mutation in gyrA (Ter-86-Ile, Val-149-Ile, silent mutations)</t>
    </r>
  </si>
  <si>
    <t>Ciprofloxacin (51)</t>
  </si>
  <si>
    <t>CIP (51)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</si>
  <si>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(54)</t>
    </r>
  </si>
  <si>
    <t>Slaughterhouses</t>
  </si>
  <si>
    <t>Chicken meat (53)</t>
  </si>
  <si>
    <t xml:space="preserve"> Food (53)</t>
  </si>
  <si>
    <t>2011-2012</t>
  </si>
  <si>
    <t>Ciprofloxacin (3) - 50%</t>
  </si>
  <si>
    <t>Pantozzi 2010</t>
  </si>
  <si>
    <t>Nalidixic acid (5) - 83.33%</t>
  </si>
  <si>
    <t>Erythromycin (1) - 16.67%</t>
  </si>
  <si>
    <t>Tetracyclin (5) - 83.33%</t>
  </si>
  <si>
    <t>C. coli (3)</t>
  </si>
  <si>
    <t>Chicken (1)</t>
  </si>
  <si>
    <t>2006-2007</t>
  </si>
  <si>
    <t>Ampicillin (1) - 16.67%</t>
  </si>
  <si>
    <r>
      <rPr>
        <i/>
        <sz val="11"/>
        <color theme="1"/>
        <rFont val="Calibri"/>
        <family val="2"/>
        <scheme val="minor"/>
      </rPr>
      <t>C. jejuni</t>
    </r>
    <r>
      <rPr>
        <sz val="11"/>
        <color theme="1"/>
        <rFont val="Calibri"/>
        <family val="2"/>
        <scheme val="minor"/>
      </rPr>
      <t xml:space="preserve"> (8)
</t>
    </r>
    <r>
      <rPr>
        <i/>
        <sz val="11"/>
        <color theme="1"/>
        <rFont val="Calibri"/>
        <family val="2"/>
        <scheme val="minor"/>
      </rPr>
      <t/>
    </r>
  </si>
  <si>
    <t xml:space="preserve">
Production establishment</t>
  </si>
  <si>
    <t>Pig (5)</t>
  </si>
  <si>
    <t>Orrego 2017</t>
  </si>
  <si>
    <t>Tetracycline (50) - 28%</t>
  </si>
  <si>
    <t>TET (50)</t>
  </si>
  <si>
    <t>Orrego 2016</t>
  </si>
  <si>
    <t>Erythromicin (1) - 1%</t>
  </si>
  <si>
    <t>Orrego 2015</t>
  </si>
  <si>
    <t>Ciprofloxacin (86) - 49%</t>
  </si>
  <si>
    <t>CIP (86)</t>
  </si>
  <si>
    <t>C. spp. (137)</t>
  </si>
  <si>
    <t>Feces (137)</t>
  </si>
  <si>
    <t>Human (137)</t>
  </si>
  <si>
    <t>2010-2012</t>
  </si>
  <si>
    <t>Paraguay</t>
  </si>
  <si>
    <t>Orrego 2014</t>
  </si>
  <si>
    <t>Ciprofloxacin (44) - 88%</t>
  </si>
  <si>
    <t>CIP (11)</t>
  </si>
  <si>
    <t>CIP (33)</t>
  </si>
  <si>
    <t>Ochoa 2016</t>
  </si>
  <si>
    <t>Tetracycline (47) - 94%</t>
  </si>
  <si>
    <t>TET (10)</t>
  </si>
  <si>
    <t>TET (37)</t>
  </si>
  <si>
    <r>
      <rPr>
        <i/>
        <sz val="11"/>
        <color theme="1"/>
        <rFont val="Calibri"/>
        <family val="2"/>
        <scheme val="minor"/>
      </rPr>
      <t>C. coli</t>
    </r>
    <r>
      <rPr>
        <sz val="11"/>
        <color theme="1"/>
        <rFont val="Calibri"/>
        <family val="2"/>
        <scheme val="minor"/>
      </rPr>
      <t xml:space="preserve"> (11)</t>
    </r>
  </si>
  <si>
    <t>Ampicillin (12) - 24%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</si>
  <si>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(39)
</t>
    </r>
    <r>
      <rPr>
        <i/>
        <sz val="11"/>
        <color theme="1"/>
        <rFont val="Calibri"/>
        <family val="2"/>
        <scheme val="minor"/>
      </rPr>
      <t/>
    </r>
  </si>
  <si>
    <t xml:space="preserve"> Cloacal swab chicken</t>
  </si>
  <si>
    <t>Animal (50)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</si>
  <si>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(78)</t>
    </r>
  </si>
  <si>
    <t>Nascimento 2019</t>
  </si>
  <si>
    <r>
      <rPr>
        <i/>
        <sz val="12"/>
        <color theme="1"/>
        <rFont val="Calibri"/>
        <family val="2"/>
        <scheme val="minor"/>
      </rPr>
      <t>cmeA</t>
    </r>
    <r>
      <rPr>
        <sz val="12"/>
        <color theme="1"/>
        <rFont val="Calibri"/>
        <family val="2"/>
        <scheme val="minor"/>
      </rPr>
      <t xml:space="preserve">, </t>
    </r>
    <r>
      <rPr>
        <i/>
        <sz val="12"/>
        <color theme="1"/>
        <rFont val="Calibri"/>
        <family val="2"/>
        <scheme val="minor"/>
      </rPr>
      <t>cmeB</t>
    </r>
    <r>
      <rPr>
        <sz val="12"/>
        <color theme="1"/>
        <rFont val="Calibri"/>
        <family val="2"/>
        <scheme val="minor"/>
      </rPr>
      <t xml:space="preserve"> and </t>
    </r>
    <r>
      <rPr>
        <i/>
        <sz val="12"/>
        <color theme="1"/>
        <rFont val="Calibri"/>
        <family val="2"/>
        <scheme val="minor"/>
      </rPr>
      <t>cmeC</t>
    </r>
    <r>
      <rPr>
        <sz val="12"/>
        <color theme="1"/>
        <rFont val="Calibri"/>
        <family val="2"/>
        <scheme val="minor"/>
      </rPr>
      <t xml:space="preserve"> (150)- 94.3%</t>
    </r>
  </si>
  <si>
    <t>Enrofloxacin (159) - 100%</t>
  </si>
  <si>
    <t>ENR (78)</t>
  </si>
  <si>
    <t>ENR (81)</t>
  </si>
  <si>
    <t>Culture, PCR</t>
  </si>
  <si>
    <r>
      <rPr>
        <i/>
        <sz val="12"/>
        <color theme="1"/>
        <rFont val="Calibri"/>
        <family val="2"/>
        <scheme val="minor"/>
      </rPr>
      <t xml:space="preserve">C. jejuni </t>
    </r>
    <r>
      <rPr>
        <sz val="12"/>
        <color theme="1"/>
        <rFont val="Calibri"/>
        <family val="2"/>
        <scheme val="minor"/>
      </rPr>
      <t xml:space="preserve">(81)
</t>
    </r>
    <r>
      <rPr>
        <i/>
        <sz val="11"/>
        <color theme="1"/>
        <rFont val="Calibri"/>
        <family val="2"/>
        <scheme val="minor"/>
      </rPr>
      <t/>
    </r>
  </si>
  <si>
    <t>abattoir</t>
  </si>
  <si>
    <t>Chicken (159)</t>
  </si>
  <si>
    <t>Animal (159)</t>
  </si>
  <si>
    <t>2013-2016</t>
  </si>
  <si>
    <t>Gentamicin (8) - 14.03%</t>
  </si>
  <si>
    <t>GEN (8)</t>
  </si>
  <si>
    <t>Melo 2019</t>
  </si>
  <si>
    <t>Erythromycin (22) - 38.59%</t>
  </si>
  <si>
    <t>ERY (22)</t>
  </si>
  <si>
    <t>Amoxicilin (50) - 87.72%</t>
  </si>
  <si>
    <t>AMO (50)</t>
  </si>
  <si>
    <t>Tetracycline (56) - 98.24%</t>
  </si>
  <si>
    <t>TET (56)</t>
  </si>
  <si>
    <r>
      <rPr>
        <i/>
        <sz val="11"/>
        <color theme="1"/>
        <rFont val="Calibri"/>
        <family val="2"/>
        <scheme val="minor"/>
      </rPr>
      <t>C. jejuni</t>
    </r>
    <r>
      <rPr>
        <sz val="11"/>
        <color theme="1"/>
        <rFont val="Calibri"/>
        <family val="2"/>
        <scheme val="minor"/>
      </rPr>
      <t xml:space="preserve"> (99)</t>
    </r>
  </si>
  <si>
    <t>poultry slaughterhouse</t>
  </si>
  <si>
    <t>Chicken meat (57)</t>
  </si>
  <si>
    <t>Food (57)</t>
  </si>
  <si>
    <t>2011-2012
2015-2016</t>
  </si>
  <si>
    <t>Streptomycin (3) - 17%</t>
  </si>
  <si>
    <t>Lopes 2017</t>
  </si>
  <si>
    <t>Gentamicina (1)</t>
  </si>
  <si>
    <t>STR (3)</t>
  </si>
  <si>
    <t>Erythromycin (2)</t>
  </si>
  <si>
    <t xml:space="preserve">Chloramphenicol (2) </t>
  </si>
  <si>
    <t>Tetracycline (3) - 17%</t>
  </si>
  <si>
    <t>CHL (2)</t>
  </si>
  <si>
    <t>TET (2)</t>
  </si>
  <si>
    <t>Nalidixic acid (14) - 78%</t>
  </si>
  <si>
    <t>NAL (11)</t>
  </si>
  <si>
    <r>
      <rPr>
        <i/>
        <sz val="12"/>
        <color theme="1"/>
        <rFont val="Calibri"/>
        <family val="2"/>
        <scheme val="minor"/>
      </rPr>
      <t xml:space="preserve">C. coli </t>
    </r>
    <r>
      <rPr>
        <sz val="12"/>
        <color theme="1"/>
        <rFont val="Calibri"/>
        <family val="2"/>
        <scheme val="minor"/>
      </rPr>
      <t>(13)</t>
    </r>
  </si>
  <si>
    <t>Ciprofloxacin (13) - 72%</t>
  </si>
  <si>
    <r>
      <rPr>
        <i/>
        <sz val="12"/>
        <color theme="1"/>
        <rFont val="Calibri"/>
        <family val="2"/>
        <scheme val="minor"/>
      </rPr>
      <t xml:space="preserve">C. jejuni </t>
    </r>
    <r>
      <rPr>
        <sz val="12"/>
        <color theme="1"/>
        <rFont val="Calibri"/>
        <family val="2"/>
        <scheme val="minor"/>
      </rPr>
      <t xml:space="preserve">(5)
</t>
    </r>
    <r>
      <rPr>
        <i/>
        <sz val="11"/>
        <color theme="1"/>
        <rFont val="Calibri"/>
        <family val="2"/>
        <scheme val="minor"/>
      </rPr>
      <t/>
    </r>
  </si>
  <si>
    <t>retail outlet</t>
  </si>
  <si>
    <t xml:space="preserve">Chicken meat (14)
</t>
  </si>
  <si>
    <t>Food (14)</t>
  </si>
  <si>
    <t>Chile</t>
  </si>
  <si>
    <t>Levican 2019</t>
  </si>
  <si>
    <t>AMP (20)</t>
  </si>
  <si>
    <t>Ciprofloxacin (18)</t>
  </si>
  <si>
    <t>AMX (4)</t>
  </si>
  <si>
    <t>Ampicillin (20)</t>
  </si>
  <si>
    <t>CIP (2)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</si>
  <si>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(2)</t>
    </r>
  </si>
  <si>
    <t xml:space="preserve">
Amoxicilin-clavulanic Acid (4)
</t>
  </si>
  <si>
    <t>CIP (16)</t>
  </si>
  <si>
    <r>
      <rPr>
        <i/>
        <sz val="12"/>
        <color theme="1"/>
        <rFont val="Calibri"/>
        <family val="2"/>
        <scheme val="minor"/>
      </rPr>
      <t xml:space="preserve">C. jejuni </t>
    </r>
    <r>
      <rPr>
        <sz val="12"/>
        <color theme="1"/>
        <rFont val="Calibri"/>
        <family val="2"/>
        <scheme val="minor"/>
      </rPr>
      <t xml:space="preserve">(26)
</t>
    </r>
    <r>
      <rPr>
        <i/>
        <sz val="11"/>
        <color theme="1"/>
        <rFont val="Calibri"/>
        <family val="2"/>
        <scheme val="minor"/>
      </rPr>
      <t/>
    </r>
  </si>
  <si>
    <t>Feces (21)</t>
  </si>
  <si>
    <t>Human (21)</t>
  </si>
  <si>
    <t>2017-2018</t>
  </si>
  <si>
    <t>Clindamycin (7)</t>
  </si>
  <si>
    <t>CLI (7)</t>
  </si>
  <si>
    <t>Ku 2011</t>
  </si>
  <si>
    <t>Florfenicol (2)</t>
  </si>
  <si>
    <t>FFC (2)</t>
  </si>
  <si>
    <t>Erythromycin (8)</t>
  </si>
  <si>
    <t>ERY (8)</t>
  </si>
  <si>
    <t>Azithromycin (8)</t>
  </si>
  <si>
    <t>AZI (8)</t>
  </si>
  <si>
    <t>Tetracycline (14)</t>
  </si>
  <si>
    <t>TET (14)</t>
  </si>
  <si>
    <t>Nalidixic acid (18)</t>
  </si>
  <si>
    <t>NAL (18)</t>
  </si>
  <si>
    <t>CIP (18)</t>
  </si>
  <si>
    <t>Ampicillin (25)</t>
  </si>
  <si>
    <t>AMP (4)</t>
  </si>
  <si>
    <r>
      <t>C. spp.</t>
    </r>
    <r>
      <rPr>
        <sz val="12"/>
        <color theme="1"/>
        <rFont val="Calibri"/>
        <family val="2"/>
        <scheme val="minor"/>
      </rPr>
      <t>(26)</t>
    </r>
  </si>
  <si>
    <t>Chicken meat (26)</t>
  </si>
  <si>
    <t>Food (26)</t>
  </si>
  <si>
    <t>2004-2008</t>
  </si>
  <si>
    <t>Tetracyclines (16)</t>
  </si>
  <si>
    <t>TET (16)</t>
  </si>
  <si>
    <t>Kleinubing 2021</t>
  </si>
  <si>
    <t>bla-OXA61 (6)</t>
  </si>
  <si>
    <t>Nalidixic acid (23)</t>
  </si>
  <si>
    <t>NAL (23)</t>
  </si>
  <si>
    <t>tet(O) (13)</t>
  </si>
  <si>
    <t>Kanamycin (7)</t>
  </si>
  <si>
    <t>KAN (7)</t>
  </si>
  <si>
    <t>aphA-3 (7)</t>
  </si>
  <si>
    <t>Doxycyclin (16)</t>
  </si>
  <si>
    <t>DOX (16)</t>
  </si>
  <si>
    <t>cmeG (21)</t>
  </si>
  <si>
    <t>Clarithromycin (5)</t>
  </si>
  <si>
    <t>CLA (5)</t>
  </si>
  <si>
    <t>cmeC (23)</t>
  </si>
  <si>
    <t>Ciprofloxacin (15)</t>
  </si>
  <si>
    <t>cmeB (21)</t>
  </si>
  <si>
    <t>Azithromycin (5)</t>
  </si>
  <si>
    <t xml:space="preserve">AZI (5) - </t>
  </si>
  <si>
    <r>
      <rPr>
        <i/>
        <sz val="12"/>
        <color theme="1"/>
        <rFont val="Calibri"/>
        <family val="2"/>
        <scheme val="minor"/>
      </rPr>
      <t>cmeA</t>
    </r>
    <r>
      <rPr>
        <sz val="12"/>
        <color theme="1"/>
        <rFont val="Calibri"/>
        <family val="2"/>
        <scheme val="minor"/>
      </rPr>
      <t xml:space="preserve"> (19)</t>
    </r>
  </si>
  <si>
    <t xml:space="preserve">Ampicillin (9)
</t>
  </si>
  <si>
    <t>AMP (9) - 32.1%</t>
  </si>
  <si>
    <t>PFGE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</si>
  <si>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(28)</t>
    </r>
  </si>
  <si>
    <t xml:space="preserve"> farms and Slaughterhouses
</t>
  </si>
  <si>
    <t xml:space="preserve">Chicken meat (23)
</t>
  </si>
  <si>
    <t xml:space="preserve">Food (23)
</t>
  </si>
  <si>
    <t>2011-2016</t>
  </si>
  <si>
    <t>Enrofloxacin (28) - 60.8%</t>
  </si>
  <si>
    <t>ENR (6) - 86%</t>
  </si>
  <si>
    <t>ENR (22) -56%</t>
  </si>
  <si>
    <t>kim 2010</t>
  </si>
  <si>
    <t>Nalidixic acid (28) - 60.8%</t>
  </si>
  <si>
    <t>NAL (6) - 86%</t>
  </si>
  <si>
    <t>NAL (22) - 56%</t>
  </si>
  <si>
    <t>Ciprofloxacin (28) - 60.8%</t>
  </si>
  <si>
    <t>CIP (6) - 86%</t>
  </si>
  <si>
    <t>CIP (22) - 56%</t>
  </si>
  <si>
    <t>Tetracycline (18) - 39,1%</t>
  </si>
  <si>
    <t>TET (2) - 29%</t>
  </si>
  <si>
    <t>TET (16) - 41%</t>
  </si>
  <si>
    <t>Gentamicin 1 (14.3%)</t>
  </si>
  <si>
    <t>GEN (1) - 14%</t>
  </si>
  <si>
    <t>GEN (0) - 0%</t>
  </si>
  <si>
    <t>Erythromycin 14 (30.4%)</t>
  </si>
  <si>
    <t>ERY (1) - 14%</t>
  </si>
  <si>
    <t>ERY (13)- 33%</t>
  </si>
  <si>
    <r>
      <rPr>
        <i/>
        <sz val="12"/>
        <color theme="1"/>
        <rFont val="Calibri"/>
        <family val="2"/>
        <scheme val="minor"/>
      </rPr>
      <t xml:space="preserve">C. coli </t>
    </r>
    <r>
      <rPr>
        <sz val="12"/>
        <color theme="1"/>
        <rFont val="Calibri"/>
        <family val="2"/>
        <scheme val="minor"/>
      </rPr>
      <t>(7)</t>
    </r>
  </si>
  <si>
    <t>Ampicillin (42) - 91.3%</t>
  </si>
  <si>
    <t>AMP (6) - 86%</t>
  </si>
  <si>
    <t>AMP (36) - 92%</t>
  </si>
  <si>
    <t>cold storages</t>
  </si>
  <si>
    <t>Chicken meat (46)</t>
  </si>
  <si>
    <t>Food (46)</t>
  </si>
  <si>
    <t>Tetracycline (7) - 44%</t>
  </si>
  <si>
    <t>2003-2010</t>
  </si>
  <si>
    <t>Jennings 2017</t>
  </si>
  <si>
    <t>Sulfamethoxazole/trimethoprim (19)- 100%</t>
  </si>
  <si>
    <t>SXT (16)</t>
  </si>
  <si>
    <t>Ciprofloxacin (6) - 32%</t>
  </si>
  <si>
    <t>CIP (4)</t>
  </si>
  <si>
    <t>Nalidixic acid (6) - 32%</t>
  </si>
  <si>
    <t>NAL (2)</t>
  </si>
  <si>
    <t>NAL (4)</t>
  </si>
  <si>
    <t>Erythromycin (16) - 84%</t>
  </si>
  <si>
    <t>ERY (14)</t>
  </si>
  <si>
    <t>Ceftriaxone (4) - (21%)</t>
  </si>
  <si>
    <t>Cefalotin (9) - 47%</t>
  </si>
  <si>
    <t>CEF (3)</t>
  </si>
  <si>
    <t>CEF (6)</t>
  </si>
  <si>
    <t>Ampicillin (11) - 58%</t>
  </si>
  <si>
    <t>AMP (9)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</si>
  <si>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(16)</t>
    </r>
    <r>
      <rPr>
        <i/>
        <sz val="11"/>
        <color theme="1"/>
        <rFont val="Calibri"/>
        <family val="2"/>
        <scheme val="minor"/>
      </rPr>
      <t/>
    </r>
  </si>
  <si>
    <t>School</t>
  </si>
  <si>
    <t xml:space="preserve"> feces (19)</t>
  </si>
  <si>
    <t>Human (19)</t>
  </si>
  <si>
    <t xml:space="preserve"> cmeC (19)</t>
  </si>
  <si>
    <t>Ampicillin (9) - 45%</t>
  </si>
  <si>
    <t>Hungaro 2015</t>
  </si>
  <si>
    <t xml:space="preserve"> cmeB (20)</t>
  </si>
  <si>
    <t>Tetracycline (10) - 50%</t>
  </si>
  <si>
    <t xml:space="preserve"> cmeA (18)</t>
  </si>
  <si>
    <t>Trimethoprim-sulfamethoxazole (20) - 100%</t>
  </si>
  <si>
    <t xml:space="preserve"> blaOxA (18)</t>
  </si>
  <si>
    <t>Nalidix acid (19) - 95%</t>
  </si>
  <si>
    <r>
      <rPr>
        <i/>
        <sz val="12"/>
        <color theme="1"/>
        <rFont val="Calibri"/>
        <family val="2"/>
        <scheme val="minor"/>
      </rPr>
      <t>tet(O)</t>
    </r>
    <r>
      <rPr>
        <sz val="12"/>
        <color theme="1"/>
        <rFont val="Calibri"/>
        <family val="2"/>
        <scheme val="minor"/>
      </rPr>
      <t xml:space="preserve"> (4) </t>
    </r>
  </si>
  <si>
    <t>Ciprofloxacin (19) - 95%</t>
  </si>
  <si>
    <r>
      <rPr>
        <i/>
        <sz val="12"/>
        <color theme="1"/>
        <rFont val="Calibri"/>
        <family val="2"/>
        <scheme val="minor"/>
      </rPr>
      <t xml:space="preserve">gyrA </t>
    </r>
    <r>
      <rPr>
        <sz val="12"/>
        <color theme="1"/>
        <rFont val="Calibri"/>
        <family val="2"/>
        <scheme val="minor"/>
      </rPr>
      <t>(18)</t>
    </r>
  </si>
  <si>
    <t xml:space="preserve">DD
</t>
  </si>
  <si>
    <t xml:space="preserve">Cephalosporins (15-20) 75-100%
</t>
  </si>
  <si>
    <r>
      <rPr>
        <i/>
        <sz val="12"/>
        <color theme="1"/>
        <rFont val="Calibri"/>
        <family val="2"/>
        <scheme val="minor"/>
      </rPr>
      <t>C . jejuni</t>
    </r>
    <r>
      <rPr>
        <sz val="12"/>
        <color theme="1"/>
        <rFont val="Calibri"/>
        <family val="2"/>
        <scheme val="minor"/>
      </rPr>
      <t xml:space="preserve"> (18)</t>
    </r>
  </si>
  <si>
    <t>Slaughterhouse</t>
  </si>
  <si>
    <t>Chicken meat (20)</t>
  </si>
  <si>
    <t>Food (20)</t>
  </si>
  <si>
    <t>Erythromycin  (3) - 7%</t>
  </si>
  <si>
    <t>ERY (3)</t>
  </si>
  <si>
    <t xml:space="preserve"> collections strains</t>
  </si>
  <si>
    <t>Environmental (5)</t>
  </si>
  <si>
    <t>1998-2016</t>
  </si>
  <si>
    <t>Gomes 2019</t>
  </si>
  <si>
    <t>Doxycycline (14) - 33%</t>
  </si>
  <si>
    <t>DOX (7)</t>
  </si>
  <si>
    <t>Food (4)</t>
  </si>
  <si>
    <t>cmeB (28) - 67%</t>
  </si>
  <si>
    <t>Tetracycline (14) - 33%</t>
  </si>
  <si>
    <t>C. coli (28)</t>
  </si>
  <si>
    <t>Human (5)</t>
  </si>
  <si>
    <r>
      <rPr>
        <i/>
        <sz val="12"/>
        <color theme="1"/>
        <rFont val="Calibri"/>
        <family val="2"/>
        <scheme val="minor"/>
      </rPr>
      <t>tet(O)</t>
    </r>
    <r>
      <rPr>
        <sz val="12"/>
        <color theme="1"/>
        <rFont val="Calibri"/>
        <family val="2"/>
        <scheme val="minor"/>
      </rPr>
      <t xml:space="preserve"> (11) - 26%
</t>
    </r>
    <r>
      <rPr>
        <i/>
        <sz val="12"/>
        <color theme="1"/>
        <rFont val="Calibri"/>
        <family val="2"/>
        <scheme val="minor"/>
      </rPr>
      <t/>
    </r>
  </si>
  <si>
    <t xml:space="preserve">MIC
</t>
  </si>
  <si>
    <t>Ciprofloxacin (14) - 33%</t>
  </si>
  <si>
    <t>CIP (8)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</si>
  <si>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(14)
</t>
    </r>
    <r>
      <rPr>
        <i/>
        <sz val="12"/>
        <color theme="1"/>
        <rFont val="Calibri"/>
        <family val="2"/>
        <scheme val="minor"/>
      </rPr>
      <t/>
    </r>
  </si>
  <si>
    <t xml:space="preserve">
Chicken (8)
</t>
  </si>
  <si>
    <t xml:space="preserve">Animal (8)
</t>
  </si>
  <si>
    <t>Ampicillin (1) - 1%</t>
  </si>
  <si>
    <t>2002-2007</t>
  </si>
  <si>
    <t>García 2009</t>
  </si>
  <si>
    <t>Ciprofloxacin (24) - 32%</t>
  </si>
  <si>
    <r>
      <t xml:space="preserve">C. jejuni </t>
    </r>
    <r>
      <rPr>
        <sz val="12"/>
        <color theme="1"/>
        <rFont val="Calibri"/>
        <family val="2"/>
        <scheme val="minor"/>
      </rPr>
      <t>(25)</t>
    </r>
  </si>
  <si>
    <t>Feces (25)</t>
  </si>
  <si>
    <t>Human (25)</t>
  </si>
  <si>
    <t>Ciprofloxacin (35) -74%</t>
  </si>
  <si>
    <t>CIP (35)</t>
  </si>
  <si>
    <t>1996-2016</t>
  </si>
  <si>
    <t>Frazão 2021</t>
  </si>
  <si>
    <t>Erythromycin (6) - 13%</t>
  </si>
  <si>
    <t>ERY (6)</t>
  </si>
  <si>
    <t>Tetracycline (26) - 55%</t>
  </si>
  <si>
    <t>TET (26)</t>
  </si>
  <si>
    <t>Chicken meat (24)</t>
  </si>
  <si>
    <t>Food (24)</t>
  </si>
  <si>
    <r>
      <rPr>
        <i/>
        <sz val="12"/>
        <color theme="1"/>
        <rFont val="Calibri"/>
        <family val="2"/>
        <scheme val="minor"/>
      </rPr>
      <t>blaOXA-61</t>
    </r>
    <r>
      <rPr>
        <sz val="12"/>
        <color theme="1"/>
        <rFont val="Calibri"/>
        <family val="2"/>
        <scheme val="minor"/>
      </rPr>
      <t xml:space="preserve"> (19) - 40%
</t>
    </r>
    <r>
      <rPr>
        <i/>
        <sz val="12"/>
        <color theme="1"/>
        <rFont val="Calibri"/>
        <family val="2"/>
        <scheme val="minor"/>
      </rPr>
      <t>blaOXA-184</t>
    </r>
    <r>
      <rPr>
        <sz val="12"/>
        <color theme="1"/>
        <rFont val="Calibri"/>
        <family val="2"/>
        <scheme val="minor"/>
      </rPr>
      <t xml:space="preserve"> (6) - 13%
</t>
    </r>
    <r>
      <rPr>
        <i/>
        <sz val="12"/>
        <color theme="1"/>
        <rFont val="Calibri"/>
        <family val="2"/>
        <scheme val="minor"/>
      </rPr>
      <t xml:space="preserve">tet(O) </t>
    </r>
    <r>
      <rPr>
        <sz val="12"/>
        <color theme="1"/>
        <rFont val="Calibri"/>
        <family val="2"/>
        <scheme val="minor"/>
      </rPr>
      <t xml:space="preserve">(25) - 53%
</t>
    </r>
    <r>
      <rPr>
        <i/>
        <sz val="12"/>
        <color theme="1"/>
        <rFont val="Calibri"/>
        <family val="2"/>
        <scheme val="minor"/>
      </rPr>
      <t xml:space="preserve">aadE </t>
    </r>
    <r>
      <rPr>
        <sz val="12"/>
        <color theme="1"/>
        <rFont val="Calibri"/>
        <family val="2"/>
        <scheme val="minor"/>
      </rPr>
      <t xml:space="preserve">(1) - 2%
 </t>
    </r>
    <r>
      <rPr>
        <i/>
        <sz val="12"/>
        <color theme="1"/>
        <rFont val="Calibri"/>
        <family val="2"/>
        <scheme val="minor"/>
      </rPr>
      <t>aph(3')III</t>
    </r>
    <r>
      <rPr>
        <sz val="12"/>
        <color theme="1"/>
        <rFont val="Calibri"/>
        <family val="2"/>
        <scheme val="minor"/>
      </rPr>
      <t xml:space="preserve"> (5) - 11%
</t>
    </r>
    <r>
      <rPr>
        <i/>
        <sz val="12"/>
        <color theme="1"/>
        <rFont val="Calibri"/>
        <family val="2"/>
        <scheme val="minor"/>
      </rPr>
      <t xml:space="preserve">gyrA </t>
    </r>
    <r>
      <rPr>
        <sz val="12"/>
        <color theme="1"/>
        <rFont val="Calibri"/>
        <family val="2"/>
        <scheme val="minor"/>
      </rPr>
      <t>p.T86I (4) - 9%</t>
    </r>
  </si>
  <si>
    <t xml:space="preserve">
Doxycycline - (26) 55%</t>
  </si>
  <si>
    <r>
      <t xml:space="preserve">C. jejuni </t>
    </r>
    <r>
      <rPr>
        <sz val="12"/>
        <color theme="1"/>
        <rFont val="Calibri"/>
        <family val="2"/>
        <scheme val="minor"/>
      </rPr>
      <t>(47)</t>
    </r>
  </si>
  <si>
    <t xml:space="preserve">Human (23)
</t>
  </si>
  <si>
    <t>Cefoxitin (1) - 100%</t>
  </si>
  <si>
    <t>FOX (1)</t>
  </si>
  <si>
    <t>Fonseca 2014</t>
  </si>
  <si>
    <t xml:space="preserve"> Trimethoprim (1) - 100%</t>
  </si>
  <si>
    <t>TMP (1)</t>
  </si>
  <si>
    <r>
      <t xml:space="preserve">C. jejuni </t>
    </r>
    <r>
      <rPr>
        <sz val="12"/>
        <color theme="1"/>
        <rFont val="Calibri"/>
        <family val="2"/>
        <scheme val="minor"/>
      </rPr>
      <t>(1)</t>
    </r>
  </si>
  <si>
    <t>Hospital Bank</t>
  </si>
  <si>
    <t>Human (1)</t>
  </si>
  <si>
    <t>Ampicillin (4) - 17%</t>
  </si>
  <si>
    <t>Ferro 2015</t>
  </si>
  <si>
    <t>Nalidix acid (18) - 75%</t>
  </si>
  <si>
    <t>Cefalotin (23) - 96%</t>
  </si>
  <si>
    <t>CEF (23)</t>
  </si>
  <si>
    <t>Tetracycline (18) - 75%</t>
  </si>
  <si>
    <t>Gentamicin (1) - 4%</t>
  </si>
  <si>
    <t>Erythromycin (1) - 4%</t>
  </si>
  <si>
    <r>
      <rPr>
        <i/>
        <sz val="12"/>
        <color theme="1"/>
        <rFont val="Calibri"/>
        <family val="2"/>
        <scheme val="minor"/>
      </rPr>
      <t>C. lari</t>
    </r>
    <r>
      <rPr>
        <sz val="12"/>
        <color theme="1"/>
        <rFont val="Calibri"/>
        <family val="2"/>
        <scheme val="minor"/>
      </rPr>
      <t xml:space="preserve"> (1)</t>
    </r>
  </si>
  <si>
    <t>Chloramphenicol (1) - 4%</t>
  </si>
  <si>
    <r>
      <rPr>
        <i/>
        <sz val="12"/>
        <color theme="1"/>
        <rFont val="Calibri"/>
        <family val="2"/>
        <scheme val="minor"/>
      </rPr>
      <t xml:space="preserve">C. coli </t>
    </r>
    <r>
      <rPr>
        <sz val="12"/>
        <color theme="1"/>
        <rFont val="Calibri"/>
        <family val="2"/>
        <scheme val="minor"/>
      </rPr>
      <t>(1)</t>
    </r>
  </si>
  <si>
    <t>DD/MIC</t>
  </si>
  <si>
    <t xml:space="preserve">Ciprofloxacin (22) - 92%
</t>
  </si>
  <si>
    <t>CIP (22)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</si>
  <si>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(22)
</t>
    </r>
    <r>
      <rPr>
        <i/>
        <sz val="11"/>
        <color theme="1"/>
        <rFont val="Calibri"/>
        <family val="2"/>
        <scheme val="minor"/>
      </rPr>
      <t/>
    </r>
  </si>
  <si>
    <t>retail stores</t>
  </si>
  <si>
    <t>Tetracycline (2) - 1.8%</t>
  </si>
  <si>
    <t>Fernández 2000</t>
  </si>
  <si>
    <t>Aztreonam (108) - 100%</t>
  </si>
  <si>
    <t>AZT (108)</t>
  </si>
  <si>
    <t>Ampicillin (7) - 7%</t>
  </si>
  <si>
    <t>AMP (7)</t>
  </si>
  <si>
    <t>C. jejuni (108)</t>
  </si>
  <si>
    <t>Feces (108)</t>
  </si>
  <si>
    <t>Human (108)</t>
  </si>
  <si>
    <t>1996-1997</t>
  </si>
  <si>
    <t>Nalidix acid (141) - 100%</t>
  </si>
  <si>
    <t>NAL (141)</t>
  </si>
  <si>
    <t>Espinoza2020</t>
  </si>
  <si>
    <r>
      <t xml:space="preserve">T86I </t>
    </r>
    <r>
      <rPr>
        <i/>
        <sz val="12"/>
        <color theme="1"/>
        <rFont val="Calibri"/>
        <family val="2"/>
        <scheme val="minor"/>
      </rPr>
      <t>gyrA</t>
    </r>
    <r>
      <rPr>
        <sz val="12"/>
        <color theme="1"/>
        <rFont val="Calibri"/>
        <family val="2"/>
        <scheme val="minor"/>
      </rPr>
      <t>(141) - 100%</t>
    </r>
  </si>
  <si>
    <t>Ciprofloxacin (141) - 100%</t>
  </si>
  <si>
    <t>CIP (141)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</si>
  <si>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(141)</t>
    </r>
  </si>
  <si>
    <t xml:space="preserve"> Hospital and 
Community laboratories</t>
  </si>
  <si>
    <t>Feces (141)</t>
  </si>
  <si>
    <t>Human (141)</t>
  </si>
  <si>
    <t>Clindamycin (1)- 100%</t>
  </si>
  <si>
    <t>CLI (1)</t>
  </si>
  <si>
    <t>Uruguay</t>
  </si>
  <si>
    <t>Dorsch 2021</t>
  </si>
  <si>
    <t>Telithromycin (1)- 100%</t>
  </si>
  <si>
    <t>TEL (1)</t>
  </si>
  <si>
    <t>Nalidixic acid (1)- 100%</t>
  </si>
  <si>
    <t>NAL (1)</t>
  </si>
  <si>
    <t>Tetracycline (1) - 100%</t>
  </si>
  <si>
    <t>TET (1)
NAL (1)
TEL (1)
CLI (1)</t>
  </si>
  <si>
    <t>C. fetus (1)</t>
  </si>
  <si>
    <t xml:space="preserve"> Sheep (1)</t>
  </si>
  <si>
    <t>Animal (1)</t>
  </si>
  <si>
    <t>Tetracycline (19) - 27.14%</t>
  </si>
  <si>
    <t>TET (19)</t>
  </si>
  <si>
    <t>Dias 2020b</t>
  </si>
  <si>
    <t>Gentamicin (2) - 2.85%</t>
  </si>
  <si>
    <t xml:space="preserve"> GEN (6)</t>
  </si>
  <si>
    <t>Enrofloxacin (61) - 87.14%</t>
  </si>
  <si>
    <t>ERI (11)</t>
  </si>
  <si>
    <t>Ceftiofur (48) - 68.57%</t>
  </si>
  <si>
    <t xml:space="preserve"> ENO (61)</t>
  </si>
  <si>
    <t>Erythromycin (11) - 15.71%</t>
  </si>
  <si>
    <t xml:space="preserve"> CIP (69)</t>
  </si>
  <si>
    <t>Ciprofoxacin (69) - 98.57%</t>
  </si>
  <si>
    <t xml:space="preserve"> CTF (22)</t>
  </si>
  <si>
    <t>Ampicillin (20) - 28.57%</t>
  </si>
  <si>
    <t>Amoxycillin-clavulanic acid (11)- 15.71%</t>
  </si>
  <si>
    <t>AMC (7)</t>
  </si>
  <si>
    <r>
      <t xml:space="preserve">C. jejuni </t>
    </r>
    <r>
      <rPr>
        <sz val="12"/>
        <color theme="1"/>
        <rFont val="Calibri"/>
        <family val="2"/>
        <scheme val="minor"/>
      </rPr>
      <t>(69)</t>
    </r>
  </si>
  <si>
    <t>Farm</t>
  </si>
  <si>
    <t>Chicken (69)</t>
  </si>
  <si>
    <t>2016-2017</t>
  </si>
  <si>
    <t>Erythromycin (14)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</si>
  <si>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(14) </t>
    </r>
  </si>
  <si>
    <t>Pig (14)</t>
  </si>
  <si>
    <t>Animal (14)</t>
  </si>
  <si>
    <t>Dias 2020a</t>
  </si>
  <si>
    <t>Demoura2013</t>
  </si>
  <si>
    <t xml:space="preserve"> Chloramphenicol (6)</t>
  </si>
  <si>
    <t xml:space="preserve"> CHL (6)</t>
  </si>
  <si>
    <t>Erythromycin (11)</t>
  </si>
  <si>
    <t>ERY (11)</t>
  </si>
  <si>
    <t>Amoxicillin (14)</t>
  </si>
  <si>
    <t>AMO (14)</t>
  </si>
  <si>
    <t>Gentamicin (15)</t>
  </si>
  <si>
    <t>GEN (15)</t>
  </si>
  <si>
    <t>Tetracycline (15)</t>
  </si>
  <si>
    <t>TET (15)</t>
  </si>
  <si>
    <t>Streptomycin (15)</t>
  </si>
  <si>
    <t>STR (5)</t>
  </si>
  <si>
    <t>Nalidixic acid (15)</t>
  </si>
  <si>
    <t>Ciprofloxacin (16)</t>
  </si>
  <si>
    <t>Culture</t>
  </si>
  <si>
    <r>
      <t xml:space="preserve">C. jejuni </t>
    </r>
    <r>
      <rPr>
        <sz val="12"/>
        <color theme="1"/>
        <rFont val="Calibri"/>
        <family val="2"/>
        <scheme val="minor"/>
      </rPr>
      <t>(16)</t>
    </r>
  </si>
  <si>
    <t xml:space="preserve">Market </t>
  </si>
  <si>
    <t>Chicken meat (16)</t>
  </si>
  <si>
    <t>Food (16)</t>
  </si>
  <si>
    <t>Ciprofloxacin (24)</t>
  </si>
  <si>
    <t>2006-2015</t>
  </si>
  <si>
    <t>Collado  2018</t>
  </si>
  <si>
    <t xml:space="preserve">Erythromycin (1)
</t>
  </si>
  <si>
    <t xml:space="preserve">ERY (1)
</t>
  </si>
  <si>
    <r>
      <t xml:space="preserve">C. jejuni </t>
    </r>
    <r>
      <rPr>
        <sz val="12"/>
        <color theme="1"/>
        <rFont val="Calibri"/>
        <family val="2"/>
        <scheme val="minor"/>
      </rPr>
      <t>(50)</t>
    </r>
  </si>
  <si>
    <t>Ciprofloxacin (21)</t>
  </si>
  <si>
    <t>CIP (21)</t>
  </si>
  <si>
    <r>
      <rPr>
        <i/>
        <sz val="12"/>
        <color theme="1"/>
        <rFont val="Calibri"/>
        <family val="2"/>
        <scheme val="minor"/>
      </rPr>
      <t xml:space="preserve">C. jejuni </t>
    </r>
    <r>
      <rPr>
        <sz val="12"/>
        <color theme="1"/>
        <rFont val="Calibri"/>
        <family val="2"/>
        <scheme val="minor"/>
      </rPr>
      <t>(21)</t>
    </r>
  </si>
  <si>
    <t>Hens (21)</t>
  </si>
  <si>
    <t>Animal (21)</t>
  </si>
  <si>
    <t>Castro 2017</t>
  </si>
  <si>
    <t>B-lactams (71) - 87.6%</t>
  </si>
  <si>
    <t>Bravo 2020</t>
  </si>
  <si>
    <t>Lincosamide (11) - 13.6%</t>
  </si>
  <si>
    <t>Streptogramines (1) - 1.2%</t>
  </si>
  <si>
    <t>Spectinomycin (1) - 1.2%</t>
  </si>
  <si>
    <t>Chloramphenicol-Florfenicol (2) - 2.5%</t>
  </si>
  <si>
    <t>Tetracycline (21) - 25.9%</t>
  </si>
  <si>
    <t>Aminoglycoides (4) - 4.9%</t>
  </si>
  <si>
    <t>Multidrug efflux pump (81) - 100%</t>
  </si>
  <si>
    <r>
      <rPr>
        <i/>
        <sz val="12"/>
        <color theme="1"/>
        <rFont val="Calibri"/>
        <family val="2"/>
        <scheme val="minor"/>
      </rPr>
      <t>C. coli</t>
    </r>
    <r>
      <rPr>
        <sz val="12"/>
        <color theme="1"/>
        <rFont val="Calibri"/>
        <family val="2"/>
        <scheme val="minor"/>
      </rPr>
      <t xml:space="preserve"> (12)</t>
    </r>
  </si>
  <si>
    <r>
      <rPr>
        <i/>
        <sz val="12"/>
        <color theme="1"/>
        <rFont val="Calibri"/>
        <family val="2"/>
        <scheme val="minor"/>
      </rPr>
      <t>blaOXA-61</t>
    </r>
    <r>
      <rPr>
        <sz val="12"/>
        <color theme="1"/>
        <rFont val="Calibri"/>
        <family val="2"/>
        <scheme val="minor"/>
      </rPr>
      <t xml:space="preserve"> (55) - 79%</t>
    </r>
  </si>
  <si>
    <t>Fluoroquinolones (40) - 49.4%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</si>
  <si>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(69)
</t>
    </r>
    <r>
      <rPr>
        <i/>
        <sz val="11"/>
        <color theme="1"/>
        <rFont val="Calibri"/>
        <family val="2"/>
        <scheme val="minor"/>
      </rPr>
      <t/>
    </r>
  </si>
  <si>
    <t>Human (69)</t>
  </si>
  <si>
    <t>2017-2019</t>
  </si>
  <si>
    <t>Trimethoprim (9) - 100%</t>
  </si>
  <si>
    <t>Tetracycline (9) - 100%</t>
  </si>
  <si>
    <t>Norfloxacin (9) - 100%</t>
  </si>
  <si>
    <t>TET</t>
  </si>
  <si>
    <t>Biasi 2011</t>
  </si>
  <si>
    <t>Nalidixic acid (9) - 100%</t>
  </si>
  <si>
    <t>NOR</t>
  </si>
  <si>
    <t>Cephalothin (9) - 100%</t>
  </si>
  <si>
    <t>CFL</t>
  </si>
  <si>
    <t>Clindamycin (7) - 77.8%</t>
  </si>
  <si>
    <t>CLI</t>
  </si>
  <si>
    <t>Ciprofloxacin (7) - 77.8%</t>
  </si>
  <si>
    <t>CIP</t>
  </si>
  <si>
    <t>Arcobacter cryaerophilus (1)</t>
  </si>
  <si>
    <t>Gentamicin (4) - 44.4%</t>
  </si>
  <si>
    <t xml:space="preserve"> CFL</t>
  </si>
  <si>
    <t>GEN</t>
  </si>
  <si>
    <t>Streptomycin (3) - 33.3%</t>
  </si>
  <si>
    <t xml:space="preserve">STR </t>
  </si>
  <si>
    <r>
      <rPr>
        <i/>
        <sz val="12"/>
        <color theme="1"/>
        <rFont val="Calibri"/>
        <family val="2"/>
        <scheme val="minor"/>
      </rPr>
      <t xml:space="preserve">C. jejuni </t>
    </r>
    <r>
      <rPr>
        <sz val="12"/>
        <color theme="1"/>
        <rFont val="Calibri"/>
        <family val="2"/>
        <scheme val="minor"/>
      </rPr>
      <t>(5)</t>
    </r>
  </si>
  <si>
    <t>Pork processing plant</t>
  </si>
  <si>
    <t>swine (9)</t>
  </si>
  <si>
    <t>Food (9)</t>
  </si>
  <si>
    <r>
      <t xml:space="preserve"> </t>
    </r>
    <r>
      <rPr>
        <i/>
        <sz val="12"/>
        <color theme="1"/>
        <rFont val="Calibri"/>
        <family val="2"/>
        <scheme val="minor"/>
      </rPr>
      <t xml:space="preserve">Aph3'-III
</t>
    </r>
    <r>
      <rPr>
        <i/>
        <sz val="12"/>
        <color theme="1"/>
        <rFont val="Calibri"/>
        <family val="2"/>
        <scheme val="minor"/>
      </rPr>
      <t>InuC</t>
    </r>
    <r>
      <rPr>
        <sz val="12"/>
        <color theme="1"/>
        <rFont val="Calibri"/>
        <family val="2"/>
        <scheme val="minor"/>
      </rPr>
      <t xml:space="preserve">
gyrA and gyrB
EF-G and TetO
CmeA, CmeB, TolC, MATE, MFS, MacA, MacB,
RND, AcrB, and OM
CmeABCR</t>
    </r>
  </si>
  <si>
    <t>Retail Store</t>
  </si>
  <si>
    <t>Chicken (2)</t>
  </si>
  <si>
    <t>Colombia</t>
  </si>
  <si>
    <t>Bernal 2016</t>
  </si>
  <si>
    <t>Tetracycline (6) - 18.75</t>
  </si>
  <si>
    <t>TET (5)</t>
  </si>
  <si>
    <t>TET (1)</t>
  </si>
  <si>
    <t>Aquino 2002</t>
  </si>
  <si>
    <t>Ampicillin (8) - 25%</t>
  </si>
  <si>
    <t>Ciprofloxacin (8) - 25%</t>
  </si>
  <si>
    <t>ERY (7)</t>
  </si>
  <si>
    <t>Erythromycin (8) - 25%</t>
  </si>
  <si>
    <t>Norfloxacin (11) - 34.4%</t>
  </si>
  <si>
    <t>NOR (9)</t>
  </si>
  <si>
    <t>NOR (2)</t>
  </si>
  <si>
    <t xml:space="preserve">C. coli </t>
  </si>
  <si>
    <t>Human (15)</t>
  </si>
  <si>
    <t>Sulphonamide (25) - 78.1%</t>
  </si>
  <si>
    <t>SUL (11)</t>
  </si>
  <si>
    <t>SUL (14)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</si>
  <si>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</t>
    </r>
  </si>
  <si>
    <t xml:space="preserve">
Pig (7)
</t>
  </si>
  <si>
    <t>Animal (7)</t>
  </si>
  <si>
    <t>Erythromycin (117) - 100%</t>
  </si>
  <si>
    <t>AZI (117)</t>
  </si>
  <si>
    <t>Anampa 2020</t>
  </si>
  <si>
    <r>
      <t>ermB</t>
    </r>
    <r>
      <rPr>
        <sz val="12"/>
        <color theme="1"/>
        <rFont val="Calibri"/>
        <family val="2"/>
        <scheme val="minor"/>
      </rPr>
      <t>(117)- 53%</t>
    </r>
  </si>
  <si>
    <t>Azithromycin (117) -100%</t>
  </si>
  <si>
    <t>ERY  (117)</t>
  </si>
  <si>
    <r>
      <t xml:space="preserve">C. coli </t>
    </r>
    <r>
      <rPr>
        <sz val="12"/>
        <color theme="1"/>
        <rFont val="Calibri"/>
        <family val="2"/>
        <scheme val="minor"/>
      </rPr>
      <t>(117)</t>
    </r>
  </si>
  <si>
    <t>Chicken (117)</t>
  </si>
  <si>
    <t>Food (117)</t>
  </si>
  <si>
    <t>Gentamicin (1) - 0,32%</t>
  </si>
  <si>
    <t>Adsiyun 1992</t>
  </si>
  <si>
    <t>Chloramphenicol (2) - 0,63%</t>
  </si>
  <si>
    <t>Ampicillin (2) - 0,63%</t>
  </si>
  <si>
    <t>Kanamycin (90) - 28.6%</t>
  </si>
  <si>
    <t>KAN (77)</t>
  </si>
  <si>
    <t>KAN (13)</t>
  </si>
  <si>
    <t>Neomycin (84) - 26.7%</t>
  </si>
  <si>
    <t>NEO (73)</t>
  </si>
  <si>
    <t>NEO (11)</t>
  </si>
  <si>
    <r>
      <rPr>
        <i/>
        <sz val="12"/>
        <color theme="1"/>
        <rFont val="Calibri"/>
        <family val="2"/>
        <scheme val="minor"/>
      </rPr>
      <t xml:space="preserve">C. coli </t>
    </r>
    <r>
      <rPr>
        <sz val="12"/>
        <color theme="1"/>
        <rFont val="Calibri"/>
        <family val="2"/>
        <scheme val="minor"/>
      </rPr>
      <t>(226)</t>
    </r>
  </si>
  <si>
    <t>Livestock</t>
  </si>
  <si>
    <t xml:space="preserve"> </t>
  </si>
  <si>
    <t>Streptomycin (241) - 76.5%</t>
  </si>
  <si>
    <t>STR (189)</t>
  </si>
  <si>
    <t>STR (52)</t>
  </si>
  <si>
    <r>
      <rPr>
        <i/>
        <sz val="12"/>
        <color theme="1"/>
        <rFont val="Calibri"/>
        <family val="2"/>
        <scheme val="minor"/>
      </rPr>
      <t>C. jejuni</t>
    </r>
    <r>
      <rPr>
        <sz val="12"/>
        <color theme="1"/>
        <rFont val="Calibri"/>
        <family val="2"/>
        <scheme val="minor"/>
      </rPr>
      <t xml:space="preserve"> (89) 
</t>
    </r>
    <r>
      <rPr>
        <i/>
        <sz val="11"/>
        <color theme="1"/>
        <rFont val="Calibri"/>
        <family val="2"/>
        <scheme val="minor"/>
      </rPr>
      <t/>
    </r>
  </si>
  <si>
    <t>Pig (213), Cow (24), sheep (7)</t>
  </si>
  <si>
    <t>Animal (244)</t>
  </si>
  <si>
    <t>3 or more</t>
  </si>
  <si>
    <t>Prevalence</t>
  </si>
  <si>
    <t xml:space="preserve">Resistant samples </t>
  </si>
  <si>
    <t xml:space="preserve">Campylobacter positive </t>
  </si>
  <si>
    <t>analyzed samples (n)</t>
  </si>
  <si>
    <t>Resistance gene (%)</t>
  </si>
  <si>
    <t>Resistance
 gene</t>
  </si>
  <si>
    <t>Antibiotic Classes</t>
  </si>
  <si>
    <t>Phenotypic Resistance Method</t>
  </si>
  <si>
    <t xml:space="preserve">Resistance of all samples </t>
  </si>
  <si>
    <r>
      <rPr>
        <b/>
        <i/>
        <sz val="11"/>
        <color theme="1"/>
        <rFont val="Calibri"/>
        <family val="2"/>
        <scheme val="minor"/>
      </rPr>
      <t>C. spp.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</si>
  <si>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i/>
        <sz val="11"/>
        <color theme="1"/>
        <rFont val="Calibri"/>
        <family val="2"/>
        <scheme val="minor"/>
      </rPr>
      <t>C. fetus</t>
    </r>
    <r>
      <rPr>
        <b/>
        <sz val="11"/>
        <color theme="1"/>
        <rFont val="Calibri"/>
        <family val="2"/>
        <scheme val="minor"/>
      </rPr>
      <t xml:space="preserve"> 
(Resistance test)</t>
    </r>
  </si>
  <si>
    <r>
      <rPr>
        <b/>
        <i/>
        <sz val="11"/>
        <color theme="1"/>
        <rFont val="Calibri"/>
        <family val="2"/>
        <scheme val="minor"/>
      </rPr>
      <t>C. jejuni Doylei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</si>
  <si>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i/>
        <sz val="11"/>
        <color theme="1"/>
        <rFont val="Calibri"/>
        <family val="2"/>
        <scheme val="minor"/>
      </rPr>
      <t>C. coli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</si>
  <si>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i/>
        <sz val="11"/>
        <color theme="1"/>
        <rFont val="Calibri"/>
        <family val="2"/>
        <scheme val="minor"/>
      </rPr>
      <t>C. jejuni</t>
    </r>
    <r>
      <rPr>
        <b/>
        <sz val="11"/>
        <color theme="1"/>
        <rFont val="Calibri"/>
        <family val="2"/>
        <scheme val="minor"/>
      </rPr>
      <t xml:space="preserve"> </t>
    </r>
  </si>
  <si>
    <t>Isolation and identiﬁcation</t>
  </si>
  <si>
    <r>
      <rPr>
        <b/>
        <i/>
        <sz val="11"/>
        <color theme="1"/>
        <rFont val="Calibri"/>
        <family val="2"/>
        <scheme val="minor"/>
      </rPr>
      <t xml:space="preserve"> Campylobacter</t>
    </r>
    <r>
      <rPr>
        <b/>
        <sz val="11"/>
        <color theme="1"/>
        <rFont val="Calibri"/>
        <family val="2"/>
        <scheme val="minor"/>
      </rPr>
      <t xml:space="preserve"> Species 
</t>
    </r>
  </si>
  <si>
    <t>Local</t>
  </si>
  <si>
    <t>Isolation type</t>
  </si>
  <si>
    <t>Isolation source</t>
  </si>
  <si>
    <t>Isolation year</t>
  </si>
  <si>
    <t>Country</t>
  </si>
  <si>
    <t>Article</t>
  </si>
  <si>
    <t>Sulfonamides</t>
  </si>
  <si>
    <t>Phenicols</t>
  </si>
  <si>
    <t>Cephalosporin (1 and 3 generation)(B- lactam)</t>
  </si>
  <si>
    <t>Aminoglycosides</t>
  </si>
  <si>
    <t>Tetracyclines</t>
  </si>
  <si>
    <t>Carbapenem (B- lactam)</t>
  </si>
  <si>
    <t xml:space="preserve">quinolones </t>
  </si>
  <si>
    <t>Polymyxin</t>
  </si>
  <si>
    <t xml:space="preserve">Macrolides </t>
  </si>
  <si>
    <t>Penicillins (B-lactam)</t>
  </si>
  <si>
    <t>Zbrun 2021</t>
  </si>
  <si>
    <t>Zbrun 2020</t>
  </si>
  <si>
    <t>Zbrun 2019</t>
  </si>
  <si>
    <t>Zbrun 2018</t>
  </si>
  <si>
    <t>Zbrun 2017</t>
  </si>
  <si>
    <t>Zbrun 2016</t>
  </si>
  <si>
    <t>Trimethoprim</t>
  </si>
  <si>
    <t>Sulfamethoxazole/trimethoprim</t>
  </si>
  <si>
    <t>Florfenicol</t>
  </si>
  <si>
    <t>Chloramphenicol</t>
  </si>
  <si>
    <t>Cephalothin</t>
  </si>
  <si>
    <t>Ceftriaxone</t>
  </si>
  <si>
    <t>Ceftiofur</t>
  </si>
  <si>
    <t>Streptomycin</t>
  </si>
  <si>
    <t>Spectinomycin</t>
  </si>
  <si>
    <t>Kanamycin</t>
  </si>
  <si>
    <t>Neomycin</t>
  </si>
  <si>
    <t>Gentamicin</t>
  </si>
  <si>
    <t>Oxytetracycline</t>
  </si>
  <si>
    <t>Doxycycline</t>
  </si>
  <si>
    <t>Tetracycline</t>
  </si>
  <si>
    <t>Meropenem</t>
  </si>
  <si>
    <t>Norfloxacin</t>
  </si>
  <si>
    <t>Nalidixic Acid</t>
  </si>
  <si>
    <t>Enrofloxacin</t>
  </si>
  <si>
    <t>Ciprofloxacin</t>
  </si>
  <si>
    <t xml:space="preserve">Colistin </t>
  </si>
  <si>
    <t>Telithromycin</t>
  </si>
  <si>
    <t>Erythromycin</t>
  </si>
  <si>
    <t>Clindamycin</t>
  </si>
  <si>
    <t>Clarithromycin</t>
  </si>
  <si>
    <t>Azithromycin</t>
  </si>
  <si>
    <t>Penicillin G</t>
  </si>
  <si>
    <t>Aztreonam</t>
  </si>
  <si>
    <t>Ampicillin</t>
  </si>
  <si>
    <t>Amoxicillin and Clavulanic acid</t>
  </si>
  <si>
    <t>Amoxicillin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</si>
</sst>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C7320"/>
        <bgColor indexed="64"/>
      </patternFill>
    </fill>
    <fill>
      <patternFill patternType="solid">
        <fgColor rgb="FFDC7EF6"/>
        <bgColor indexed="64"/>
      </patternFill>
    </fill>
    <fill>
      <patternFill patternType="solid">
        <fgColor rgb="FFFFB9DC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/>
    <xf numFmtId="1" fontId="0" fillId="0" borderId="0" xfId="0" applyNumberFormat="1"/>
    <xf numFmtId="0" fontId="0" fillId="0" borderId="0" xfId="0" applyAlignment="1">
      <alignment horizontal="left" vertical="center"/>
    </xf>
    <xf numFmtId="0" fontId="7" fillId="0" borderId="0" xfId="1" applyFont="1" applyFill="1" applyAlignment="1">
      <alignment horizontal="center" vertical="center" wrapText="1"/>
    </xf>
    <xf numFmtId="0" fontId="11" fillId="0" borderId="0" xfId="0" applyFont="1"/>
    <xf numFmtId="0" fontId="0" fillId="5" borderId="0" xfId="0" applyFill="1"/>
    <xf numFmtId="0" fontId="11" fillId="5" borderId="0" xfId="0" applyFont="1" applyFill="1"/>
    <xf numFmtId="0" fontId="11" fillId="6" borderId="0" xfId="0" applyFont="1" applyFill="1"/>
    <xf numFmtId="0" fontId="11" fillId="7" borderId="0" xfId="0" applyFont="1" applyFill="1"/>
    <xf numFmtId="0" fontId="11" fillId="8" borderId="0" xfId="0" applyFont="1" applyFill="1"/>
    <xf numFmtId="0" fontId="11" fillId="9" borderId="0" xfId="0" applyFont="1" applyFill="1"/>
    <xf numFmtId="0" fontId="11" fillId="10" borderId="0" xfId="0" applyFont="1" applyFill="1"/>
    <xf numFmtId="0" fontId="11" fillId="4" borderId="0" xfId="0" applyFont="1" applyFill="1"/>
    <xf numFmtId="0" fontId="0" fillId="5" borderId="0" xfId="0" applyFill="1" applyAlignment="1">
      <alignment horizontal="left"/>
    </xf>
    <xf numFmtId="0" fontId="11" fillId="3" borderId="0" xfId="0" applyFont="1" applyFill="1"/>
    <xf numFmtId="0" fontId="11" fillId="11" borderId="0" xfId="0" applyFont="1" applyFill="1"/>
    <xf numFmtId="0" fontId="11" fillId="12" borderId="0" xfId="0" applyFont="1" applyFill="1"/>
    <xf numFmtId="0" fontId="11" fillId="0" borderId="0" xfId="0" applyFont="1" applyAlignment="1">
      <alignment horizontal="left"/>
    </xf>
    <xf numFmtId="0" fontId="11" fillId="5" borderId="0" xfId="0" applyFont="1" applyFill="1" applyAlignment="1">
      <alignment horizontal="left"/>
    </xf>
    <xf numFmtId="0" fontId="11" fillId="13" borderId="0" xfId="0" applyFont="1" applyFill="1"/>
    <xf numFmtId="0" fontId="12" fillId="5" borderId="0" xfId="0" applyFont="1" applyFill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9" fontId="11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0" fontId="13" fillId="13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9" fontId="4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left"/>
    </xf>
    <xf numFmtId="165" fontId="4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</cellXfs>
  <cellStyles count="2">
    <cellStyle name="Neutr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43"/>
  <sheetViews>
    <sheetView tabSelected="1" zoomScale="80" zoomScaleNormal="80" workbookViewId="0">
      <pane ySplit="1" topLeftCell="A2" activePane="bottomLeft" state="frozen"/>
      <selection activeCell="D13" sqref="D13"/>
      <selection pane="bottomLeft" activeCell="S244" sqref="S244:S253"/>
    </sheetView>
  </sheetViews>
  <sheetFormatPr defaultRowHeight="15" x14ac:dyDescent="0.25"/>
  <cols>
    <col min="1" max="1" width="22" customWidth="1"/>
    <col min="2" max="2" width="13.42578125" customWidth="1"/>
    <col min="3" max="3" width="19.140625" customWidth="1"/>
    <col min="4" max="4" width="22.42578125" customWidth="1"/>
    <col min="5" max="5" width="29.140625" customWidth="1"/>
    <col min="6" max="6" width="31.140625" customWidth="1"/>
    <col min="7" max="7" width="26.42578125" customWidth="1"/>
    <col min="8" max="8" width="34.7109375" customWidth="1"/>
    <col min="9" max="9" width="17.85546875" customWidth="1"/>
    <col min="10" max="10" width="14.7109375" customWidth="1"/>
    <col min="11" max="11" width="12.7109375" customWidth="1"/>
    <col min="12" max="12" width="9.5703125" customWidth="1"/>
    <col min="13" max="13" width="14.140625" customWidth="1"/>
    <col min="14" max="14" width="43.85546875" customWidth="1"/>
    <col min="15" max="15" width="10.42578125" customWidth="1"/>
    <col min="18" max="18" width="16.140625" customWidth="1"/>
    <col min="19" max="19" width="64.140625" customWidth="1"/>
    <col min="20" max="20" width="15.7109375" customWidth="1"/>
    <col min="21" max="21" width="21.85546875" style="1" customWidth="1"/>
    <col min="22" max="22" width="26" style="1" customWidth="1"/>
    <col min="23" max="23" width="23.5703125" style="1" customWidth="1"/>
    <col min="24" max="24" width="18" style="1" customWidth="1"/>
  </cols>
  <sheetData>
    <row r="1" spans="1:25" s="48" customFormat="1" ht="15" customHeight="1" x14ac:dyDescent="0.25">
      <c r="A1" s="67" t="s">
        <v>794</v>
      </c>
      <c r="B1" s="68" t="s">
        <v>793</v>
      </c>
      <c r="C1" s="69" t="s">
        <v>792</v>
      </c>
      <c r="D1" s="68" t="s">
        <v>791</v>
      </c>
      <c r="E1" s="68" t="s">
        <v>790</v>
      </c>
      <c r="F1" s="68" t="s">
        <v>789</v>
      </c>
      <c r="G1" s="69" t="s">
        <v>788</v>
      </c>
      <c r="H1" s="68" t="s">
        <v>787</v>
      </c>
      <c r="I1" s="69" t="s">
        <v>786</v>
      </c>
      <c r="J1" s="68" t="s">
        <v>785</v>
      </c>
      <c r="K1" s="68" t="s">
        <v>784</v>
      </c>
      <c r="L1" s="69" t="s">
        <v>783</v>
      </c>
      <c r="M1" s="68" t="s">
        <v>782</v>
      </c>
      <c r="N1" s="68" t="s">
        <v>781</v>
      </c>
      <c r="O1" s="70" t="s">
        <v>780</v>
      </c>
      <c r="P1" s="71" t="s">
        <v>779</v>
      </c>
      <c r="Q1" s="71"/>
      <c r="R1" s="71"/>
      <c r="S1" s="68" t="s">
        <v>778</v>
      </c>
      <c r="T1" s="67" t="s">
        <v>777</v>
      </c>
      <c r="U1" s="72" t="s">
        <v>776</v>
      </c>
      <c r="V1" s="68" t="s">
        <v>775</v>
      </c>
      <c r="W1" s="68" t="s">
        <v>774</v>
      </c>
      <c r="X1" s="69" t="s">
        <v>773</v>
      </c>
    </row>
    <row r="2" spans="1:25" s="48" customFormat="1" ht="15" customHeight="1" x14ac:dyDescent="0.25">
      <c r="A2" s="67"/>
      <c r="B2" s="67"/>
      <c r="C2" s="67"/>
      <c r="D2" s="67"/>
      <c r="E2" s="67"/>
      <c r="F2" s="67"/>
      <c r="G2" s="67"/>
      <c r="H2" s="67"/>
      <c r="I2" s="68"/>
      <c r="J2" s="68"/>
      <c r="K2" s="68"/>
      <c r="L2" s="68"/>
      <c r="M2" s="68"/>
      <c r="N2" s="67"/>
      <c r="O2" s="73"/>
      <c r="P2" s="74">
        <v>1</v>
      </c>
      <c r="Q2" s="74">
        <v>2</v>
      </c>
      <c r="R2" s="74" t="s">
        <v>772</v>
      </c>
      <c r="S2" s="67"/>
      <c r="T2" s="67"/>
      <c r="U2" s="67"/>
      <c r="V2" s="69"/>
      <c r="W2" s="67"/>
      <c r="X2" s="72"/>
    </row>
    <row r="3" spans="1:25" s="48" customFormat="1" ht="31.5" x14ac:dyDescent="0.25">
      <c r="A3" s="44" t="s">
        <v>754</v>
      </c>
      <c r="B3" s="45" t="s">
        <v>252</v>
      </c>
      <c r="C3" s="45">
        <v>1991</v>
      </c>
      <c r="D3" s="45" t="s">
        <v>771</v>
      </c>
      <c r="E3" s="46" t="s">
        <v>770</v>
      </c>
      <c r="F3" s="45" t="s">
        <v>764</v>
      </c>
      <c r="G3" s="46" t="s">
        <v>769</v>
      </c>
      <c r="H3" s="45" t="s">
        <v>190</v>
      </c>
      <c r="I3" s="45" t="s">
        <v>768</v>
      </c>
      <c r="J3" s="45" t="s">
        <v>767</v>
      </c>
      <c r="K3" s="45" t="s">
        <v>24</v>
      </c>
      <c r="L3" s="45" t="s">
        <v>24</v>
      </c>
      <c r="M3" s="45" t="s">
        <v>24</v>
      </c>
      <c r="N3" s="46" t="s">
        <v>766</v>
      </c>
      <c r="O3" s="45" t="s">
        <v>25</v>
      </c>
      <c r="P3" s="45" t="s">
        <v>24</v>
      </c>
      <c r="Q3" s="45" t="s">
        <v>24</v>
      </c>
      <c r="R3" s="45" t="s">
        <v>24</v>
      </c>
      <c r="S3" s="45" t="s">
        <v>24</v>
      </c>
      <c r="T3" s="45" t="s">
        <v>24</v>
      </c>
      <c r="U3" s="45">
        <v>671</v>
      </c>
      <c r="V3" s="45">
        <v>308</v>
      </c>
      <c r="W3" s="45">
        <v>244</v>
      </c>
      <c r="X3" s="47">
        <f>W3/V3*100</f>
        <v>79.220779220779221</v>
      </c>
      <c r="Y3" s="48" t="s">
        <v>765</v>
      </c>
    </row>
    <row r="4" spans="1:25" s="48" customFormat="1" ht="15.75" x14ac:dyDescent="0.25">
      <c r="A4" s="44" t="s">
        <v>754</v>
      </c>
      <c r="B4" s="45" t="s">
        <v>252</v>
      </c>
      <c r="C4" s="45">
        <v>1991</v>
      </c>
      <c r="D4" s="46" t="s">
        <v>575</v>
      </c>
      <c r="E4" s="46" t="s">
        <v>575</v>
      </c>
      <c r="F4" s="45" t="s">
        <v>764</v>
      </c>
      <c r="G4" s="46" t="s">
        <v>763</v>
      </c>
      <c r="H4" s="45" t="s">
        <v>190</v>
      </c>
      <c r="I4" s="46" t="s">
        <v>762</v>
      </c>
      <c r="J4" s="46" t="s">
        <v>761</v>
      </c>
      <c r="K4" s="45" t="s">
        <v>24</v>
      </c>
      <c r="L4" s="45" t="s">
        <v>24</v>
      </c>
      <c r="M4" s="45" t="s">
        <v>24</v>
      </c>
      <c r="N4" s="46" t="s">
        <v>760</v>
      </c>
      <c r="O4" s="45"/>
      <c r="P4" s="45" t="s">
        <v>24</v>
      </c>
      <c r="Q4" s="45" t="s">
        <v>24</v>
      </c>
      <c r="R4" s="45" t="s">
        <v>24</v>
      </c>
      <c r="S4" s="45" t="s">
        <v>24</v>
      </c>
      <c r="T4" s="45"/>
      <c r="U4" s="45">
        <v>18</v>
      </c>
      <c r="V4" s="45">
        <v>7</v>
      </c>
      <c r="W4" s="45">
        <v>1</v>
      </c>
      <c r="X4" s="47">
        <f>W4/V4*100</f>
        <v>14.285714285714285</v>
      </c>
    </row>
    <row r="5" spans="1:25" s="48" customFormat="1" ht="15.75" x14ac:dyDescent="0.25">
      <c r="A5" s="44" t="s">
        <v>754</v>
      </c>
      <c r="B5" s="45" t="s">
        <v>252</v>
      </c>
      <c r="C5" s="45">
        <v>1991</v>
      </c>
      <c r="D5" s="46"/>
      <c r="E5" s="46"/>
      <c r="F5" s="45"/>
      <c r="G5" s="46"/>
      <c r="H5" s="45"/>
      <c r="I5" s="46" t="s">
        <v>759</v>
      </c>
      <c r="J5" s="46" t="s">
        <v>758</v>
      </c>
      <c r="K5" s="45" t="s">
        <v>24</v>
      </c>
      <c r="L5" s="45" t="s">
        <v>24</v>
      </c>
      <c r="M5" s="45" t="s">
        <v>24</v>
      </c>
      <c r="N5" s="46" t="s">
        <v>757</v>
      </c>
      <c r="O5" s="45"/>
      <c r="P5" s="45" t="s">
        <v>24</v>
      </c>
      <c r="Q5" s="45" t="s">
        <v>24</v>
      </c>
      <c r="R5" s="45" t="s">
        <v>24</v>
      </c>
      <c r="S5" s="45" t="s">
        <v>24</v>
      </c>
      <c r="T5" s="45"/>
      <c r="U5" s="45"/>
      <c r="V5" s="45"/>
      <c r="W5" s="45"/>
      <c r="X5" s="47"/>
    </row>
    <row r="6" spans="1:25" s="48" customFormat="1" ht="15.75" x14ac:dyDescent="0.25">
      <c r="A6" s="44" t="s">
        <v>754</v>
      </c>
      <c r="B6" s="45" t="s">
        <v>252</v>
      </c>
      <c r="C6" s="45">
        <v>1991</v>
      </c>
      <c r="D6" s="46"/>
      <c r="E6" s="46"/>
      <c r="F6" s="45"/>
      <c r="G6" s="46"/>
      <c r="H6" s="45"/>
      <c r="I6" s="46" t="s">
        <v>167</v>
      </c>
      <c r="J6" s="46" t="s">
        <v>167</v>
      </c>
      <c r="K6" s="45" t="s">
        <v>24</v>
      </c>
      <c r="L6" s="45" t="s">
        <v>24</v>
      </c>
      <c r="M6" s="45" t="s">
        <v>24</v>
      </c>
      <c r="N6" s="46" t="s">
        <v>756</v>
      </c>
      <c r="O6" s="45"/>
      <c r="P6" s="45" t="s">
        <v>24</v>
      </c>
      <c r="Q6" s="45" t="s">
        <v>24</v>
      </c>
      <c r="R6" s="45" t="s">
        <v>24</v>
      </c>
      <c r="S6" s="45" t="s">
        <v>24</v>
      </c>
      <c r="T6" s="45"/>
      <c r="U6" s="45"/>
      <c r="V6" s="45"/>
      <c r="W6" s="45"/>
      <c r="X6" s="47"/>
    </row>
    <row r="7" spans="1:25" s="48" customFormat="1" ht="15.75" x14ac:dyDescent="0.25">
      <c r="A7" s="44" t="s">
        <v>754</v>
      </c>
      <c r="B7" s="45" t="s">
        <v>252</v>
      </c>
      <c r="C7" s="45">
        <v>1991</v>
      </c>
      <c r="D7" s="46"/>
      <c r="E7" s="46"/>
      <c r="F7" s="45"/>
      <c r="G7" s="46"/>
      <c r="H7" s="45"/>
      <c r="I7" s="46"/>
      <c r="J7" s="46" t="s">
        <v>388</v>
      </c>
      <c r="K7" s="45" t="s">
        <v>24</v>
      </c>
      <c r="L7" s="45" t="s">
        <v>24</v>
      </c>
      <c r="M7" s="45" t="s">
        <v>24</v>
      </c>
      <c r="N7" s="46" t="s">
        <v>755</v>
      </c>
      <c r="O7" s="45"/>
      <c r="P7" s="45" t="s">
        <v>24</v>
      </c>
      <c r="Q7" s="45" t="s">
        <v>24</v>
      </c>
      <c r="R7" s="45" t="s">
        <v>24</v>
      </c>
      <c r="S7" s="45" t="s">
        <v>24</v>
      </c>
      <c r="T7" s="45"/>
      <c r="U7" s="45"/>
      <c r="V7" s="45"/>
      <c r="W7" s="45"/>
      <c r="X7" s="47"/>
    </row>
    <row r="8" spans="1:25" s="48" customFormat="1" ht="15.75" x14ac:dyDescent="0.25">
      <c r="A8" s="44" t="s">
        <v>754</v>
      </c>
      <c r="B8" s="45" t="s">
        <v>252</v>
      </c>
      <c r="C8" s="45">
        <v>1991</v>
      </c>
      <c r="D8" s="46"/>
      <c r="E8" s="46"/>
      <c r="F8" s="45"/>
      <c r="G8" s="46"/>
      <c r="H8" s="45"/>
      <c r="I8" s="46"/>
      <c r="J8" s="46" t="s">
        <v>72</v>
      </c>
      <c r="K8" s="45" t="s">
        <v>24</v>
      </c>
      <c r="L8" s="45" t="s">
        <v>24</v>
      </c>
      <c r="M8" s="45" t="s">
        <v>24</v>
      </c>
      <c r="N8" s="46" t="s">
        <v>753</v>
      </c>
      <c r="O8" s="45"/>
      <c r="P8" s="45" t="s">
        <v>24</v>
      </c>
      <c r="Q8" s="45" t="s">
        <v>24</v>
      </c>
      <c r="R8" s="45" t="s">
        <v>24</v>
      </c>
      <c r="S8" s="45" t="s">
        <v>24</v>
      </c>
      <c r="T8" s="45"/>
      <c r="U8" s="45"/>
      <c r="V8" s="45"/>
      <c r="W8" s="45"/>
      <c r="X8" s="47"/>
    </row>
    <row r="9" spans="1:25" s="48" customFormat="1" ht="15.75" x14ac:dyDescent="0.25">
      <c r="A9" s="44" t="s">
        <v>746</v>
      </c>
      <c r="B9" s="45" t="s">
        <v>137</v>
      </c>
      <c r="C9" s="45" t="s">
        <v>24</v>
      </c>
      <c r="D9" s="45" t="s">
        <v>752</v>
      </c>
      <c r="E9" s="45" t="s">
        <v>751</v>
      </c>
      <c r="F9" s="45" t="s">
        <v>192</v>
      </c>
      <c r="G9" s="53" t="s">
        <v>750</v>
      </c>
      <c r="H9" s="45" t="s">
        <v>29</v>
      </c>
      <c r="I9" s="45" t="s">
        <v>24</v>
      </c>
      <c r="J9" s="46" t="s">
        <v>749</v>
      </c>
      <c r="K9" s="45" t="s">
        <v>24</v>
      </c>
      <c r="L9" s="45" t="s">
        <v>24</v>
      </c>
      <c r="M9" s="45" t="s">
        <v>24</v>
      </c>
      <c r="N9" s="46" t="s">
        <v>748</v>
      </c>
      <c r="O9" s="45" t="s">
        <v>24</v>
      </c>
      <c r="P9" s="45">
        <v>117</v>
      </c>
      <c r="Q9" s="45" t="s">
        <v>24</v>
      </c>
      <c r="R9" s="45" t="s">
        <v>24</v>
      </c>
      <c r="S9" s="53" t="s">
        <v>747</v>
      </c>
      <c r="T9" s="45"/>
      <c r="U9" s="45">
        <v>120</v>
      </c>
      <c r="V9" s="45">
        <v>117</v>
      </c>
      <c r="W9" s="45">
        <v>117</v>
      </c>
      <c r="X9" s="47">
        <f>W9/V9*100</f>
        <v>100</v>
      </c>
    </row>
    <row r="10" spans="1:25" s="48" customFormat="1" ht="15.75" x14ac:dyDescent="0.25">
      <c r="A10" s="44" t="s">
        <v>746</v>
      </c>
      <c r="B10" s="45" t="s">
        <v>137</v>
      </c>
      <c r="C10" s="45" t="s">
        <v>24</v>
      </c>
      <c r="D10" s="45"/>
      <c r="E10" s="45"/>
      <c r="F10" s="45"/>
      <c r="G10" s="53"/>
      <c r="H10" s="45"/>
      <c r="I10" s="45"/>
      <c r="J10" s="46" t="s">
        <v>745</v>
      </c>
      <c r="K10" s="45" t="s">
        <v>24</v>
      </c>
      <c r="L10" s="45" t="s">
        <v>24</v>
      </c>
      <c r="M10" s="45" t="s">
        <v>24</v>
      </c>
      <c r="N10" s="46" t="s">
        <v>744</v>
      </c>
      <c r="O10" s="45"/>
      <c r="P10" s="45"/>
      <c r="Q10" s="45"/>
      <c r="R10" s="45"/>
      <c r="S10" s="53"/>
      <c r="T10" s="45"/>
      <c r="U10" s="45"/>
      <c r="V10" s="45"/>
      <c r="W10" s="45"/>
      <c r="X10" s="47"/>
    </row>
    <row r="11" spans="1:25" s="48" customFormat="1" ht="15.75" x14ac:dyDescent="0.25">
      <c r="A11" s="44" t="s">
        <v>728</v>
      </c>
      <c r="B11" s="45" t="s">
        <v>58</v>
      </c>
      <c r="C11" s="45" t="s">
        <v>24</v>
      </c>
      <c r="D11" s="46" t="s">
        <v>743</v>
      </c>
      <c r="E11" s="45" t="s">
        <v>742</v>
      </c>
      <c r="F11" s="45" t="s">
        <v>24</v>
      </c>
      <c r="G11" s="45" t="s">
        <v>741</v>
      </c>
      <c r="H11" s="45" t="s">
        <v>29</v>
      </c>
      <c r="I11" s="45" t="s">
        <v>740</v>
      </c>
      <c r="J11" s="45" t="s">
        <v>739</v>
      </c>
      <c r="K11" s="45" t="s">
        <v>24</v>
      </c>
      <c r="L11" s="45" t="s">
        <v>24</v>
      </c>
      <c r="M11" s="45" t="s">
        <v>24</v>
      </c>
      <c r="N11" s="46" t="s">
        <v>738</v>
      </c>
      <c r="O11" s="45" t="s">
        <v>25</v>
      </c>
      <c r="P11" s="45" t="s">
        <v>24</v>
      </c>
      <c r="Q11" s="45" t="s">
        <v>24</v>
      </c>
      <c r="R11" s="45" t="s">
        <v>24</v>
      </c>
      <c r="S11" s="45" t="s">
        <v>24</v>
      </c>
      <c r="T11" s="45" t="s">
        <v>24</v>
      </c>
      <c r="U11" s="45">
        <v>9</v>
      </c>
      <c r="V11" s="45">
        <v>9</v>
      </c>
      <c r="W11" s="45">
        <v>7</v>
      </c>
      <c r="X11" s="47">
        <f>W11/V11*100</f>
        <v>77.777777777777786</v>
      </c>
    </row>
    <row r="12" spans="1:25" s="48" customFormat="1" ht="15.75" x14ac:dyDescent="0.25">
      <c r="A12" s="44" t="s">
        <v>728</v>
      </c>
      <c r="B12" s="45" t="s">
        <v>58</v>
      </c>
      <c r="C12" s="45" t="s">
        <v>24</v>
      </c>
      <c r="D12" s="46" t="s">
        <v>737</v>
      </c>
      <c r="E12" s="46" t="s">
        <v>737</v>
      </c>
      <c r="F12" s="45"/>
      <c r="G12" s="49" t="s">
        <v>736</v>
      </c>
      <c r="H12" s="45"/>
      <c r="I12" s="46" t="s">
        <v>735</v>
      </c>
      <c r="J12" s="46" t="s">
        <v>734</v>
      </c>
      <c r="K12" s="45" t="s">
        <v>24</v>
      </c>
      <c r="L12" s="45"/>
      <c r="M12" s="45"/>
      <c r="N12" s="46" t="s">
        <v>733</v>
      </c>
      <c r="O12" s="45"/>
      <c r="P12" s="45"/>
      <c r="Q12" s="45"/>
      <c r="R12" s="45"/>
      <c r="S12" s="45"/>
      <c r="T12" s="45"/>
      <c r="U12" s="45">
        <v>15</v>
      </c>
      <c r="V12" s="45">
        <v>15</v>
      </c>
      <c r="W12" s="45">
        <v>15</v>
      </c>
      <c r="X12" s="47">
        <f>W12/V12*100</f>
        <v>100</v>
      </c>
    </row>
    <row r="13" spans="1:25" s="48" customFormat="1" ht="15.75" x14ac:dyDescent="0.25">
      <c r="A13" s="44" t="s">
        <v>728</v>
      </c>
      <c r="B13" s="45" t="s">
        <v>58</v>
      </c>
      <c r="C13" s="45" t="s">
        <v>24</v>
      </c>
      <c r="D13" s="46"/>
      <c r="E13" s="46"/>
      <c r="F13" s="45"/>
      <c r="G13" s="46"/>
      <c r="H13" s="45"/>
      <c r="I13" s="46" t="s">
        <v>404</v>
      </c>
      <c r="J13" s="46" t="s">
        <v>118</v>
      </c>
      <c r="K13" s="45" t="s">
        <v>24</v>
      </c>
      <c r="L13" s="45"/>
      <c r="M13" s="45"/>
      <c r="N13" s="46" t="s">
        <v>732</v>
      </c>
      <c r="O13" s="45"/>
      <c r="P13" s="45"/>
      <c r="Q13" s="45"/>
      <c r="R13" s="45"/>
      <c r="S13" s="45"/>
      <c r="T13" s="45"/>
      <c r="U13" s="45"/>
      <c r="V13" s="45"/>
      <c r="W13" s="45"/>
      <c r="X13" s="47"/>
    </row>
    <row r="14" spans="1:25" s="48" customFormat="1" ht="15.75" x14ac:dyDescent="0.25">
      <c r="A14" s="44" t="s">
        <v>728</v>
      </c>
      <c r="B14" s="45" t="s">
        <v>58</v>
      </c>
      <c r="C14" s="45" t="s">
        <v>24</v>
      </c>
      <c r="D14" s="46"/>
      <c r="E14" s="46"/>
      <c r="F14" s="45"/>
      <c r="G14" s="46"/>
      <c r="H14" s="45"/>
      <c r="I14" s="46" t="s">
        <v>45</v>
      </c>
      <c r="J14" s="46" t="s">
        <v>731</v>
      </c>
      <c r="K14" s="45" t="s">
        <v>24</v>
      </c>
      <c r="L14" s="45"/>
      <c r="M14" s="45"/>
      <c r="N14" s="46" t="s">
        <v>730</v>
      </c>
      <c r="O14" s="45"/>
      <c r="P14" s="45"/>
      <c r="Q14" s="45"/>
      <c r="R14" s="45"/>
      <c r="S14" s="45"/>
      <c r="T14" s="45"/>
      <c r="U14" s="45"/>
      <c r="V14" s="45"/>
      <c r="W14" s="45"/>
      <c r="X14" s="47"/>
    </row>
    <row r="15" spans="1:25" s="48" customFormat="1" ht="15.75" x14ac:dyDescent="0.25">
      <c r="A15" s="44" t="s">
        <v>728</v>
      </c>
      <c r="B15" s="45" t="s">
        <v>58</v>
      </c>
      <c r="C15" s="45" t="s">
        <v>24</v>
      </c>
      <c r="D15" s="46"/>
      <c r="E15" s="46"/>
      <c r="F15" s="45"/>
      <c r="G15" s="46"/>
      <c r="H15" s="45"/>
      <c r="I15" s="46" t="s">
        <v>154</v>
      </c>
      <c r="J15" s="46" t="s">
        <v>189</v>
      </c>
      <c r="K15" s="45" t="s">
        <v>24</v>
      </c>
      <c r="L15" s="45"/>
      <c r="M15" s="45"/>
      <c r="N15" s="46" t="s">
        <v>729</v>
      </c>
      <c r="O15" s="45"/>
      <c r="P15" s="45"/>
      <c r="Q15" s="45"/>
      <c r="R15" s="45"/>
      <c r="S15" s="45"/>
      <c r="T15" s="45"/>
      <c r="U15" s="45"/>
      <c r="V15" s="45"/>
      <c r="W15" s="45"/>
      <c r="X15" s="47"/>
    </row>
    <row r="16" spans="1:25" s="51" customFormat="1" x14ac:dyDescent="0.25">
      <c r="A16" s="50" t="s">
        <v>728</v>
      </c>
      <c r="B16" s="51" t="s">
        <v>58</v>
      </c>
      <c r="C16" s="51" t="s">
        <v>24</v>
      </c>
      <c r="I16" s="51" t="s">
        <v>727</v>
      </c>
      <c r="J16" s="51" t="s">
        <v>726</v>
      </c>
      <c r="K16" s="51" t="s">
        <v>24</v>
      </c>
      <c r="N16" s="51" t="s">
        <v>725</v>
      </c>
    </row>
    <row r="17" spans="1:24" s="48" customFormat="1" ht="110.25" x14ac:dyDescent="0.25">
      <c r="A17" s="44" t="s">
        <v>724</v>
      </c>
      <c r="B17" s="45" t="s">
        <v>723</v>
      </c>
      <c r="C17" s="45" t="s">
        <v>24</v>
      </c>
      <c r="D17" s="45" t="s">
        <v>64</v>
      </c>
      <c r="E17" s="45" t="s">
        <v>722</v>
      </c>
      <c r="F17" s="45" t="s">
        <v>721</v>
      </c>
      <c r="G17" s="45" t="s">
        <v>405</v>
      </c>
      <c r="H17" s="45" t="s">
        <v>60</v>
      </c>
      <c r="I17" s="45" t="s">
        <v>24</v>
      </c>
      <c r="J17" s="45" t="s">
        <v>24</v>
      </c>
      <c r="K17" s="45" t="s">
        <v>24</v>
      </c>
      <c r="L17" s="45"/>
      <c r="M17" s="45" t="s">
        <v>24</v>
      </c>
      <c r="N17" s="45" t="s">
        <v>24</v>
      </c>
      <c r="O17" s="45"/>
      <c r="P17" s="45" t="s">
        <v>24</v>
      </c>
      <c r="Q17" s="45" t="s">
        <v>24</v>
      </c>
      <c r="R17" s="45" t="s">
        <v>24</v>
      </c>
      <c r="S17" s="46" t="s">
        <v>720</v>
      </c>
      <c r="T17" s="45" t="s">
        <v>24</v>
      </c>
      <c r="U17" s="45">
        <v>2</v>
      </c>
      <c r="V17" s="45">
        <v>2</v>
      </c>
      <c r="W17" s="45">
        <v>2</v>
      </c>
      <c r="X17" s="47">
        <f>W17/V17*100</f>
        <v>100</v>
      </c>
    </row>
    <row r="18" spans="1:24" s="48" customFormat="1" ht="15.75" x14ac:dyDescent="0.25">
      <c r="A18" s="44" t="s">
        <v>701</v>
      </c>
      <c r="B18" s="45" t="s">
        <v>58</v>
      </c>
      <c r="C18" s="45" t="s">
        <v>24</v>
      </c>
      <c r="D18" s="45" t="s">
        <v>719</v>
      </c>
      <c r="E18" s="45" t="s">
        <v>718</v>
      </c>
      <c r="F18" s="45" t="s">
        <v>717</v>
      </c>
      <c r="G18" s="46" t="s">
        <v>716</v>
      </c>
      <c r="H18" s="45" t="s">
        <v>29</v>
      </c>
      <c r="I18" s="46" t="s">
        <v>715</v>
      </c>
      <c r="J18" s="46" t="s">
        <v>713</v>
      </c>
      <c r="K18" s="46" t="s">
        <v>709</v>
      </c>
      <c r="L18" s="46" t="s">
        <v>24</v>
      </c>
      <c r="M18" s="46" t="s">
        <v>24</v>
      </c>
      <c r="N18" s="46" t="s">
        <v>714</v>
      </c>
      <c r="O18" s="46" t="s">
        <v>24</v>
      </c>
      <c r="P18" s="46" t="s">
        <v>24</v>
      </c>
      <c r="Q18" s="46" t="s">
        <v>24</v>
      </c>
      <c r="R18" s="46" t="s">
        <v>24</v>
      </c>
      <c r="S18" s="46" t="s">
        <v>24</v>
      </c>
      <c r="T18" s="46" t="s">
        <v>24</v>
      </c>
      <c r="U18" s="45">
        <v>259</v>
      </c>
      <c r="V18" s="45">
        <v>9</v>
      </c>
      <c r="W18" s="45">
        <v>9</v>
      </c>
      <c r="X18" s="47">
        <f>W18/V18*100</f>
        <v>100</v>
      </c>
    </row>
    <row r="19" spans="1:24" s="48" customFormat="1" ht="15.75" x14ac:dyDescent="0.25">
      <c r="A19" s="44" t="s">
        <v>701</v>
      </c>
      <c r="B19" s="45" t="s">
        <v>58</v>
      </c>
      <c r="C19" s="45"/>
      <c r="D19" s="45"/>
      <c r="E19" s="45"/>
      <c r="F19" s="45"/>
      <c r="G19" s="46" t="s">
        <v>155</v>
      </c>
      <c r="H19" s="45"/>
      <c r="I19" s="46" t="s">
        <v>713</v>
      </c>
      <c r="J19" s="46" t="s">
        <v>709</v>
      </c>
      <c r="K19" s="46" t="s">
        <v>712</v>
      </c>
      <c r="L19" s="46"/>
      <c r="M19" s="46"/>
      <c r="N19" s="46" t="s">
        <v>711</v>
      </c>
      <c r="O19" s="46"/>
      <c r="P19" s="46"/>
      <c r="Q19" s="46"/>
      <c r="R19" s="46"/>
      <c r="S19" s="46"/>
      <c r="T19" s="46"/>
      <c r="U19" s="45"/>
      <c r="V19" s="45"/>
      <c r="W19" s="45"/>
      <c r="X19" s="47"/>
    </row>
    <row r="20" spans="1:24" s="48" customFormat="1" ht="31.5" x14ac:dyDescent="0.25">
      <c r="A20" s="44" t="s">
        <v>701</v>
      </c>
      <c r="B20" s="45" t="s">
        <v>58</v>
      </c>
      <c r="C20" s="45"/>
      <c r="D20" s="45"/>
      <c r="E20" s="45"/>
      <c r="F20" s="45"/>
      <c r="G20" s="46" t="s">
        <v>710</v>
      </c>
      <c r="H20" s="45"/>
      <c r="I20" s="46" t="s">
        <v>709</v>
      </c>
      <c r="J20" s="46" t="s">
        <v>707</v>
      </c>
      <c r="K20" s="46" t="s">
        <v>703</v>
      </c>
      <c r="L20" s="46"/>
      <c r="M20" s="46"/>
      <c r="N20" s="46" t="s">
        <v>708</v>
      </c>
      <c r="O20" s="46"/>
      <c r="P20" s="46"/>
      <c r="Q20" s="46"/>
      <c r="R20" s="46"/>
      <c r="S20" s="46"/>
      <c r="T20" s="46"/>
      <c r="U20" s="45"/>
      <c r="V20" s="45"/>
      <c r="W20" s="45"/>
      <c r="X20" s="47"/>
    </row>
    <row r="21" spans="1:24" s="48" customFormat="1" ht="15.75" x14ac:dyDescent="0.25">
      <c r="A21" s="44" t="s">
        <v>701</v>
      </c>
      <c r="B21" s="45" t="s">
        <v>58</v>
      </c>
      <c r="C21" s="45"/>
      <c r="D21" s="45"/>
      <c r="E21" s="45"/>
      <c r="F21" s="45"/>
      <c r="G21" s="46"/>
      <c r="H21" s="45"/>
      <c r="I21" s="46" t="s">
        <v>707</v>
      </c>
      <c r="J21" s="46"/>
      <c r="K21" s="46" t="s">
        <v>700</v>
      </c>
      <c r="L21" s="46"/>
      <c r="M21" s="46"/>
      <c r="N21" s="46" t="s">
        <v>706</v>
      </c>
      <c r="O21" s="46"/>
      <c r="P21" s="46"/>
      <c r="Q21" s="46"/>
      <c r="R21" s="46"/>
      <c r="S21" s="46"/>
      <c r="T21" s="46"/>
      <c r="U21" s="45"/>
      <c r="V21" s="45"/>
      <c r="W21" s="45"/>
      <c r="X21" s="47"/>
    </row>
    <row r="22" spans="1:24" s="48" customFormat="1" ht="15.75" x14ac:dyDescent="0.25">
      <c r="A22" s="44" t="s">
        <v>701</v>
      </c>
      <c r="B22" s="45" t="s">
        <v>58</v>
      </c>
      <c r="C22" s="45"/>
      <c r="D22" s="45"/>
      <c r="E22" s="45"/>
      <c r="F22" s="45"/>
      <c r="G22" s="46"/>
      <c r="H22" s="45"/>
      <c r="I22" s="46" t="s">
        <v>705</v>
      </c>
      <c r="J22" s="46"/>
      <c r="K22" s="46"/>
      <c r="L22" s="46"/>
      <c r="M22" s="46"/>
      <c r="N22" s="46" t="s">
        <v>704</v>
      </c>
      <c r="O22" s="46"/>
      <c r="P22" s="46"/>
      <c r="Q22" s="46"/>
      <c r="R22" s="46"/>
      <c r="S22" s="46"/>
      <c r="T22" s="46"/>
      <c r="U22" s="45"/>
      <c r="V22" s="45"/>
      <c r="W22" s="45"/>
      <c r="X22" s="47"/>
    </row>
    <row r="23" spans="1:24" s="48" customFormat="1" ht="15.75" x14ac:dyDescent="0.25">
      <c r="A23" s="44" t="s">
        <v>701</v>
      </c>
      <c r="B23" s="45" t="s">
        <v>58</v>
      </c>
      <c r="C23" s="45"/>
      <c r="D23" s="45"/>
      <c r="E23" s="45"/>
      <c r="F23" s="45"/>
      <c r="G23" s="46"/>
      <c r="H23" s="45"/>
      <c r="I23" s="46" t="s">
        <v>703</v>
      </c>
      <c r="J23" s="46"/>
      <c r="K23" s="46"/>
      <c r="L23" s="46"/>
      <c r="M23" s="46"/>
      <c r="N23" s="46" t="s">
        <v>702</v>
      </c>
      <c r="O23" s="46"/>
      <c r="P23" s="46"/>
      <c r="Q23" s="46"/>
      <c r="R23" s="46"/>
      <c r="S23" s="46"/>
      <c r="T23" s="46"/>
      <c r="U23" s="45"/>
      <c r="V23" s="45"/>
      <c r="W23" s="45"/>
      <c r="X23" s="47"/>
    </row>
    <row r="24" spans="1:24" s="48" customFormat="1" ht="15.75" x14ac:dyDescent="0.25">
      <c r="A24" s="44" t="s">
        <v>701</v>
      </c>
      <c r="B24" s="45" t="s">
        <v>58</v>
      </c>
      <c r="C24" s="45"/>
      <c r="D24" s="45"/>
      <c r="E24" s="45"/>
      <c r="F24" s="45"/>
      <c r="G24" s="46"/>
      <c r="H24" s="45"/>
      <c r="I24" s="46" t="s">
        <v>700</v>
      </c>
      <c r="J24" s="46"/>
      <c r="K24" s="46"/>
      <c r="L24" s="46"/>
      <c r="M24" s="46"/>
      <c r="N24" s="46" t="s">
        <v>699</v>
      </c>
      <c r="O24" s="46"/>
      <c r="P24" s="46"/>
      <c r="Q24" s="46"/>
      <c r="R24" s="46"/>
      <c r="S24" s="46"/>
      <c r="T24" s="46"/>
      <c r="U24" s="45"/>
      <c r="V24" s="45"/>
      <c r="W24" s="45"/>
      <c r="X24" s="47"/>
    </row>
    <row r="25" spans="1:24" s="48" customFormat="1" ht="15.75" x14ac:dyDescent="0.25">
      <c r="A25" s="44"/>
      <c r="B25" s="45"/>
      <c r="C25" s="45"/>
      <c r="D25" s="45"/>
      <c r="E25" s="45"/>
      <c r="F25" s="45"/>
      <c r="G25" s="46"/>
      <c r="H25" s="45"/>
      <c r="I25" s="46"/>
      <c r="J25" s="46"/>
      <c r="K25" s="46"/>
      <c r="L25" s="46"/>
      <c r="M25" s="46"/>
      <c r="N25" s="46" t="s">
        <v>698</v>
      </c>
      <c r="O25" s="46"/>
      <c r="P25" s="46"/>
      <c r="Q25" s="46"/>
      <c r="R25" s="46"/>
      <c r="S25" s="46"/>
      <c r="T25" s="46"/>
      <c r="U25" s="45"/>
      <c r="V25" s="45"/>
      <c r="W25" s="45"/>
      <c r="X25" s="47"/>
    </row>
    <row r="26" spans="1:24" s="48" customFormat="1" ht="15.75" x14ac:dyDescent="0.25">
      <c r="A26" s="44"/>
      <c r="B26" s="45"/>
      <c r="C26" s="45"/>
      <c r="D26" s="45"/>
      <c r="E26" s="45"/>
      <c r="F26" s="45"/>
      <c r="G26" s="46"/>
      <c r="H26" s="45"/>
      <c r="I26" s="46"/>
      <c r="J26" s="46"/>
      <c r="K26" s="46"/>
      <c r="L26" s="46"/>
      <c r="M26" s="46"/>
      <c r="N26" s="46" t="s">
        <v>697</v>
      </c>
      <c r="O26" s="46"/>
      <c r="P26" s="46"/>
      <c r="Q26" s="46"/>
      <c r="R26" s="46"/>
      <c r="S26" s="46"/>
      <c r="T26" s="46"/>
      <c r="U26" s="45"/>
      <c r="V26" s="45"/>
      <c r="W26" s="45"/>
      <c r="X26" s="47"/>
    </row>
    <row r="27" spans="1:24" s="48" customFormat="1" ht="15.75" x14ac:dyDescent="0.25">
      <c r="A27" s="44" t="s">
        <v>683</v>
      </c>
      <c r="B27" s="45" t="s">
        <v>398</v>
      </c>
      <c r="C27" s="45" t="s">
        <v>696</v>
      </c>
      <c r="D27" s="45" t="s">
        <v>695</v>
      </c>
      <c r="E27" s="45" t="s">
        <v>695</v>
      </c>
      <c r="F27" s="45" t="s">
        <v>24</v>
      </c>
      <c r="G27" s="45" t="s">
        <v>694</v>
      </c>
      <c r="H27" s="45" t="s">
        <v>24</v>
      </c>
      <c r="I27" s="45"/>
      <c r="J27" s="45"/>
      <c r="K27" s="45" t="s">
        <v>24</v>
      </c>
      <c r="L27" s="45" t="s">
        <v>24</v>
      </c>
      <c r="M27" s="45" t="s">
        <v>24</v>
      </c>
      <c r="N27" s="46" t="s">
        <v>693</v>
      </c>
      <c r="O27" s="45" t="s">
        <v>24</v>
      </c>
      <c r="P27" s="45"/>
      <c r="Q27" s="45"/>
      <c r="R27" s="45"/>
      <c r="S27" s="45" t="s">
        <v>692</v>
      </c>
      <c r="T27" s="52"/>
      <c r="U27" s="45">
        <v>69</v>
      </c>
      <c r="V27" s="45">
        <v>69</v>
      </c>
      <c r="W27" s="45">
        <v>69</v>
      </c>
      <c r="X27" s="47">
        <f>W27/V27*100</f>
        <v>100</v>
      </c>
    </row>
    <row r="28" spans="1:24" s="48" customFormat="1" ht="15.75" x14ac:dyDescent="0.25">
      <c r="A28" s="44" t="s">
        <v>683</v>
      </c>
      <c r="B28" s="45" t="s">
        <v>398</v>
      </c>
      <c r="C28" s="45"/>
      <c r="D28" s="45"/>
      <c r="E28" s="45"/>
      <c r="F28" s="45"/>
      <c r="G28" s="46" t="s">
        <v>691</v>
      </c>
      <c r="H28" s="45"/>
      <c r="I28" s="45"/>
      <c r="J28" s="45"/>
      <c r="K28" s="45"/>
      <c r="L28" s="45"/>
      <c r="M28" s="45"/>
      <c r="N28" s="46" t="s">
        <v>690</v>
      </c>
      <c r="O28" s="45"/>
      <c r="P28" s="45"/>
      <c r="Q28" s="45"/>
      <c r="R28" s="45"/>
      <c r="S28" s="45"/>
      <c r="T28" s="52"/>
      <c r="U28" s="45"/>
      <c r="V28" s="45"/>
      <c r="W28" s="45"/>
      <c r="X28" s="47"/>
    </row>
    <row r="29" spans="1:24" s="48" customFormat="1" ht="15.75" x14ac:dyDescent="0.25">
      <c r="A29" s="44" t="s">
        <v>683</v>
      </c>
      <c r="B29" s="45" t="s">
        <v>398</v>
      </c>
      <c r="C29" s="45"/>
      <c r="D29" s="45"/>
      <c r="E29" s="45"/>
      <c r="F29" s="45"/>
      <c r="G29" s="46"/>
      <c r="H29" s="45"/>
      <c r="I29" s="45"/>
      <c r="J29" s="45"/>
      <c r="K29" s="45"/>
      <c r="L29" s="45"/>
      <c r="M29" s="45"/>
      <c r="N29" s="46" t="s">
        <v>689</v>
      </c>
      <c r="O29" s="45"/>
      <c r="P29" s="45"/>
      <c r="Q29" s="45"/>
      <c r="R29" s="45"/>
      <c r="S29" s="45"/>
      <c r="T29" s="52"/>
      <c r="U29" s="45"/>
      <c r="V29" s="45"/>
      <c r="W29" s="45"/>
      <c r="X29" s="47"/>
    </row>
    <row r="30" spans="1:24" s="51" customFormat="1" x14ac:dyDescent="0.25">
      <c r="A30" s="50" t="s">
        <v>683</v>
      </c>
      <c r="B30" s="51" t="s">
        <v>398</v>
      </c>
      <c r="N30" s="51" t="s">
        <v>688</v>
      </c>
    </row>
    <row r="31" spans="1:24" s="48" customFormat="1" ht="15.75" x14ac:dyDescent="0.25">
      <c r="A31" s="44" t="s">
        <v>683</v>
      </c>
      <c r="B31" s="45" t="s">
        <v>398</v>
      </c>
      <c r="C31" s="45"/>
      <c r="D31" s="45"/>
      <c r="E31" s="45"/>
      <c r="F31" s="45"/>
      <c r="G31" s="46"/>
      <c r="H31" s="45"/>
      <c r="I31" s="45"/>
      <c r="J31" s="45"/>
      <c r="K31" s="45"/>
      <c r="L31" s="45"/>
      <c r="M31" s="45"/>
      <c r="N31" s="46" t="s">
        <v>687</v>
      </c>
      <c r="O31" s="45"/>
      <c r="P31" s="45"/>
      <c r="Q31" s="45"/>
      <c r="R31" s="45"/>
      <c r="S31" s="45"/>
      <c r="T31" s="52"/>
      <c r="U31" s="45"/>
      <c r="V31" s="45"/>
      <c r="W31" s="45"/>
      <c r="X31" s="47"/>
    </row>
    <row r="32" spans="1:24" s="48" customFormat="1" ht="15.75" x14ac:dyDescent="0.25">
      <c r="A32" s="44" t="s">
        <v>683</v>
      </c>
      <c r="B32" s="45" t="s">
        <v>398</v>
      </c>
      <c r="C32" s="45"/>
      <c r="D32" s="45"/>
      <c r="E32" s="45"/>
      <c r="F32" s="45"/>
      <c r="G32" s="46"/>
      <c r="H32" s="45"/>
      <c r="I32" s="45"/>
      <c r="J32" s="45"/>
      <c r="K32" s="45"/>
      <c r="L32" s="45"/>
      <c r="M32" s="45"/>
      <c r="N32" s="46" t="s">
        <v>686</v>
      </c>
      <c r="O32" s="45"/>
      <c r="P32" s="45"/>
      <c r="Q32" s="45"/>
      <c r="R32" s="45"/>
      <c r="S32" s="45"/>
      <c r="T32" s="52"/>
      <c r="U32" s="45"/>
      <c r="V32" s="45"/>
      <c r="W32" s="45"/>
      <c r="X32" s="47"/>
    </row>
    <row r="33" spans="1:24" s="48" customFormat="1" ht="15.75" x14ac:dyDescent="0.25">
      <c r="A33" s="44" t="s">
        <v>683</v>
      </c>
      <c r="B33" s="45" t="s">
        <v>398</v>
      </c>
      <c r="C33" s="45"/>
      <c r="D33" s="45"/>
      <c r="E33" s="45"/>
      <c r="F33" s="45"/>
      <c r="G33" s="46"/>
      <c r="H33" s="45"/>
      <c r="I33" s="45"/>
      <c r="J33" s="45"/>
      <c r="K33" s="45"/>
      <c r="L33" s="45"/>
      <c r="M33" s="45"/>
      <c r="N33" s="46" t="s">
        <v>685</v>
      </c>
      <c r="O33" s="45"/>
      <c r="P33" s="45"/>
      <c r="Q33" s="45"/>
      <c r="R33" s="45"/>
      <c r="S33" s="45"/>
      <c r="T33" s="52"/>
      <c r="U33" s="45"/>
      <c r="V33" s="45"/>
      <c r="W33" s="45"/>
      <c r="X33" s="47"/>
    </row>
    <row r="34" spans="1:24" s="48" customFormat="1" ht="15.75" x14ac:dyDescent="0.25">
      <c r="A34" s="44" t="s">
        <v>683</v>
      </c>
      <c r="B34" s="45" t="s">
        <v>398</v>
      </c>
      <c r="C34" s="45"/>
      <c r="D34" s="45"/>
      <c r="E34" s="45"/>
      <c r="F34" s="45"/>
      <c r="G34" s="46"/>
      <c r="H34" s="45"/>
      <c r="I34" s="45"/>
      <c r="J34" s="45"/>
      <c r="K34" s="45"/>
      <c r="L34" s="45"/>
      <c r="M34" s="45"/>
      <c r="N34" s="46" t="s">
        <v>684</v>
      </c>
      <c r="O34" s="45"/>
      <c r="P34" s="45"/>
      <c r="Q34" s="45"/>
      <c r="R34" s="45"/>
      <c r="S34" s="45"/>
      <c r="T34" s="52"/>
      <c r="U34" s="45"/>
      <c r="V34" s="45"/>
      <c r="W34" s="45"/>
      <c r="X34" s="47"/>
    </row>
    <row r="35" spans="1:24" s="48" customFormat="1" ht="15.75" x14ac:dyDescent="0.25">
      <c r="A35" s="44" t="s">
        <v>683</v>
      </c>
      <c r="B35" s="45" t="s">
        <v>398</v>
      </c>
      <c r="C35" s="45"/>
      <c r="D35" s="45"/>
      <c r="E35" s="45"/>
      <c r="F35" s="45"/>
      <c r="G35" s="46"/>
      <c r="H35" s="45"/>
      <c r="I35" s="45"/>
      <c r="J35" s="45"/>
      <c r="K35" s="45"/>
      <c r="L35" s="45"/>
      <c r="M35" s="45"/>
      <c r="N35" s="46" t="s">
        <v>682</v>
      </c>
      <c r="O35" s="45"/>
      <c r="P35" s="45"/>
      <c r="Q35" s="45"/>
      <c r="R35" s="45"/>
      <c r="S35" s="45"/>
      <c r="T35" s="52"/>
      <c r="U35" s="45"/>
      <c r="V35" s="45"/>
      <c r="W35" s="45"/>
      <c r="X35" s="47"/>
    </row>
    <row r="36" spans="1:24" s="48" customFormat="1" ht="15.75" x14ac:dyDescent="0.25">
      <c r="A36" s="44" t="s">
        <v>681</v>
      </c>
      <c r="B36" s="45" t="s">
        <v>341</v>
      </c>
      <c r="C36" s="45" t="s">
        <v>24</v>
      </c>
      <c r="D36" s="45" t="s">
        <v>680</v>
      </c>
      <c r="E36" s="45" t="s">
        <v>679</v>
      </c>
      <c r="F36" s="45" t="s">
        <v>24</v>
      </c>
      <c r="G36" s="45" t="s">
        <v>678</v>
      </c>
      <c r="H36" s="45" t="s">
        <v>190</v>
      </c>
      <c r="I36" s="45" t="s">
        <v>677</v>
      </c>
      <c r="J36" s="45" t="s">
        <v>24</v>
      </c>
      <c r="K36" s="45" t="s">
        <v>24</v>
      </c>
      <c r="L36" s="45" t="s">
        <v>24</v>
      </c>
      <c r="M36" s="45" t="s">
        <v>24</v>
      </c>
      <c r="N36" s="45" t="s">
        <v>676</v>
      </c>
      <c r="O36" s="45"/>
      <c r="P36" s="45">
        <v>21</v>
      </c>
      <c r="Q36" s="45" t="s">
        <v>24</v>
      </c>
      <c r="R36" s="45" t="s">
        <v>24</v>
      </c>
      <c r="S36" s="45" t="s">
        <v>24</v>
      </c>
      <c r="T36" s="45" t="s">
        <v>24</v>
      </c>
      <c r="U36" s="45">
        <v>150</v>
      </c>
      <c r="V36" s="45">
        <v>22</v>
      </c>
      <c r="W36" s="45">
        <v>21</v>
      </c>
      <c r="X36" s="47">
        <f>W36/V36*100</f>
        <v>95.454545454545453</v>
      </c>
    </row>
    <row r="37" spans="1:24" s="48" customFormat="1" ht="15.75" x14ac:dyDescent="0.25">
      <c r="A37" s="44" t="s">
        <v>672</v>
      </c>
      <c r="B37" s="45" t="s">
        <v>398</v>
      </c>
      <c r="C37" s="45" t="s">
        <v>671</v>
      </c>
      <c r="D37" s="45" t="s">
        <v>553</v>
      </c>
      <c r="E37" s="45" t="s">
        <v>553</v>
      </c>
      <c r="F37" s="45" t="s">
        <v>24</v>
      </c>
      <c r="G37" s="53" t="s">
        <v>675</v>
      </c>
      <c r="H37" s="45" t="s">
        <v>665</v>
      </c>
      <c r="I37" s="45" t="s">
        <v>674</v>
      </c>
      <c r="J37" s="45" t="s">
        <v>24</v>
      </c>
      <c r="K37" s="45" t="s">
        <v>24</v>
      </c>
      <c r="L37" s="45" t="s">
        <v>24</v>
      </c>
      <c r="M37" s="45" t="s">
        <v>24</v>
      </c>
      <c r="N37" s="45" t="s">
        <v>673</v>
      </c>
      <c r="O37" s="45"/>
      <c r="P37" s="45">
        <v>25</v>
      </c>
      <c r="Q37" s="45" t="s">
        <v>24</v>
      </c>
      <c r="R37" s="45" t="s">
        <v>24</v>
      </c>
      <c r="S37" s="45" t="s">
        <v>24</v>
      </c>
      <c r="T37" s="45" t="s">
        <v>24</v>
      </c>
      <c r="U37" s="45">
        <v>50</v>
      </c>
      <c r="V37" s="45">
        <v>50</v>
      </c>
      <c r="W37" s="45">
        <v>25</v>
      </c>
      <c r="X37" s="47">
        <f>W37/V37*100</f>
        <v>50</v>
      </c>
    </row>
    <row r="38" spans="1:24" s="48" customFormat="1" ht="15.75" x14ac:dyDescent="0.25">
      <c r="A38" s="44" t="s">
        <v>672</v>
      </c>
      <c r="B38" s="45" t="s">
        <v>398</v>
      </c>
      <c r="C38" s="45" t="s">
        <v>671</v>
      </c>
      <c r="D38" s="45"/>
      <c r="E38" s="45"/>
      <c r="F38" s="45"/>
      <c r="G38" s="53"/>
      <c r="H38" s="45"/>
      <c r="I38" s="46" t="s">
        <v>43</v>
      </c>
      <c r="J38" s="45"/>
      <c r="K38" s="45"/>
      <c r="L38" s="45"/>
      <c r="M38" s="45"/>
      <c r="N38" s="46" t="s">
        <v>670</v>
      </c>
      <c r="O38" s="45"/>
      <c r="P38" s="45"/>
      <c r="Q38" s="45"/>
      <c r="R38" s="45"/>
      <c r="S38" s="45"/>
      <c r="T38" s="45"/>
      <c r="U38" s="45"/>
      <c r="V38" s="45"/>
      <c r="W38" s="45"/>
      <c r="X38" s="47"/>
    </row>
    <row r="39" spans="1:24" s="48" customFormat="1" ht="15.75" x14ac:dyDescent="0.25">
      <c r="A39" s="44" t="s">
        <v>650</v>
      </c>
      <c r="B39" s="45" t="s">
        <v>58</v>
      </c>
      <c r="C39" s="45">
        <v>2009</v>
      </c>
      <c r="D39" s="45" t="s">
        <v>669</v>
      </c>
      <c r="E39" s="45" t="s">
        <v>668</v>
      </c>
      <c r="F39" s="45" t="s">
        <v>667</v>
      </c>
      <c r="G39" s="53" t="s">
        <v>666</v>
      </c>
      <c r="H39" s="45" t="s">
        <v>665</v>
      </c>
      <c r="I39" s="46" t="s">
        <v>407</v>
      </c>
      <c r="J39" s="45" t="s">
        <v>24</v>
      </c>
      <c r="K39" s="45" t="s">
        <v>24</v>
      </c>
      <c r="L39" s="45" t="s">
        <v>24</v>
      </c>
      <c r="M39" s="45" t="s">
        <v>24</v>
      </c>
      <c r="N39" s="46" t="s">
        <v>664</v>
      </c>
      <c r="O39" s="45" t="s">
        <v>24</v>
      </c>
      <c r="P39" s="45">
        <v>47</v>
      </c>
      <c r="Q39" s="45" t="s">
        <v>24</v>
      </c>
      <c r="R39" s="45">
        <v>15</v>
      </c>
      <c r="S39" s="45" t="s">
        <v>24</v>
      </c>
      <c r="T39" s="45" t="s">
        <v>24</v>
      </c>
      <c r="U39" s="45">
        <v>92</v>
      </c>
      <c r="V39" s="45">
        <v>16</v>
      </c>
      <c r="W39" s="45">
        <v>16</v>
      </c>
      <c r="X39" s="47">
        <f>W39/V39*100</f>
        <v>100</v>
      </c>
    </row>
    <row r="40" spans="1:24" s="48" customFormat="1" ht="15.75" x14ac:dyDescent="0.25">
      <c r="A40" s="44" t="s">
        <v>650</v>
      </c>
      <c r="B40" s="45" t="s">
        <v>58</v>
      </c>
      <c r="C40" s="45">
        <v>2009</v>
      </c>
      <c r="D40" s="45"/>
      <c r="E40" s="45"/>
      <c r="F40" s="45"/>
      <c r="G40" s="53"/>
      <c r="H40" s="45"/>
      <c r="I40" s="46" t="s">
        <v>122</v>
      </c>
      <c r="J40" s="45"/>
      <c r="K40" s="45"/>
      <c r="L40" s="45"/>
      <c r="M40" s="45"/>
      <c r="N40" s="46" t="s">
        <v>663</v>
      </c>
      <c r="O40" s="45"/>
      <c r="P40" s="45"/>
      <c r="Q40" s="45"/>
      <c r="R40" s="45"/>
      <c r="S40" s="45"/>
      <c r="T40" s="45"/>
      <c r="U40" s="45"/>
      <c r="V40" s="45"/>
      <c r="W40" s="45"/>
      <c r="X40" s="47"/>
    </row>
    <row r="41" spans="1:24" s="48" customFormat="1" ht="15.75" x14ac:dyDescent="0.25">
      <c r="A41" s="44" t="s">
        <v>650</v>
      </c>
      <c r="B41" s="45" t="s">
        <v>58</v>
      </c>
      <c r="C41" s="45">
        <v>2009</v>
      </c>
      <c r="D41" s="45"/>
      <c r="E41" s="45"/>
      <c r="F41" s="45"/>
      <c r="G41" s="53"/>
      <c r="H41" s="45"/>
      <c r="I41" s="46" t="s">
        <v>662</v>
      </c>
      <c r="J41" s="45"/>
      <c r="K41" s="45"/>
      <c r="L41" s="45"/>
      <c r="M41" s="45"/>
      <c r="N41" s="46" t="s">
        <v>661</v>
      </c>
      <c r="O41" s="45"/>
      <c r="P41" s="45"/>
      <c r="Q41" s="45"/>
      <c r="R41" s="45"/>
      <c r="S41" s="47"/>
      <c r="T41" s="45"/>
      <c r="U41" s="45"/>
      <c r="V41" s="45"/>
      <c r="W41" s="45"/>
      <c r="X41" s="47"/>
    </row>
    <row r="42" spans="1:24" s="51" customFormat="1" x14ac:dyDescent="0.25">
      <c r="A42" s="50" t="s">
        <v>650</v>
      </c>
      <c r="B42" s="51" t="s">
        <v>58</v>
      </c>
      <c r="C42" s="51">
        <v>2009</v>
      </c>
      <c r="I42" s="51" t="s">
        <v>660</v>
      </c>
      <c r="N42" s="51" t="s">
        <v>659</v>
      </c>
    </row>
    <row r="43" spans="1:24" s="48" customFormat="1" ht="15.75" x14ac:dyDescent="0.25">
      <c r="A43" s="44" t="s">
        <v>650</v>
      </c>
      <c r="B43" s="45" t="s">
        <v>58</v>
      </c>
      <c r="C43" s="45">
        <v>2009</v>
      </c>
      <c r="D43" s="45"/>
      <c r="E43" s="45"/>
      <c r="F43" s="45"/>
      <c r="G43" s="53"/>
      <c r="H43" s="45"/>
      <c r="I43" s="46" t="s">
        <v>658</v>
      </c>
      <c r="J43" s="45"/>
      <c r="K43" s="45"/>
      <c r="L43" s="45"/>
      <c r="M43" s="45"/>
      <c r="N43" s="46" t="s">
        <v>657</v>
      </c>
      <c r="O43" s="45"/>
      <c r="P43" s="45"/>
      <c r="Q43" s="45"/>
      <c r="R43" s="45"/>
      <c r="S43" s="45"/>
      <c r="T43" s="45"/>
      <c r="U43" s="45"/>
      <c r="V43" s="45"/>
      <c r="W43" s="45"/>
      <c r="X43" s="47"/>
    </row>
    <row r="44" spans="1:24" s="48" customFormat="1" ht="15.75" x14ac:dyDescent="0.25">
      <c r="A44" s="44" t="s">
        <v>650</v>
      </c>
      <c r="B44" s="45" t="s">
        <v>58</v>
      </c>
      <c r="C44" s="45">
        <v>2009</v>
      </c>
      <c r="D44" s="45"/>
      <c r="E44" s="45"/>
      <c r="F44" s="45"/>
      <c r="G44" s="53"/>
      <c r="H44" s="45"/>
      <c r="I44" s="46" t="s">
        <v>656</v>
      </c>
      <c r="J44" s="45"/>
      <c r="K44" s="45"/>
      <c r="L44" s="45"/>
      <c r="M44" s="45"/>
      <c r="N44" s="46" t="s">
        <v>655</v>
      </c>
      <c r="O44" s="45"/>
      <c r="P44" s="45"/>
      <c r="Q44" s="45"/>
      <c r="R44" s="45"/>
      <c r="S44" s="45"/>
      <c r="T44" s="45"/>
      <c r="U44" s="45"/>
      <c r="V44" s="45"/>
      <c r="W44" s="45"/>
      <c r="X44" s="47"/>
    </row>
    <row r="45" spans="1:24" s="48" customFormat="1" ht="15.75" x14ac:dyDescent="0.25">
      <c r="A45" s="44" t="s">
        <v>650</v>
      </c>
      <c r="B45" s="45" t="s">
        <v>58</v>
      </c>
      <c r="C45" s="45">
        <v>2009</v>
      </c>
      <c r="D45" s="45"/>
      <c r="E45" s="45"/>
      <c r="F45" s="45"/>
      <c r="G45" s="53"/>
      <c r="H45" s="45"/>
      <c r="I45" s="46" t="s">
        <v>654</v>
      </c>
      <c r="J45" s="45"/>
      <c r="K45" s="45"/>
      <c r="L45" s="45"/>
      <c r="M45" s="45"/>
      <c r="N45" s="46" t="s">
        <v>653</v>
      </c>
      <c r="O45" s="45"/>
      <c r="P45" s="45"/>
      <c r="Q45" s="45"/>
      <c r="R45" s="45"/>
      <c r="S45" s="45"/>
      <c r="T45" s="45"/>
      <c r="U45" s="45"/>
      <c r="V45" s="45"/>
      <c r="W45" s="45"/>
      <c r="X45" s="47"/>
    </row>
    <row r="46" spans="1:24" s="48" customFormat="1" ht="15.75" x14ac:dyDescent="0.25">
      <c r="A46" s="44" t="s">
        <v>650</v>
      </c>
      <c r="B46" s="45" t="s">
        <v>58</v>
      </c>
      <c r="C46" s="45">
        <v>2009</v>
      </c>
      <c r="D46" s="45"/>
      <c r="E46" s="45"/>
      <c r="F46" s="45"/>
      <c r="G46" s="53"/>
      <c r="H46" s="45"/>
      <c r="I46" s="46" t="s">
        <v>652</v>
      </c>
      <c r="J46" s="45"/>
      <c r="K46" s="45"/>
      <c r="L46" s="45"/>
      <c r="M46" s="45"/>
      <c r="N46" s="46" t="s">
        <v>651</v>
      </c>
      <c r="O46" s="45"/>
      <c r="P46" s="45"/>
      <c r="Q46" s="45"/>
      <c r="R46" s="45"/>
      <c r="S46" s="45"/>
      <c r="T46" s="45"/>
      <c r="U46" s="45"/>
      <c r="V46" s="45"/>
      <c r="W46" s="45"/>
      <c r="X46" s="47"/>
    </row>
    <row r="47" spans="1:24" s="48" customFormat="1" ht="15.75" x14ac:dyDescent="0.25">
      <c r="A47" s="44" t="s">
        <v>650</v>
      </c>
      <c r="B47" s="45" t="s">
        <v>58</v>
      </c>
      <c r="C47" s="45">
        <v>2009</v>
      </c>
      <c r="D47" s="45"/>
      <c r="E47" s="45"/>
      <c r="F47" s="45"/>
      <c r="G47" s="53"/>
      <c r="H47" s="45"/>
      <c r="I47" s="46"/>
      <c r="J47" s="45"/>
      <c r="K47" s="45"/>
      <c r="L47" s="45"/>
      <c r="M47" s="45"/>
      <c r="N47" s="46"/>
      <c r="O47" s="45"/>
      <c r="P47" s="45"/>
      <c r="Q47" s="45"/>
      <c r="R47" s="45"/>
      <c r="S47" s="45"/>
      <c r="T47" s="45"/>
      <c r="U47" s="45"/>
      <c r="V47" s="45"/>
      <c r="W47" s="45"/>
      <c r="X47" s="47"/>
    </row>
    <row r="48" spans="1:24" s="48" customFormat="1" ht="15.75" x14ac:dyDescent="0.25">
      <c r="A48" s="44" t="s">
        <v>649</v>
      </c>
      <c r="B48" s="45" t="s">
        <v>58</v>
      </c>
      <c r="C48" s="45">
        <v>2018</v>
      </c>
      <c r="D48" s="46" t="s">
        <v>648</v>
      </c>
      <c r="E48" s="46" t="s">
        <v>647</v>
      </c>
      <c r="F48" s="46" t="s">
        <v>24</v>
      </c>
      <c r="G48" s="46" t="s">
        <v>646</v>
      </c>
      <c r="H48" s="45" t="s">
        <v>361</v>
      </c>
      <c r="I48" s="46" t="s">
        <v>24</v>
      </c>
      <c r="J48" s="46" t="s">
        <v>498</v>
      </c>
      <c r="K48" s="46" t="s">
        <v>24</v>
      </c>
      <c r="L48" s="46" t="s">
        <v>24</v>
      </c>
      <c r="M48" s="46" t="s">
        <v>24</v>
      </c>
      <c r="N48" s="46" t="s">
        <v>645</v>
      </c>
      <c r="O48" s="46" t="s">
        <v>24</v>
      </c>
      <c r="P48" s="46">
        <v>14</v>
      </c>
      <c r="Q48" s="46" t="s">
        <v>24</v>
      </c>
      <c r="R48" s="46" t="s">
        <v>24</v>
      </c>
      <c r="S48" s="46" t="s">
        <v>24</v>
      </c>
      <c r="T48" s="46" t="s">
        <v>24</v>
      </c>
      <c r="U48" s="45">
        <v>50</v>
      </c>
      <c r="V48" s="45">
        <v>34</v>
      </c>
      <c r="W48" s="45">
        <v>14</v>
      </c>
      <c r="X48" s="47">
        <f>W48/V48*100</f>
        <v>41.17647058823529</v>
      </c>
    </row>
    <row r="49" spans="1:24" s="48" customFormat="1" ht="15.75" x14ac:dyDescent="0.25">
      <c r="A49" s="44" t="s">
        <v>627</v>
      </c>
      <c r="B49" s="45" t="s">
        <v>58</v>
      </c>
      <c r="C49" s="45" t="s">
        <v>644</v>
      </c>
      <c r="D49" s="46" t="s">
        <v>106</v>
      </c>
      <c r="E49" s="45" t="s">
        <v>643</v>
      </c>
      <c r="F49" s="45" t="s">
        <v>642</v>
      </c>
      <c r="G49" s="53" t="s">
        <v>641</v>
      </c>
      <c r="H49" s="45" t="s">
        <v>29</v>
      </c>
      <c r="I49" s="45" t="s">
        <v>24</v>
      </c>
      <c r="J49" s="45" t="s">
        <v>24</v>
      </c>
      <c r="K49" s="45" t="s">
        <v>24</v>
      </c>
      <c r="L49" s="45" t="s">
        <v>24</v>
      </c>
      <c r="M49" s="46" t="s">
        <v>640</v>
      </c>
      <c r="N49" s="46" t="s">
        <v>639</v>
      </c>
      <c r="O49" s="52"/>
      <c r="P49" s="45">
        <v>15</v>
      </c>
      <c r="Q49" s="45">
        <v>29</v>
      </c>
      <c r="R49" s="45">
        <v>25</v>
      </c>
      <c r="S49" s="45" t="s">
        <v>24</v>
      </c>
      <c r="T49" s="45" t="s">
        <v>24</v>
      </c>
      <c r="U49" s="45">
        <v>70</v>
      </c>
      <c r="V49" s="45">
        <v>70</v>
      </c>
      <c r="W49" s="45">
        <v>69</v>
      </c>
      <c r="X49" s="47">
        <f>W49/V49*100</f>
        <v>98.571428571428584</v>
      </c>
    </row>
    <row r="50" spans="1:24" s="48" customFormat="1" ht="15.75" x14ac:dyDescent="0.25">
      <c r="A50" s="44" t="s">
        <v>627</v>
      </c>
      <c r="B50" s="45" t="s">
        <v>58</v>
      </c>
      <c r="C50" s="45"/>
      <c r="D50" s="46"/>
      <c r="E50" s="45"/>
      <c r="F50" s="45"/>
      <c r="G50" s="53"/>
      <c r="H50" s="45"/>
      <c r="I50" s="45"/>
      <c r="J50" s="45"/>
      <c r="K50" s="45"/>
      <c r="L50" s="45"/>
      <c r="M50" s="46" t="s">
        <v>400</v>
      </c>
      <c r="N50" s="46" t="s">
        <v>638</v>
      </c>
      <c r="O50" s="52"/>
      <c r="P50" s="45"/>
      <c r="Q50" s="45"/>
      <c r="R50" s="45"/>
      <c r="S50" s="45"/>
      <c r="T50" s="45"/>
      <c r="U50" s="45"/>
      <c r="V50" s="45"/>
      <c r="W50" s="45"/>
      <c r="X50" s="47"/>
    </row>
    <row r="51" spans="1:24" s="48" customFormat="1" ht="15.75" x14ac:dyDescent="0.25">
      <c r="A51" s="44" t="s">
        <v>627</v>
      </c>
      <c r="B51" s="45" t="s">
        <v>58</v>
      </c>
      <c r="C51" s="45"/>
      <c r="D51" s="46"/>
      <c r="E51" s="45"/>
      <c r="F51" s="45"/>
      <c r="G51" s="53"/>
      <c r="H51" s="45"/>
      <c r="I51" s="45"/>
      <c r="J51" s="45"/>
      <c r="K51" s="45"/>
      <c r="L51" s="45"/>
      <c r="M51" s="46" t="s">
        <v>637</v>
      </c>
      <c r="N51" s="46" t="s">
        <v>636</v>
      </c>
      <c r="O51" s="52"/>
      <c r="P51" s="45"/>
      <c r="Q51" s="45"/>
      <c r="R51" s="45"/>
      <c r="S51" s="45"/>
      <c r="T51" s="45"/>
      <c r="U51" s="45"/>
      <c r="V51" s="45"/>
      <c r="W51" s="45"/>
      <c r="X51" s="47"/>
    </row>
    <row r="52" spans="1:24" s="48" customFormat="1" ht="15.75" x14ac:dyDescent="0.25">
      <c r="A52" s="44" t="s">
        <v>627</v>
      </c>
      <c r="B52" s="45" t="s">
        <v>58</v>
      </c>
      <c r="C52" s="45"/>
      <c r="D52" s="46"/>
      <c r="E52" s="45"/>
      <c r="F52" s="45"/>
      <c r="G52" s="53"/>
      <c r="H52" s="45"/>
      <c r="I52" s="45"/>
      <c r="J52" s="45"/>
      <c r="K52" s="45"/>
      <c r="L52" s="45"/>
      <c r="M52" s="46" t="s">
        <v>635</v>
      </c>
      <c r="N52" s="46" t="s">
        <v>634</v>
      </c>
      <c r="O52" s="52"/>
      <c r="P52" s="45"/>
      <c r="Q52" s="45"/>
      <c r="R52" s="45"/>
      <c r="S52" s="45"/>
      <c r="T52" s="45"/>
      <c r="U52" s="45"/>
      <c r="V52" s="45"/>
      <c r="W52" s="45"/>
      <c r="X52" s="47"/>
    </row>
    <row r="53" spans="1:24" s="48" customFormat="1" ht="15.75" x14ac:dyDescent="0.25">
      <c r="A53" s="44" t="s">
        <v>627</v>
      </c>
      <c r="B53" s="45" t="s">
        <v>58</v>
      </c>
      <c r="C53" s="45"/>
      <c r="D53" s="46"/>
      <c r="E53" s="45"/>
      <c r="F53" s="45"/>
      <c r="G53" s="53"/>
      <c r="H53" s="45"/>
      <c r="I53" s="45"/>
      <c r="J53" s="45"/>
      <c r="K53" s="45"/>
      <c r="L53" s="45"/>
      <c r="M53" s="46" t="s">
        <v>633</v>
      </c>
      <c r="N53" s="46" t="s">
        <v>632</v>
      </c>
      <c r="O53" s="52"/>
      <c r="P53" s="45"/>
      <c r="Q53" s="45"/>
      <c r="R53" s="45"/>
      <c r="S53" s="45"/>
      <c r="T53" s="45"/>
      <c r="U53" s="45"/>
      <c r="V53" s="45"/>
      <c r="W53" s="45"/>
      <c r="X53" s="47"/>
    </row>
    <row r="54" spans="1:24" s="48" customFormat="1" ht="15.75" x14ac:dyDescent="0.25">
      <c r="A54" s="44" t="s">
        <v>627</v>
      </c>
      <c r="B54" s="45" t="s">
        <v>58</v>
      </c>
      <c r="C54" s="45"/>
      <c r="D54" s="46"/>
      <c r="E54" s="45"/>
      <c r="F54" s="45"/>
      <c r="G54" s="53"/>
      <c r="H54" s="45"/>
      <c r="I54" s="45"/>
      <c r="J54" s="45"/>
      <c r="K54" s="45"/>
      <c r="L54" s="45"/>
      <c r="M54" s="46" t="s">
        <v>631</v>
      </c>
      <c r="N54" s="46" t="s">
        <v>630</v>
      </c>
      <c r="O54" s="52"/>
      <c r="P54" s="45"/>
      <c r="Q54" s="45"/>
      <c r="R54" s="45"/>
      <c r="S54" s="45"/>
      <c r="T54" s="45"/>
      <c r="U54" s="45"/>
      <c r="V54" s="45"/>
      <c r="W54" s="45"/>
      <c r="X54" s="47"/>
    </row>
    <row r="55" spans="1:24" s="48" customFormat="1" ht="15.75" x14ac:dyDescent="0.25">
      <c r="A55" s="44" t="s">
        <v>627</v>
      </c>
      <c r="B55" s="45" t="s">
        <v>58</v>
      </c>
      <c r="C55" s="45"/>
      <c r="D55" s="46"/>
      <c r="E55" s="45"/>
      <c r="F55" s="45"/>
      <c r="G55" s="53"/>
      <c r="H55" s="45"/>
      <c r="I55" s="45"/>
      <c r="J55" s="45"/>
      <c r="K55" s="45"/>
      <c r="L55" s="45"/>
      <c r="M55" s="46" t="s">
        <v>629</v>
      </c>
      <c r="N55" s="46" t="s">
        <v>628</v>
      </c>
      <c r="O55" s="52"/>
      <c r="P55" s="45"/>
      <c r="Q55" s="45"/>
      <c r="R55" s="45"/>
      <c r="S55" s="45"/>
      <c r="T55" s="45"/>
      <c r="U55" s="45"/>
      <c r="V55" s="45"/>
      <c r="W55" s="45"/>
      <c r="X55" s="47"/>
    </row>
    <row r="56" spans="1:24" s="51" customFormat="1" x14ac:dyDescent="0.25">
      <c r="A56" s="50" t="s">
        <v>627</v>
      </c>
      <c r="B56" s="51" t="s">
        <v>58</v>
      </c>
      <c r="M56" s="51" t="s">
        <v>626</v>
      </c>
      <c r="N56" s="51" t="s">
        <v>625</v>
      </c>
    </row>
    <row r="57" spans="1:24" s="54" customFormat="1" x14ac:dyDescent="0.25">
      <c r="A57" s="50" t="s">
        <v>615</v>
      </c>
      <c r="B57" s="54" t="s">
        <v>614</v>
      </c>
      <c r="C57" s="54">
        <v>2017</v>
      </c>
      <c r="D57" s="54" t="s">
        <v>624</v>
      </c>
      <c r="E57" s="54" t="s">
        <v>623</v>
      </c>
      <c r="F57" s="54" t="s">
        <v>24</v>
      </c>
      <c r="G57" s="54" t="s">
        <v>622</v>
      </c>
      <c r="H57" s="54" t="s">
        <v>29</v>
      </c>
      <c r="I57" s="54" t="s">
        <v>24</v>
      </c>
      <c r="J57" s="54" t="s">
        <v>24</v>
      </c>
      <c r="K57" s="54" t="s">
        <v>24</v>
      </c>
      <c r="L57" s="54" t="s">
        <v>621</v>
      </c>
      <c r="M57" s="54" t="s">
        <v>24</v>
      </c>
      <c r="N57" s="54" t="s">
        <v>620</v>
      </c>
      <c r="O57" s="54" t="s">
        <v>24</v>
      </c>
      <c r="P57" s="54" t="s">
        <v>24</v>
      </c>
      <c r="Q57" s="54" t="s">
        <v>24</v>
      </c>
      <c r="R57" s="54" t="s">
        <v>24</v>
      </c>
      <c r="S57" s="54" t="s">
        <v>24</v>
      </c>
      <c r="T57" s="54" t="s">
        <v>24</v>
      </c>
      <c r="U57" s="54">
        <v>3</v>
      </c>
      <c r="V57" s="54">
        <v>1</v>
      </c>
      <c r="W57" s="54">
        <v>1</v>
      </c>
      <c r="X57" s="54">
        <f>W57/V57*100</f>
        <v>100</v>
      </c>
    </row>
    <row r="58" spans="1:24" s="48" customFormat="1" ht="15.75" x14ac:dyDescent="0.25">
      <c r="A58" s="44" t="s">
        <v>615</v>
      </c>
      <c r="B58" s="45" t="s">
        <v>614</v>
      </c>
      <c r="C58" s="45"/>
      <c r="D58" s="45"/>
      <c r="E58" s="45"/>
      <c r="F58" s="45"/>
      <c r="G58" s="53"/>
      <c r="H58" s="45"/>
      <c r="I58" s="45"/>
      <c r="J58" s="45"/>
      <c r="K58" s="45"/>
      <c r="L58" s="46" t="s">
        <v>619</v>
      </c>
      <c r="M58" s="45"/>
      <c r="N58" s="46" t="s">
        <v>618</v>
      </c>
      <c r="O58" s="45"/>
      <c r="P58" s="45"/>
      <c r="Q58" s="45"/>
      <c r="R58" s="45"/>
      <c r="S58" s="45"/>
      <c r="T58" s="45"/>
      <c r="U58" s="45"/>
      <c r="V58" s="45"/>
      <c r="W58" s="45"/>
      <c r="X58" s="47"/>
    </row>
    <row r="59" spans="1:24" s="48" customFormat="1" ht="15.75" x14ac:dyDescent="0.25">
      <c r="A59" s="44" t="s">
        <v>615</v>
      </c>
      <c r="B59" s="45" t="s">
        <v>614</v>
      </c>
      <c r="C59" s="45"/>
      <c r="D59" s="45"/>
      <c r="E59" s="45"/>
      <c r="F59" s="45"/>
      <c r="G59" s="53"/>
      <c r="H59" s="45"/>
      <c r="I59" s="45"/>
      <c r="J59" s="45"/>
      <c r="K59" s="45"/>
      <c r="L59" s="46" t="s">
        <v>617</v>
      </c>
      <c r="M59" s="45"/>
      <c r="N59" s="46" t="s">
        <v>616</v>
      </c>
      <c r="O59" s="45"/>
      <c r="P59" s="45"/>
      <c r="Q59" s="45"/>
      <c r="R59" s="45"/>
      <c r="S59" s="45"/>
      <c r="T59" s="45"/>
      <c r="U59" s="45"/>
      <c r="V59" s="45"/>
      <c r="W59" s="45"/>
      <c r="X59" s="47"/>
    </row>
    <row r="60" spans="1:24" s="48" customFormat="1" ht="15.75" x14ac:dyDescent="0.25">
      <c r="A60" s="44" t="s">
        <v>615</v>
      </c>
      <c r="B60" s="45" t="s">
        <v>614</v>
      </c>
      <c r="C60" s="45"/>
      <c r="D60" s="45"/>
      <c r="E60" s="45"/>
      <c r="F60" s="45"/>
      <c r="G60" s="53"/>
      <c r="H60" s="45"/>
      <c r="I60" s="45"/>
      <c r="J60" s="45"/>
      <c r="K60" s="45"/>
      <c r="L60" s="46" t="s">
        <v>613</v>
      </c>
      <c r="M60" s="45"/>
      <c r="N60" s="46" t="s">
        <v>612</v>
      </c>
      <c r="O60" s="45"/>
      <c r="P60" s="45"/>
      <c r="Q60" s="45"/>
      <c r="R60" s="45"/>
      <c r="S60" s="45"/>
      <c r="T60" s="45"/>
      <c r="U60" s="45"/>
      <c r="V60" s="45"/>
      <c r="W60" s="45"/>
      <c r="X60" s="47"/>
    </row>
    <row r="61" spans="1:24" s="48" customFormat="1" ht="31.5" x14ac:dyDescent="0.25">
      <c r="A61" s="44" t="s">
        <v>604</v>
      </c>
      <c r="B61" s="45" t="s">
        <v>137</v>
      </c>
      <c r="C61" s="45" t="s">
        <v>301</v>
      </c>
      <c r="D61" s="45" t="s">
        <v>611</v>
      </c>
      <c r="E61" s="45" t="s">
        <v>610</v>
      </c>
      <c r="F61" s="46" t="s">
        <v>609</v>
      </c>
      <c r="G61" s="46" t="s">
        <v>608</v>
      </c>
      <c r="H61" s="45" t="s">
        <v>29</v>
      </c>
      <c r="I61" s="46" t="s">
        <v>607</v>
      </c>
      <c r="J61" s="45"/>
      <c r="K61" s="45"/>
      <c r="L61" s="45"/>
      <c r="M61" s="45"/>
      <c r="N61" s="46" t="s">
        <v>606</v>
      </c>
      <c r="O61" s="45" t="s">
        <v>83</v>
      </c>
      <c r="P61" s="45"/>
      <c r="Q61" s="45"/>
      <c r="R61" s="45"/>
      <c r="S61" s="45" t="s">
        <v>605</v>
      </c>
      <c r="T61" s="55"/>
      <c r="U61" s="45">
        <v>189</v>
      </c>
      <c r="V61" s="45">
        <v>189</v>
      </c>
      <c r="W61" s="45">
        <v>141</v>
      </c>
      <c r="X61" s="47">
        <f>W61/V61*100</f>
        <v>74.603174603174608</v>
      </c>
    </row>
    <row r="62" spans="1:24" s="48" customFormat="1" ht="15.75" x14ac:dyDescent="0.25">
      <c r="A62" s="44" t="s">
        <v>604</v>
      </c>
      <c r="B62" s="45" t="s">
        <v>137</v>
      </c>
      <c r="C62" s="45"/>
      <c r="D62" s="45"/>
      <c r="E62" s="45"/>
      <c r="F62" s="46"/>
      <c r="G62" s="46"/>
      <c r="H62" s="45"/>
      <c r="I62" s="46" t="s">
        <v>603</v>
      </c>
      <c r="J62" s="45"/>
      <c r="K62" s="45"/>
      <c r="L62" s="45"/>
      <c r="M62" s="45"/>
      <c r="N62" s="46" t="s">
        <v>602</v>
      </c>
      <c r="O62" s="45"/>
      <c r="P62" s="45"/>
      <c r="Q62" s="45"/>
      <c r="R62" s="45"/>
      <c r="S62" s="45"/>
      <c r="T62" s="55"/>
      <c r="U62" s="45"/>
      <c r="V62" s="45"/>
      <c r="W62" s="45"/>
      <c r="X62" s="47"/>
    </row>
    <row r="63" spans="1:24" s="48" customFormat="1" ht="15.75" x14ac:dyDescent="0.25">
      <c r="A63" s="44" t="s">
        <v>593</v>
      </c>
      <c r="B63" s="45" t="s">
        <v>398</v>
      </c>
      <c r="C63" s="45" t="s">
        <v>601</v>
      </c>
      <c r="D63" s="45" t="s">
        <v>600</v>
      </c>
      <c r="E63" s="45" t="s">
        <v>599</v>
      </c>
      <c r="F63" s="45" t="s">
        <v>24</v>
      </c>
      <c r="G63" s="53" t="s">
        <v>598</v>
      </c>
      <c r="H63" s="45" t="s">
        <v>24</v>
      </c>
      <c r="I63" s="46" t="s">
        <v>597</v>
      </c>
      <c r="J63" s="45" t="s">
        <v>24</v>
      </c>
      <c r="K63" s="45" t="s">
        <v>24</v>
      </c>
      <c r="L63" s="45" t="s">
        <v>24</v>
      </c>
      <c r="M63" s="45" t="s">
        <v>24</v>
      </c>
      <c r="N63" s="46" t="s">
        <v>596</v>
      </c>
      <c r="O63" s="45" t="s">
        <v>83</v>
      </c>
      <c r="P63" s="45" t="s">
        <v>24</v>
      </c>
      <c r="Q63" s="45" t="s">
        <v>24</v>
      </c>
      <c r="R63" s="45" t="s">
        <v>24</v>
      </c>
      <c r="S63" s="45" t="s">
        <v>24</v>
      </c>
      <c r="T63" s="45" t="s">
        <v>24</v>
      </c>
      <c r="U63" s="45">
        <v>108</v>
      </c>
      <c r="V63" s="45">
        <v>108</v>
      </c>
      <c r="W63" s="45">
        <v>108</v>
      </c>
      <c r="X63" s="47">
        <f>W63/V63*100</f>
        <v>100</v>
      </c>
    </row>
    <row r="64" spans="1:24" s="48" customFormat="1" ht="15.75" x14ac:dyDescent="0.25">
      <c r="A64" s="44" t="s">
        <v>593</v>
      </c>
      <c r="B64" s="45" t="s">
        <v>398</v>
      </c>
      <c r="C64" s="45"/>
      <c r="D64" s="45"/>
      <c r="E64" s="45"/>
      <c r="F64" s="45"/>
      <c r="G64" s="53"/>
      <c r="H64" s="45"/>
      <c r="I64" s="46" t="s">
        <v>595</v>
      </c>
      <c r="J64" s="45"/>
      <c r="K64" s="45"/>
      <c r="L64" s="45"/>
      <c r="M64" s="45"/>
      <c r="N64" s="46" t="s">
        <v>594</v>
      </c>
      <c r="O64" s="45"/>
      <c r="P64" s="45"/>
      <c r="Q64" s="45"/>
      <c r="R64" s="45"/>
      <c r="S64" s="45"/>
      <c r="T64" s="45"/>
      <c r="U64" s="45"/>
      <c r="V64" s="45"/>
      <c r="W64" s="45"/>
      <c r="X64" s="47"/>
    </row>
    <row r="65" spans="1:24" s="51" customFormat="1" x14ac:dyDescent="0.25">
      <c r="A65" s="50" t="s">
        <v>593</v>
      </c>
      <c r="B65" s="51" t="s">
        <v>398</v>
      </c>
      <c r="I65" s="51" t="s">
        <v>389</v>
      </c>
      <c r="N65" s="51" t="s">
        <v>592</v>
      </c>
    </row>
    <row r="66" spans="1:24" s="48" customFormat="1" ht="15.75" x14ac:dyDescent="0.25">
      <c r="A66" s="44" t="s">
        <v>577</v>
      </c>
      <c r="B66" s="45" t="s">
        <v>58</v>
      </c>
      <c r="C66" s="45" t="s">
        <v>24</v>
      </c>
      <c r="D66" s="45" t="s">
        <v>563</v>
      </c>
      <c r="E66" s="45" t="s">
        <v>562</v>
      </c>
      <c r="F66" s="45" t="s">
        <v>591</v>
      </c>
      <c r="G66" s="45" t="s">
        <v>590</v>
      </c>
      <c r="H66" s="45" t="s">
        <v>29</v>
      </c>
      <c r="I66" s="45" t="s">
        <v>24</v>
      </c>
      <c r="J66" s="45" t="s">
        <v>24</v>
      </c>
      <c r="K66" s="45" t="s">
        <v>24</v>
      </c>
      <c r="L66" s="45" t="s">
        <v>24</v>
      </c>
      <c r="M66" s="45" t="s">
        <v>589</v>
      </c>
      <c r="N66" s="45" t="s">
        <v>588</v>
      </c>
      <c r="O66" s="45" t="s">
        <v>587</v>
      </c>
      <c r="P66" s="46">
        <v>1</v>
      </c>
      <c r="Q66" s="46">
        <v>23</v>
      </c>
      <c r="R66" s="46">
        <v>18</v>
      </c>
      <c r="S66" s="45" t="s">
        <v>24</v>
      </c>
      <c r="T66" s="45" t="s">
        <v>24</v>
      </c>
      <c r="U66" s="45">
        <v>24</v>
      </c>
      <c r="V66" s="45">
        <v>24</v>
      </c>
      <c r="W66" s="45">
        <v>24</v>
      </c>
      <c r="X66" s="47">
        <f>W66/V66*100</f>
        <v>100</v>
      </c>
    </row>
    <row r="67" spans="1:24" s="48" customFormat="1" ht="15.75" x14ac:dyDescent="0.25">
      <c r="A67" s="44" t="s">
        <v>577</v>
      </c>
      <c r="B67" s="45" t="s">
        <v>58</v>
      </c>
      <c r="C67" s="45" t="s">
        <v>24</v>
      </c>
      <c r="D67" s="45"/>
      <c r="E67" s="45"/>
      <c r="F67" s="45"/>
      <c r="G67" s="46" t="s">
        <v>586</v>
      </c>
      <c r="H67" s="45"/>
      <c r="I67" s="45"/>
      <c r="J67" s="45"/>
      <c r="K67" s="45"/>
      <c r="L67" s="45"/>
      <c r="M67" s="46" t="s">
        <v>151</v>
      </c>
      <c r="N67" s="46" t="s">
        <v>585</v>
      </c>
      <c r="O67" s="46"/>
      <c r="P67" s="46"/>
      <c r="Q67" s="46"/>
      <c r="R67" s="46"/>
      <c r="S67" s="45"/>
      <c r="T67" s="45"/>
      <c r="U67" s="45"/>
      <c r="V67" s="45"/>
      <c r="W67" s="45"/>
      <c r="X67" s="47"/>
    </row>
    <row r="68" spans="1:24" s="48" customFormat="1" ht="15.75" x14ac:dyDescent="0.25">
      <c r="A68" s="44" t="s">
        <v>577</v>
      </c>
      <c r="B68" s="45" t="s">
        <v>58</v>
      </c>
      <c r="C68" s="45" t="s">
        <v>24</v>
      </c>
      <c r="D68" s="45"/>
      <c r="E68" s="45"/>
      <c r="F68" s="45"/>
      <c r="G68" s="46" t="s">
        <v>584</v>
      </c>
      <c r="H68" s="45"/>
      <c r="I68" s="45"/>
      <c r="J68" s="45"/>
      <c r="K68" s="45"/>
      <c r="L68" s="45"/>
      <c r="M68" s="46" t="s">
        <v>45</v>
      </c>
      <c r="N68" s="46" t="s">
        <v>583</v>
      </c>
      <c r="O68" s="46"/>
      <c r="P68" s="46"/>
      <c r="Q68" s="46"/>
      <c r="R68" s="46"/>
      <c r="S68" s="45"/>
      <c r="T68" s="45"/>
      <c r="U68" s="45"/>
      <c r="V68" s="45"/>
      <c r="W68" s="45"/>
      <c r="X68" s="47"/>
    </row>
    <row r="69" spans="1:24" s="48" customFormat="1" ht="15.75" x14ac:dyDescent="0.25">
      <c r="A69" s="44" t="s">
        <v>577</v>
      </c>
      <c r="B69" s="45" t="s">
        <v>58</v>
      </c>
      <c r="C69" s="45" t="s">
        <v>24</v>
      </c>
      <c r="D69" s="45"/>
      <c r="E69" s="45"/>
      <c r="F69" s="45"/>
      <c r="G69" s="46"/>
      <c r="H69" s="45"/>
      <c r="I69" s="45"/>
      <c r="J69" s="45"/>
      <c r="K69" s="45"/>
      <c r="L69" s="45"/>
      <c r="M69" s="46" t="s">
        <v>72</v>
      </c>
      <c r="N69" s="46" t="s">
        <v>582</v>
      </c>
      <c r="O69" s="46"/>
      <c r="P69" s="46"/>
      <c r="Q69" s="46"/>
      <c r="R69" s="46"/>
      <c r="S69" s="45"/>
      <c r="T69" s="45"/>
      <c r="U69" s="45"/>
      <c r="V69" s="45"/>
      <c r="W69" s="45"/>
      <c r="X69" s="47"/>
    </row>
    <row r="70" spans="1:24" s="51" customFormat="1" x14ac:dyDescent="0.25">
      <c r="A70" s="50" t="s">
        <v>577</v>
      </c>
      <c r="B70" s="51" t="s">
        <v>58</v>
      </c>
      <c r="C70" s="51" t="s">
        <v>24</v>
      </c>
      <c r="M70" s="51" t="s">
        <v>185</v>
      </c>
      <c r="N70" s="51" t="s">
        <v>581</v>
      </c>
    </row>
    <row r="71" spans="1:24" s="48" customFormat="1" ht="15.75" x14ac:dyDescent="0.25">
      <c r="A71" s="44" t="s">
        <v>577</v>
      </c>
      <c r="B71" s="45" t="s">
        <v>58</v>
      </c>
      <c r="C71" s="45" t="s">
        <v>24</v>
      </c>
      <c r="D71" s="45"/>
      <c r="E71" s="45"/>
      <c r="F71" s="45"/>
      <c r="G71" s="46"/>
      <c r="H71" s="45"/>
      <c r="I71" s="45"/>
      <c r="J71" s="45"/>
      <c r="K71" s="45"/>
      <c r="L71" s="45"/>
      <c r="M71" s="46" t="s">
        <v>580</v>
      </c>
      <c r="N71" s="46" t="s">
        <v>579</v>
      </c>
      <c r="O71" s="46"/>
      <c r="P71" s="46"/>
      <c r="Q71" s="46"/>
      <c r="R71" s="46"/>
      <c r="S71" s="45"/>
      <c r="T71" s="45"/>
      <c r="U71" s="45"/>
      <c r="V71" s="45"/>
      <c r="W71" s="45"/>
      <c r="X71" s="47"/>
    </row>
    <row r="72" spans="1:24" s="48" customFormat="1" ht="15.75" x14ac:dyDescent="0.25">
      <c r="A72" s="44" t="s">
        <v>577</v>
      </c>
      <c r="B72" s="45" t="s">
        <v>58</v>
      </c>
      <c r="C72" s="45" t="s">
        <v>24</v>
      </c>
      <c r="D72" s="45"/>
      <c r="E72" s="45"/>
      <c r="F72" s="45"/>
      <c r="G72" s="46"/>
      <c r="H72" s="45"/>
      <c r="I72" s="45"/>
      <c r="J72" s="45"/>
      <c r="K72" s="45"/>
      <c r="L72" s="45"/>
      <c r="M72" s="46" t="s">
        <v>424</v>
      </c>
      <c r="N72" s="46" t="s">
        <v>578</v>
      </c>
      <c r="O72" s="46"/>
      <c r="P72" s="46"/>
      <c r="Q72" s="46"/>
      <c r="R72" s="46"/>
      <c r="S72" s="45"/>
      <c r="T72" s="45"/>
      <c r="U72" s="45"/>
      <c r="V72" s="45"/>
      <c r="W72" s="45"/>
      <c r="X72" s="47"/>
    </row>
    <row r="73" spans="1:24" s="48" customFormat="1" ht="15.75" x14ac:dyDescent="0.25">
      <c r="A73" s="44" t="s">
        <v>577</v>
      </c>
      <c r="B73" s="45" t="s">
        <v>58</v>
      </c>
      <c r="C73" s="45" t="s">
        <v>24</v>
      </c>
      <c r="D73" s="45"/>
      <c r="E73" s="45"/>
      <c r="F73" s="45"/>
      <c r="G73" s="46"/>
      <c r="H73" s="45"/>
      <c r="I73" s="45"/>
      <c r="J73" s="45"/>
      <c r="K73" s="45"/>
      <c r="L73" s="45"/>
      <c r="M73" s="46" t="s">
        <v>427</v>
      </c>
      <c r="N73" s="46" t="s">
        <v>576</v>
      </c>
      <c r="O73" s="46"/>
      <c r="P73" s="46"/>
      <c r="Q73" s="46"/>
      <c r="R73" s="46"/>
      <c r="S73" s="45"/>
      <c r="T73" s="45"/>
      <c r="U73" s="45"/>
      <c r="V73" s="45"/>
      <c r="W73" s="45"/>
      <c r="X73" s="47"/>
    </row>
    <row r="74" spans="1:24" s="48" customFormat="1" ht="15.75" x14ac:dyDescent="0.25">
      <c r="A74" s="44" t="s">
        <v>570</v>
      </c>
      <c r="B74" s="45" t="s">
        <v>58</v>
      </c>
      <c r="C74" s="45" t="s">
        <v>24</v>
      </c>
      <c r="D74" s="45" t="s">
        <v>575</v>
      </c>
      <c r="E74" s="45" t="s">
        <v>575</v>
      </c>
      <c r="F74" s="45" t="s">
        <v>574</v>
      </c>
      <c r="G74" s="53" t="s">
        <v>573</v>
      </c>
      <c r="H74" s="45" t="s">
        <v>24</v>
      </c>
      <c r="I74" s="46" t="s">
        <v>572</v>
      </c>
      <c r="J74" s="45" t="s">
        <v>24</v>
      </c>
      <c r="K74" s="45" t="s">
        <v>24</v>
      </c>
      <c r="L74" s="45" t="s">
        <v>24</v>
      </c>
      <c r="M74" s="45" t="s">
        <v>24</v>
      </c>
      <c r="N74" s="46" t="s">
        <v>571</v>
      </c>
      <c r="O74" s="45" t="s">
        <v>25</v>
      </c>
      <c r="P74" s="45" t="s">
        <v>24</v>
      </c>
      <c r="Q74" s="45" t="s">
        <v>24</v>
      </c>
      <c r="R74" s="45" t="s">
        <v>24</v>
      </c>
      <c r="S74" s="45" t="s">
        <v>24</v>
      </c>
      <c r="T74" s="45" t="s">
        <v>24</v>
      </c>
      <c r="U74" s="45">
        <v>1</v>
      </c>
      <c r="V74" s="45">
        <v>1</v>
      </c>
      <c r="W74" s="45">
        <v>1</v>
      </c>
      <c r="X74" s="47">
        <f>W74/V74*100</f>
        <v>100</v>
      </c>
    </row>
    <row r="75" spans="1:24" s="48" customFormat="1" ht="15.75" x14ac:dyDescent="0.25">
      <c r="A75" s="44" t="s">
        <v>570</v>
      </c>
      <c r="B75" s="45" t="s">
        <v>58</v>
      </c>
      <c r="C75" s="45" t="s">
        <v>24</v>
      </c>
      <c r="D75" s="45"/>
      <c r="E75" s="45"/>
      <c r="F75" s="45"/>
      <c r="G75" s="53"/>
      <c r="H75" s="45"/>
      <c r="I75" s="46" t="s">
        <v>569</v>
      </c>
      <c r="J75" s="45"/>
      <c r="K75" s="45"/>
      <c r="L75" s="45"/>
      <c r="M75" s="45"/>
      <c r="N75" s="46" t="s">
        <v>568</v>
      </c>
      <c r="O75" s="45"/>
      <c r="P75" s="45"/>
      <c r="Q75" s="45"/>
      <c r="R75" s="45"/>
      <c r="S75" s="45"/>
      <c r="T75" s="45"/>
      <c r="U75" s="45"/>
      <c r="V75" s="45"/>
      <c r="W75" s="45"/>
      <c r="X75" s="47"/>
    </row>
    <row r="76" spans="1:24" s="48" customFormat="1" ht="94.5" x14ac:dyDescent="0.25">
      <c r="A76" s="44" t="s">
        <v>557</v>
      </c>
      <c r="B76" s="45" t="s">
        <v>58</v>
      </c>
      <c r="C76" s="45" t="s">
        <v>556</v>
      </c>
      <c r="D76" s="46" t="s">
        <v>567</v>
      </c>
      <c r="E76" s="46" t="s">
        <v>567</v>
      </c>
      <c r="F76" s="45" t="s">
        <v>529</v>
      </c>
      <c r="G76" s="49" t="s">
        <v>566</v>
      </c>
      <c r="H76" s="45" t="s">
        <v>24</v>
      </c>
      <c r="I76" s="46" t="s">
        <v>40</v>
      </c>
      <c r="J76" s="45" t="s">
        <v>24</v>
      </c>
      <c r="K76" s="45" t="s">
        <v>24</v>
      </c>
      <c r="L76" s="45" t="s">
        <v>24</v>
      </c>
      <c r="M76" s="45" t="s">
        <v>24</v>
      </c>
      <c r="N76" s="46" t="s">
        <v>565</v>
      </c>
      <c r="O76" s="46" t="s">
        <v>83</v>
      </c>
      <c r="P76" s="45">
        <v>31</v>
      </c>
      <c r="Q76" s="45">
        <v>12</v>
      </c>
      <c r="R76" s="45">
        <v>4</v>
      </c>
      <c r="S76" s="46" t="s">
        <v>564</v>
      </c>
      <c r="T76" s="45"/>
      <c r="U76" s="45">
        <v>67</v>
      </c>
      <c r="V76" s="45">
        <v>67</v>
      </c>
      <c r="W76" s="45">
        <v>23</v>
      </c>
      <c r="X76" s="47">
        <f>W76/V76*100</f>
        <v>34.328358208955223</v>
      </c>
    </row>
    <row r="77" spans="1:24" s="51" customFormat="1" x14ac:dyDescent="0.25">
      <c r="A77" s="50" t="s">
        <v>557</v>
      </c>
      <c r="B77" s="51" t="s">
        <v>58</v>
      </c>
      <c r="C77" s="51" t="s">
        <v>556</v>
      </c>
      <c r="D77" s="51" t="s">
        <v>563</v>
      </c>
      <c r="E77" s="51" t="s">
        <v>562</v>
      </c>
      <c r="F77" s="51" t="s">
        <v>529</v>
      </c>
      <c r="I77" s="51" t="s">
        <v>561</v>
      </c>
      <c r="N77" s="51" t="s">
        <v>560</v>
      </c>
      <c r="U77" s="51">
        <v>67</v>
      </c>
      <c r="V77" s="51">
        <v>67</v>
      </c>
      <c r="W77" s="51">
        <v>24</v>
      </c>
      <c r="X77" s="51">
        <f>W77/V77*100</f>
        <v>35.820895522388057</v>
      </c>
    </row>
    <row r="78" spans="1:24" s="48" customFormat="1" ht="15.75" x14ac:dyDescent="0.25">
      <c r="A78" s="44" t="s">
        <v>557</v>
      </c>
      <c r="B78" s="45" t="s">
        <v>58</v>
      </c>
      <c r="C78" s="45" t="s">
        <v>556</v>
      </c>
      <c r="D78" s="46"/>
      <c r="E78" s="46"/>
      <c r="F78" s="45"/>
      <c r="G78" s="49"/>
      <c r="H78" s="45"/>
      <c r="I78" s="46" t="s">
        <v>559</v>
      </c>
      <c r="J78" s="45"/>
      <c r="K78" s="45"/>
      <c r="L78" s="45"/>
      <c r="M78" s="45"/>
      <c r="N78" s="46" t="s">
        <v>558</v>
      </c>
      <c r="O78" s="46"/>
      <c r="P78" s="45"/>
      <c r="Q78" s="45"/>
      <c r="R78" s="45"/>
      <c r="S78" s="46"/>
      <c r="T78" s="45"/>
      <c r="U78" s="45"/>
      <c r="V78" s="45"/>
      <c r="W78" s="45"/>
      <c r="X78" s="47"/>
    </row>
    <row r="79" spans="1:24" s="48" customFormat="1" ht="15.75" x14ac:dyDescent="0.25">
      <c r="A79" s="44" t="s">
        <v>557</v>
      </c>
      <c r="B79" s="45" t="s">
        <v>58</v>
      </c>
      <c r="C79" s="45" t="s">
        <v>556</v>
      </c>
      <c r="D79" s="46"/>
      <c r="E79" s="46"/>
      <c r="F79" s="45"/>
      <c r="G79" s="49"/>
      <c r="H79" s="45"/>
      <c r="I79" s="46" t="s">
        <v>555</v>
      </c>
      <c r="J79" s="45"/>
      <c r="K79" s="45"/>
      <c r="L79" s="45"/>
      <c r="M79" s="45"/>
      <c r="N79" s="46" t="s">
        <v>554</v>
      </c>
      <c r="O79" s="46"/>
      <c r="P79" s="45"/>
      <c r="Q79" s="45"/>
      <c r="R79" s="45"/>
      <c r="S79" s="46"/>
      <c r="T79" s="45"/>
      <c r="U79" s="45"/>
      <c r="V79" s="45"/>
      <c r="W79" s="45"/>
      <c r="X79" s="47"/>
    </row>
    <row r="80" spans="1:24" s="48" customFormat="1" ht="15.75" x14ac:dyDescent="0.25">
      <c r="A80" s="44" t="s">
        <v>549</v>
      </c>
      <c r="B80" s="45" t="s">
        <v>398</v>
      </c>
      <c r="C80" s="45" t="s">
        <v>548</v>
      </c>
      <c r="D80" s="45" t="s">
        <v>553</v>
      </c>
      <c r="E80" s="45" t="s">
        <v>552</v>
      </c>
      <c r="F80" s="45" t="s">
        <v>24</v>
      </c>
      <c r="G80" s="53" t="s">
        <v>551</v>
      </c>
      <c r="H80" s="45" t="s">
        <v>190</v>
      </c>
      <c r="I80" s="46" t="s">
        <v>43</v>
      </c>
      <c r="J80" s="45" t="s">
        <v>24</v>
      </c>
      <c r="K80" s="45" t="s">
        <v>24</v>
      </c>
      <c r="L80" s="45" t="s">
        <v>24</v>
      </c>
      <c r="M80" s="45" t="s">
        <v>24</v>
      </c>
      <c r="N80" s="46" t="s">
        <v>550</v>
      </c>
      <c r="O80" s="46" t="s">
        <v>83</v>
      </c>
      <c r="P80" s="45">
        <v>25</v>
      </c>
      <c r="Q80" s="45">
        <v>0</v>
      </c>
      <c r="R80" s="45">
        <v>0</v>
      </c>
      <c r="S80" s="45" t="s">
        <v>24</v>
      </c>
      <c r="T80" s="45" t="s">
        <v>24</v>
      </c>
      <c r="U80" s="45">
        <v>73</v>
      </c>
      <c r="V80" s="45">
        <v>73</v>
      </c>
      <c r="W80" s="45">
        <v>25</v>
      </c>
      <c r="X80" s="47">
        <f>W80/V80*100</f>
        <v>34.246575342465754</v>
      </c>
    </row>
    <row r="81" spans="1:24" s="48" customFormat="1" ht="15.75" x14ac:dyDescent="0.25">
      <c r="A81" s="44" t="s">
        <v>549</v>
      </c>
      <c r="B81" s="45" t="s">
        <v>398</v>
      </c>
      <c r="C81" s="45" t="s">
        <v>548</v>
      </c>
      <c r="D81" s="45"/>
      <c r="E81" s="45"/>
      <c r="F81" s="45"/>
      <c r="G81" s="53"/>
      <c r="H81" s="45"/>
      <c r="I81" s="46" t="s">
        <v>167</v>
      </c>
      <c r="J81" s="45"/>
      <c r="K81" s="45"/>
      <c r="L81" s="45"/>
      <c r="M81" s="45"/>
      <c r="N81" s="46" t="s">
        <v>547</v>
      </c>
      <c r="O81" s="46"/>
      <c r="P81" s="45"/>
      <c r="Q81" s="45"/>
      <c r="R81" s="45"/>
      <c r="S81" s="45"/>
      <c r="T81" s="45"/>
      <c r="U81" s="45"/>
      <c r="V81" s="45"/>
      <c r="W81" s="45"/>
      <c r="X81" s="47"/>
    </row>
    <row r="82" spans="1:24" s="48" customFormat="1" ht="31.5" x14ac:dyDescent="0.25">
      <c r="A82" s="44" t="s">
        <v>532</v>
      </c>
      <c r="B82" s="45" t="s">
        <v>58</v>
      </c>
      <c r="C82" s="45" t="s">
        <v>531</v>
      </c>
      <c r="D82" s="45" t="s">
        <v>546</v>
      </c>
      <c r="E82" s="45" t="s">
        <v>545</v>
      </c>
      <c r="F82" s="45" t="s">
        <v>529</v>
      </c>
      <c r="G82" s="46" t="s">
        <v>544</v>
      </c>
      <c r="H82" s="45" t="s">
        <v>24</v>
      </c>
      <c r="I82" s="46" t="s">
        <v>543</v>
      </c>
      <c r="J82" s="46" t="s">
        <v>118</v>
      </c>
      <c r="K82" s="45" t="s">
        <v>24</v>
      </c>
      <c r="L82" s="45" t="s">
        <v>24</v>
      </c>
      <c r="M82" s="52" t="s">
        <v>24</v>
      </c>
      <c r="N82" s="45" t="s">
        <v>542</v>
      </c>
      <c r="O82" s="45" t="s">
        <v>541</v>
      </c>
      <c r="P82" s="45">
        <v>13</v>
      </c>
      <c r="Q82" s="45">
        <v>9</v>
      </c>
      <c r="R82" s="45">
        <v>0</v>
      </c>
      <c r="S82" s="45" t="s">
        <v>540</v>
      </c>
      <c r="T82" s="45"/>
      <c r="U82" s="45">
        <v>8</v>
      </c>
      <c r="V82" s="45">
        <v>8</v>
      </c>
      <c r="W82" s="45">
        <v>8</v>
      </c>
      <c r="X82" s="47">
        <f>W82/V82*100</f>
        <v>100</v>
      </c>
    </row>
    <row r="83" spans="1:24" s="51" customFormat="1" x14ac:dyDescent="0.25">
      <c r="A83" s="50" t="s">
        <v>532</v>
      </c>
      <c r="B83" s="51" t="s">
        <v>58</v>
      </c>
      <c r="C83" s="51" t="s">
        <v>531</v>
      </c>
      <c r="D83" s="51" t="s">
        <v>539</v>
      </c>
      <c r="E83" s="51" t="s">
        <v>539</v>
      </c>
      <c r="F83" s="51" t="s">
        <v>529</v>
      </c>
      <c r="G83" s="51" t="s">
        <v>538</v>
      </c>
      <c r="I83" s="51" t="s">
        <v>184</v>
      </c>
      <c r="J83" s="51" t="s">
        <v>184</v>
      </c>
      <c r="N83" s="51" t="s">
        <v>537</v>
      </c>
      <c r="S83" s="51" t="s">
        <v>536</v>
      </c>
      <c r="U83" s="51">
        <v>12</v>
      </c>
      <c r="V83" s="51">
        <v>12</v>
      </c>
      <c r="W83" s="51">
        <v>5</v>
      </c>
      <c r="X83" s="56">
        <f>W83/V83*100</f>
        <v>41.666666666666671</v>
      </c>
    </row>
    <row r="84" spans="1:24" s="48" customFormat="1" ht="15.75" x14ac:dyDescent="0.25">
      <c r="A84" s="44" t="s">
        <v>532</v>
      </c>
      <c r="B84" s="45" t="s">
        <v>58</v>
      </c>
      <c r="C84" s="45" t="s">
        <v>531</v>
      </c>
      <c r="D84" s="57" t="s">
        <v>535</v>
      </c>
      <c r="E84" s="46" t="s">
        <v>535</v>
      </c>
      <c r="F84" s="45" t="s">
        <v>529</v>
      </c>
      <c r="G84" s="46"/>
      <c r="H84" s="45"/>
      <c r="I84" s="46" t="s">
        <v>534</v>
      </c>
      <c r="J84" s="46" t="s">
        <v>534</v>
      </c>
      <c r="K84" s="46"/>
      <c r="L84" s="46"/>
      <c r="M84" s="58"/>
      <c r="N84" s="46" t="s">
        <v>533</v>
      </c>
      <c r="O84" s="46"/>
      <c r="P84" s="45"/>
      <c r="Q84" s="45"/>
      <c r="R84" s="45"/>
      <c r="S84" s="46"/>
      <c r="T84" s="45"/>
      <c r="U84" s="45">
        <v>12</v>
      </c>
      <c r="V84" s="45">
        <v>12</v>
      </c>
      <c r="W84" s="45">
        <v>4</v>
      </c>
      <c r="X84" s="47">
        <f>W84/V84*100</f>
        <v>33.333333333333329</v>
      </c>
    </row>
    <row r="85" spans="1:24" s="48" customFormat="1" ht="15.75" x14ac:dyDescent="0.25">
      <c r="A85" s="44" t="s">
        <v>532</v>
      </c>
      <c r="B85" s="45" t="s">
        <v>58</v>
      </c>
      <c r="C85" s="45" t="s">
        <v>531</v>
      </c>
      <c r="D85" s="46" t="s">
        <v>530</v>
      </c>
      <c r="E85" s="46" t="s">
        <v>530</v>
      </c>
      <c r="F85" s="45" t="s">
        <v>529</v>
      </c>
      <c r="G85" s="46"/>
      <c r="H85" s="45"/>
      <c r="I85" s="46"/>
      <c r="J85" s="46" t="s">
        <v>528</v>
      </c>
      <c r="K85" s="46"/>
      <c r="L85" s="46"/>
      <c r="M85" s="58"/>
      <c r="N85" s="46" t="s">
        <v>527</v>
      </c>
      <c r="O85" s="46"/>
      <c r="P85" s="45"/>
      <c r="Q85" s="45"/>
      <c r="R85" s="45"/>
      <c r="S85" s="46"/>
      <c r="T85" s="45"/>
      <c r="U85" s="45">
        <v>10</v>
      </c>
      <c r="V85" s="45">
        <v>10</v>
      </c>
      <c r="W85" s="45">
        <v>5</v>
      </c>
      <c r="X85" s="47">
        <f>W85/V85*100</f>
        <v>50</v>
      </c>
    </row>
    <row r="86" spans="1:24" s="48" customFormat="1" ht="15.75" x14ac:dyDescent="0.25">
      <c r="A86" s="44" t="s">
        <v>511</v>
      </c>
      <c r="B86" s="45" t="s">
        <v>58</v>
      </c>
      <c r="C86" s="45">
        <v>2012</v>
      </c>
      <c r="D86" s="45" t="s">
        <v>526</v>
      </c>
      <c r="E86" s="45" t="s">
        <v>525</v>
      </c>
      <c r="F86" s="45" t="s">
        <v>524</v>
      </c>
      <c r="G86" s="45" t="s">
        <v>523</v>
      </c>
      <c r="H86" s="45" t="s">
        <v>29</v>
      </c>
      <c r="I86" s="46" t="s">
        <v>24</v>
      </c>
      <c r="J86" s="45" t="s">
        <v>24</v>
      </c>
      <c r="K86" s="45" t="s">
        <v>24</v>
      </c>
      <c r="L86" s="45" t="s">
        <v>24</v>
      </c>
      <c r="M86" s="45" t="s">
        <v>24</v>
      </c>
      <c r="N86" s="45" t="s">
        <v>522</v>
      </c>
      <c r="O86" s="45" t="s">
        <v>521</v>
      </c>
      <c r="P86" s="59"/>
      <c r="Q86" s="59"/>
      <c r="R86" s="45">
        <v>8</v>
      </c>
      <c r="S86" s="52" t="s">
        <v>520</v>
      </c>
      <c r="T86" s="59"/>
      <c r="U86" s="45">
        <v>95</v>
      </c>
      <c r="V86" s="45">
        <v>20</v>
      </c>
      <c r="W86" s="45">
        <v>20</v>
      </c>
      <c r="X86" s="47">
        <f>W86/V86*100</f>
        <v>100</v>
      </c>
    </row>
    <row r="87" spans="1:24" s="48" customFormat="1" ht="15.75" x14ac:dyDescent="0.25">
      <c r="A87" s="44" t="s">
        <v>511</v>
      </c>
      <c r="B87" s="45" t="s">
        <v>58</v>
      </c>
      <c r="C87" s="45">
        <v>2012</v>
      </c>
      <c r="D87" s="45"/>
      <c r="E87" s="46"/>
      <c r="F87" s="45"/>
      <c r="G87" s="46" t="s">
        <v>405</v>
      </c>
      <c r="H87" s="45"/>
      <c r="I87" s="46"/>
      <c r="J87" s="45"/>
      <c r="K87" s="45"/>
      <c r="L87" s="45"/>
      <c r="M87" s="45"/>
      <c r="N87" s="46" t="s">
        <v>519</v>
      </c>
      <c r="O87" s="46"/>
      <c r="P87" s="59"/>
      <c r="Q87" s="59"/>
      <c r="R87" s="45"/>
      <c r="S87" s="58" t="s">
        <v>518</v>
      </c>
      <c r="T87" s="59"/>
      <c r="U87" s="45"/>
      <c r="V87" s="45"/>
      <c r="W87" s="45"/>
      <c r="X87" s="47"/>
    </row>
    <row r="88" spans="1:24" s="48" customFormat="1" ht="15.75" x14ac:dyDescent="0.25">
      <c r="A88" s="44" t="s">
        <v>511</v>
      </c>
      <c r="B88" s="45" t="s">
        <v>58</v>
      </c>
      <c r="C88" s="45">
        <v>2012</v>
      </c>
      <c r="D88" s="45"/>
      <c r="E88" s="46"/>
      <c r="F88" s="45"/>
      <c r="G88" s="46"/>
      <c r="H88" s="45"/>
      <c r="I88" s="46"/>
      <c r="J88" s="45"/>
      <c r="K88" s="45"/>
      <c r="L88" s="45"/>
      <c r="M88" s="45"/>
      <c r="N88" s="46" t="s">
        <v>517</v>
      </c>
      <c r="O88" s="46"/>
      <c r="P88" s="59"/>
      <c r="Q88" s="59"/>
      <c r="R88" s="45"/>
      <c r="S88" s="58" t="s">
        <v>516</v>
      </c>
      <c r="T88" s="59"/>
      <c r="U88" s="45"/>
      <c r="V88" s="45"/>
      <c r="W88" s="45"/>
      <c r="X88" s="47"/>
    </row>
    <row r="89" spans="1:24" s="48" customFormat="1" ht="15.75" x14ac:dyDescent="0.25">
      <c r="A89" s="44" t="s">
        <v>511</v>
      </c>
      <c r="B89" s="45" t="s">
        <v>58</v>
      </c>
      <c r="C89" s="45">
        <v>2012</v>
      </c>
      <c r="D89" s="45"/>
      <c r="E89" s="46"/>
      <c r="F89" s="45"/>
      <c r="G89" s="46"/>
      <c r="H89" s="45"/>
      <c r="I89" s="46"/>
      <c r="J89" s="45"/>
      <c r="K89" s="45"/>
      <c r="L89" s="45"/>
      <c r="M89" s="45"/>
      <c r="N89" s="46" t="s">
        <v>515</v>
      </c>
      <c r="O89" s="46"/>
      <c r="P89" s="59"/>
      <c r="Q89" s="59"/>
      <c r="R89" s="45"/>
      <c r="S89" s="58" t="s">
        <v>514</v>
      </c>
      <c r="T89" s="59"/>
      <c r="U89" s="45"/>
      <c r="V89" s="45"/>
      <c r="W89" s="45"/>
      <c r="X89" s="47"/>
    </row>
    <row r="90" spans="1:24" s="51" customFormat="1" x14ac:dyDescent="0.25">
      <c r="A90" s="50" t="s">
        <v>511</v>
      </c>
      <c r="B90" s="51" t="s">
        <v>58</v>
      </c>
      <c r="C90" s="51">
        <v>2012</v>
      </c>
      <c r="N90" s="51" t="s">
        <v>513</v>
      </c>
      <c r="S90" s="51" t="s">
        <v>512</v>
      </c>
    </row>
    <row r="91" spans="1:24" s="48" customFormat="1" ht="15.75" x14ac:dyDescent="0.25">
      <c r="A91" s="44" t="s">
        <v>511</v>
      </c>
      <c r="B91" s="45" t="s">
        <v>58</v>
      </c>
      <c r="C91" s="45">
        <v>2012</v>
      </c>
      <c r="D91" s="45"/>
      <c r="E91" s="46"/>
      <c r="F91" s="45"/>
      <c r="G91" s="46"/>
      <c r="H91" s="45"/>
      <c r="I91" s="46"/>
      <c r="J91" s="45"/>
      <c r="K91" s="45"/>
      <c r="L91" s="45"/>
      <c r="M91" s="45"/>
      <c r="N91" s="46" t="s">
        <v>510</v>
      </c>
      <c r="O91" s="46"/>
      <c r="P91" s="59"/>
      <c r="Q91" s="59"/>
      <c r="R91" s="45"/>
      <c r="S91" s="58" t="s">
        <v>509</v>
      </c>
      <c r="T91" s="59"/>
      <c r="U91" s="45"/>
      <c r="V91" s="45"/>
      <c r="W91" s="45"/>
      <c r="X91" s="47"/>
    </row>
    <row r="92" spans="1:24" s="48" customFormat="1" ht="15.75" x14ac:dyDescent="0.25">
      <c r="A92" s="44" t="s">
        <v>489</v>
      </c>
      <c r="B92" s="45" t="s">
        <v>137</v>
      </c>
      <c r="C92" s="45" t="s">
        <v>488</v>
      </c>
      <c r="D92" s="45" t="s">
        <v>508</v>
      </c>
      <c r="E92" s="45" t="s">
        <v>507</v>
      </c>
      <c r="F92" s="45" t="s">
        <v>506</v>
      </c>
      <c r="G92" s="46" t="s">
        <v>505</v>
      </c>
      <c r="H92" s="45" t="s">
        <v>24</v>
      </c>
      <c r="I92" s="46" t="s">
        <v>504</v>
      </c>
      <c r="J92" s="46" t="s">
        <v>154</v>
      </c>
      <c r="K92" s="46" t="s">
        <v>24</v>
      </c>
      <c r="L92" s="46" t="s">
        <v>24</v>
      </c>
      <c r="M92" s="46" t="s">
        <v>24</v>
      </c>
      <c r="N92" s="46" t="s">
        <v>503</v>
      </c>
      <c r="O92" s="46" t="s">
        <v>25</v>
      </c>
      <c r="P92" s="46" t="s">
        <v>24</v>
      </c>
      <c r="Q92" s="46" t="s">
        <v>24</v>
      </c>
      <c r="R92" s="46" t="s">
        <v>24</v>
      </c>
      <c r="S92" s="46" t="s">
        <v>24</v>
      </c>
      <c r="T92" s="46" t="s">
        <v>24</v>
      </c>
      <c r="U92" s="45">
        <v>230</v>
      </c>
      <c r="V92" s="45">
        <v>19</v>
      </c>
      <c r="W92" s="45">
        <v>19</v>
      </c>
      <c r="X92" s="47">
        <f>W92/V92*100</f>
        <v>100</v>
      </c>
    </row>
    <row r="93" spans="1:24" s="48" customFormat="1" ht="15.75" x14ac:dyDescent="0.25">
      <c r="A93" s="44" t="s">
        <v>489</v>
      </c>
      <c r="B93" s="45" t="s">
        <v>137</v>
      </c>
      <c r="C93" s="45" t="s">
        <v>488</v>
      </c>
      <c r="D93" s="45"/>
      <c r="E93" s="45"/>
      <c r="F93" s="45"/>
      <c r="G93" s="46" t="s">
        <v>155</v>
      </c>
      <c r="H93" s="45"/>
      <c r="I93" s="46" t="s">
        <v>502</v>
      </c>
      <c r="J93" s="46" t="s">
        <v>501</v>
      </c>
      <c r="K93" s="46"/>
      <c r="L93" s="46"/>
      <c r="M93" s="46"/>
      <c r="N93" s="46" t="s">
        <v>500</v>
      </c>
      <c r="O93" s="46"/>
      <c r="P93" s="46"/>
      <c r="Q93" s="46"/>
      <c r="R93" s="46"/>
      <c r="S93" s="46"/>
      <c r="T93" s="46"/>
      <c r="U93" s="45"/>
      <c r="V93" s="45"/>
      <c r="W93" s="45"/>
      <c r="X93" s="47"/>
    </row>
    <row r="94" spans="1:24" s="48" customFormat="1" ht="15.75" x14ac:dyDescent="0.25">
      <c r="A94" s="44" t="s">
        <v>489</v>
      </c>
      <c r="B94" s="45" t="s">
        <v>137</v>
      </c>
      <c r="C94" s="45" t="s">
        <v>488</v>
      </c>
      <c r="D94" s="45"/>
      <c r="E94" s="45"/>
      <c r="F94" s="45"/>
      <c r="G94" s="46"/>
      <c r="H94" s="45"/>
      <c r="I94" s="46" t="s">
        <v>150</v>
      </c>
      <c r="J94" s="46" t="s">
        <v>150</v>
      </c>
      <c r="K94" s="46"/>
      <c r="L94" s="46"/>
      <c r="M94" s="46"/>
      <c r="N94" s="46" t="s">
        <v>499</v>
      </c>
      <c r="O94" s="46"/>
      <c r="P94" s="46"/>
      <c r="Q94" s="46"/>
      <c r="R94" s="46"/>
      <c r="S94" s="46"/>
      <c r="T94" s="46"/>
      <c r="U94" s="45"/>
      <c r="V94" s="45"/>
      <c r="W94" s="45"/>
      <c r="X94" s="47"/>
    </row>
    <row r="95" spans="1:24" s="48" customFormat="1" ht="15.75" x14ac:dyDescent="0.25">
      <c r="A95" s="44" t="s">
        <v>489</v>
      </c>
      <c r="B95" s="45" t="s">
        <v>137</v>
      </c>
      <c r="C95" s="45" t="s">
        <v>488</v>
      </c>
      <c r="D95" s="45"/>
      <c r="E95" s="45"/>
      <c r="F95" s="45"/>
      <c r="G95" s="46"/>
      <c r="H95" s="45"/>
      <c r="I95" s="46" t="s">
        <v>498</v>
      </c>
      <c r="J95" s="46" t="s">
        <v>78</v>
      </c>
      <c r="K95" s="46"/>
      <c r="L95" s="46"/>
      <c r="M95" s="46"/>
      <c r="N95" s="46" t="s">
        <v>497</v>
      </c>
      <c r="O95" s="46"/>
      <c r="P95" s="46"/>
      <c r="Q95" s="46"/>
      <c r="R95" s="46"/>
      <c r="S95" s="46"/>
      <c r="T95" s="46"/>
      <c r="U95" s="45"/>
      <c r="V95" s="45"/>
      <c r="W95" s="45"/>
      <c r="X95" s="47"/>
    </row>
    <row r="96" spans="1:24" s="48" customFormat="1" ht="15.75" x14ac:dyDescent="0.25">
      <c r="A96" s="44" t="s">
        <v>489</v>
      </c>
      <c r="B96" s="45" t="s">
        <v>137</v>
      </c>
      <c r="C96" s="45" t="s">
        <v>488</v>
      </c>
      <c r="D96" s="45"/>
      <c r="E96" s="45"/>
      <c r="F96" s="45"/>
      <c r="G96" s="46"/>
      <c r="H96" s="45"/>
      <c r="I96" s="46" t="s">
        <v>496</v>
      </c>
      <c r="J96" s="46" t="s">
        <v>495</v>
      </c>
      <c r="K96" s="46"/>
      <c r="L96" s="46"/>
      <c r="M96" s="46"/>
      <c r="N96" s="46" t="s">
        <v>494</v>
      </c>
      <c r="O96" s="46"/>
      <c r="P96" s="46"/>
      <c r="Q96" s="46"/>
      <c r="R96" s="46"/>
      <c r="S96" s="46"/>
      <c r="T96" s="46"/>
      <c r="U96" s="45"/>
      <c r="V96" s="45"/>
      <c r="W96" s="45"/>
      <c r="X96" s="47"/>
    </row>
    <row r="97" spans="1:24" s="48" customFormat="1" ht="15.75" x14ac:dyDescent="0.25">
      <c r="A97" s="44" t="s">
        <v>489</v>
      </c>
      <c r="B97" s="45" t="s">
        <v>137</v>
      </c>
      <c r="C97" s="45" t="s">
        <v>488</v>
      </c>
      <c r="D97" s="45"/>
      <c r="E97" s="45"/>
      <c r="F97" s="45"/>
      <c r="G97" s="46"/>
      <c r="H97" s="45"/>
      <c r="I97" s="46" t="s">
        <v>493</v>
      </c>
      <c r="J97" s="46" t="s">
        <v>404</v>
      </c>
      <c r="K97" s="46"/>
      <c r="L97" s="46"/>
      <c r="M97" s="46"/>
      <c r="N97" s="46" t="s">
        <v>492</v>
      </c>
      <c r="O97" s="46"/>
      <c r="P97" s="46"/>
      <c r="Q97" s="46"/>
      <c r="R97" s="46"/>
      <c r="S97" s="46"/>
      <c r="T97" s="46"/>
      <c r="U97" s="45"/>
      <c r="V97" s="45"/>
      <c r="W97" s="45"/>
      <c r="X97" s="47"/>
    </row>
    <row r="98" spans="1:24" s="48" customFormat="1" ht="15.75" x14ac:dyDescent="0.25">
      <c r="A98" s="44" t="s">
        <v>489</v>
      </c>
      <c r="B98" s="45" t="s">
        <v>137</v>
      </c>
      <c r="C98" s="45" t="s">
        <v>488</v>
      </c>
      <c r="D98" s="45"/>
      <c r="E98" s="45"/>
      <c r="F98" s="45"/>
      <c r="G98" s="46"/>
      <c r="H98" s="45"/>
      <c r="I98" s="46" t="s">
        <v>491</v>
      </c>
      <c r="J98" s="46" t="s">
        <v>140</v>
      </c>
      <c r="K98" s="46"/>
      <c r="L98" s="46"/>
      <c r="M98" s="46"/>
      <c r="N98" s="46" t="s">
        <v>490</v>
      </c>
      <c r="O98" s="46"/>
      <c r="P98" s="46"/>
      <c r="Q98" s="46"/>
      <c r="R98" s="46"/>
      <c r="S98" s="46"/>
      <c r="T98" s="46"/>
      <c r="U98" s="45"/>
      <c r="V98" s="45"/>
      <c r="W98" s="45"/>
      <c r="X98" s="47"/>
    </row>
    <row r="99" spans="1:24" s="54" customFormat="1" x14ac:dyDescent="0.25">
      <c r="A99" s="50" t="s">
        <v>489</v>
      </c>
      <c r="B99" s="54" t="s">
        <v>137</v>
      </c>
      <c r="C99" s="54" t="s">
        <v>488</v>
      </c>
      <c r="I99" s="54" t="s">
        <v>184</v>
      </c>
      <c r="N99" s="54" t="s">
        <v>487</v>
      </c>
    </row>
    <row r="100" spans="1:24" s="48" customFormat="1" ht="15.75" x14ac:dyDescent="0.25">
      <c r="A100" s="44" t="s">
        <v>464</v>
      </c>
      <c r="B100" s="45" t="s">
        <v>58</v>
      </c>
      <c r="C100" s="45" t="s">
        <v>431</v>
      </c>
      <c r="D100" s="45" t="s">
        <v>486</v>
      </c>
      <c r="E100" s="45" t="s">
        <v>485</v>
      </c>
      <c r="F100" s="45" t="s">
        <v>484</v>
      </c>
      <c r="G100" s="45" t="s">
        <v>352</v>
      </c>
      <c r="H100" s="45" t="s">
        <v>29</v>
      </c>
      <c r="I100" s="46" t="s">
        <v>483</v>
      </c>
      <c r="J100" s="46" t="s">
        <v>482</v>
      </c>
      <c r="K100" s="46" t="s">
        <v>24</v>
      </c>
      <c r="L100" s="46" t="s">
        <v>24</v>
      </c>
      <c r="M100" s="46" t="s">
        <v>24</v>
      </c>
      <c r="N100" s="46" t="s">
        <v>481</v>
      </c>
      <c r="O100" s="46" t="s">
        <v>24</v>
      </c>
      <c r="P100" s="59"/>
      <c r="Q100" s="45" t="s">
        <v>24</v>
      </c>
      <c r="R100" s="45" t="s">
        <v>24</v>
      </c>
      <c r="S100" s="45" t="s">
        <v>24</v>
      </c>
      <c r="T100" s="45" t="s">
        <v>24</v>
      </c>
      <c r="U100" s="45">
        <v>78</v>
      </c>
      <c r="V100" s="45">
        <v>46</v>
      </c>
      <c r="W100" s="45">
        <v>46</v>
      </c>
      <c r="X100" s="47">
        <f>W100/V100*100</f>
        <v>100</v>
      </c>
    </row>
    <row r="101" spans="1:24" s="48" customFormat="1" ht="15.75" x14ac:dyDescent="0.25">
      <c r="A101" s="44" t="s">
        <v>464</v>
      </c>
      <c r="B101" s="45" t="s">
        <v>58</v>
      </c>
      <c r="C101" s="45"/>
      <c r="D101" s="45"/>
      <c r="E101" s="46"/>
      <c r="F101" s="45"/>
      <c r="G101" s="46" t="s">
        <v>480</v>
      </c>
      <c r="H101" s="45"/>
      <c r="I101" s="46" t="s">
        <v>479</v>
      </c>
      <c r="J101" s="46" t="s">
        <v>478</v>
      </c>
      <c r="K101" s="46"/>
      <c r="L101" s="46"/>
      <c r="M101" s="46"/>
      <c r="N101" s="46" t="s">
        <v>477</v>
      </c>
      <c r="O101" s="46"/>
      <c r="P101" s="59"/>
      <c r="Q101" s="45"/>
      <c r="R101" s="45"/>
      <c r="S101" s="45"/>
      <c r="T101" s="45"/>
      <c r="U101" s="45"/>
      <c r="V101" s="45"/>
      <c r="W101" s="45"/>
      <c r="X101" s="47"/>
    </row>
    <row r="102" spans="1:24" s="48" customFormat="1" ht="15.75" x14ac:dyDescent="0.25">
      <c r="A102" s="44" t="s">
        <v>464</v>
      </c>
      <c r="B102" s="45" t="s">
        <v>58</v>
      </c>
      <c r="C102" s="45"/>
      <c r="D102" s="45"/>
      <c r="E102" s="46"/>
      <c r="F102" s="45"/>
      <c r="G102" s="46"/>
      <c r="H102" s="45"/>
      <c r="I102" s="46" t="s">
        <v>476</v>
      </c>
      <c r="J102" s="46" t="s">
        <v>475</v>
      </c>
      <c r="K102" s="46"/>
      <c r="L102" s="46"/>
      <c r="M102" s="46"/>
      <c r="N102" s="46" t="s">
        <v>474</v>
      </c>
      <c r="O102" s="46"/>
      <c r="P102" s="59"/>
      <c r="Q102" s="45"/>
      <c r="R102" s="45"/>
      <c r="S102" s="45"/>
      <c r="T102" s="45"/>
      <c r="U102" s="45"/>
      <c r="V102" s="45"/>
      <c r="W102" s="45"/>
      <c r="X102" s="47"/>
    </row>
    <row r="103" spans="1:24" s="51" customFormat="1" ht="15.75" x14ac:dyDescent="0.25">
      <c r="A103" s="44" t="s">
        <v>464</v>
      </c>
      <c r="B103" s="51" t="s">
        <v>58</v>
      </c>
      <c r="I103" s="46" t="s">
        <v>473</v>
      </c>
      <c r="J103" s="51" t="s">
        <v>472</v>
      </c>
      <c r="N103" s="51" t="s">
        <v>471</v>
      </c>
    </row>
    <row r="104" spans="1:24" s="48" customFormat="1" ht="15.75" x14ac:dyDescent="0.25">
      <c r="A104" s="44" t="s">
        <v>464</v>
      </c>
      <c r="B104" s="45" t="s">
        <v>58</v>
      </c>
      <c r="C104" s="45"/>
      <c r="D104" s="45"/>
      <c r="E104" s="46"/>
      <c r="F104" s="45"/>
      <c r="G104" s="46"/>
      <c r="H104" s="45"/>
      <c r="I104" s="51" t="s">
        <v>470</v>
      </c>
      <c r="J104" s="46" t="s">
        <v>469</v>
      </c>
      <c r="K104" s="46"/>
      <c r="L104" s="46"/>
      <c r="M104" s="46"/>
      <c r="N104" s="46" t="s">
        <v>468</v>
      </c>
      <c r="O104" s="46"/>
      <c r="P104" s="59"/>
      <c r="Q104" s="45"/>
      <c r="R104" s="45"/>
      <c r="S104" s="45"/>
      <c r="T104" s="45"/>
      <c r="U104" s="45"/>
      <c r="V104" s="45"/>
      <c r="W104" s="45"/>
      <c r="X104" s="47"/>
    </row>
    <row r="105" spans="1:24" s="48" customFormat="1" ht="15.75" x14ac:dyDescent="0.25">
      <c r="A105" s="44" t="s">
        <v>464</v>
      </c>
      <c r="B105" s="45" t="s">
        <v>58</v>
      </c>
      <c r="C105" s="45"/>
      <c r="D105" s="45"/>
      <c r="E105" s="46"/>
      <c r="F105" s="45"/>
      <c r="G105" s="46"/>
      <c r="H105" s="45"/>
      <c r="I105" s="46" t="s">
        <v>467</v>
      </c>
      <c r="J105" s="46" t="s">
        <v>466</v>
      </c>
      <c r="K105" s="46"/>
      <c r="L105" s="46"/>
      <c r="M105" s="46"/>
      <c r="N105" s="46" t="s">
        <v>465</v>
      </c>
      <c r="O105" s="46"/>
      <c r="P105" s="59"/>
      <c r="Q105" s="45"/>
      <c r="R105" s="45"/>
      <c r="S105" s="45"/>
      <c r="T105" s="45"/>
      <c r="U105" s="45"/>
      <c r="V105" s="45"/>
      <c r="W105" s="45"/>
      <c r="X105" s="47"/>
    </row>
    <row r="106" spans="1:24" s="48" customFormat="1" ht="15.75" x14ac:dyDescent="0.25">
      <c r="A106" s="44" t="s">
        <v>464</v>
      </c>
      <c r="B106" s="45" t="s">
        <v>58</v>
      </c>
      <c r="C106" s="45"/>
      <c r="D106" s="45"/>
      <c r="E106" s="46"/>
      <c r="F106" s="45"/>
      <c r="G106" s="46"/>
      <c r="H106" s="45"/>
      <c r="I106" s="46" t="s">
        <v>463</v>
      </c>
      <c r="J106" s="46" t="s">
        <v>462</v>
      </c>
      <c r="K106" s="46"/>
      <c r="L106" s="46"/>
      <c r="M106" s="46"/>
      <c r="N106" s="46" t="s">
        <v>461</v>
      </c>
      <c r="O106" s="46"/>
      <c r="P106" s="59"/>
      <c r="Q106" s="45"/>
      <c r="R106" s="45"/>
      <c r="S106" s="45"/>
      <c r="T106" s="45"/>
      <c r="U106" s="45"/>
      <c r="V106" s="45"/>
      <c r="W106" s="45"/>
      <c r="X106" s="47"/>
    </row>
    <row r="107" spans="1:24" s="48" customFormat="1" ht="31.5" x14ac:dyDescent="0.25">
      <c r="A107" s="44" t="s">
        <v>434</v>
      </c>
      <c r="B107" s="45" t="s">
        <v>58</v>
      </c>
      <c r="C107" s="45" t="s">
        <v>460</v>
      </c>
      <c r="D107" s="45" t="s">
        <v>459</v>
      </c>
      <c r="E107" s="46" t="s">
        <v>458</v>
      </c>
      <c r="F107" s="45" t="s">
        <v>457</v>
      </c>
      <c r="G107" s="45" t="s">
        <v>456</v>
      </c>
      <c r="H107" s="45" t="s">
        <v>455</v>
      </c>
      <c r="I107" s="45" t="s">
        <v>454</v>
      </c>
      <c r="J107" s="45" t="s">
        <v>24</v>
      </c>
      <c r="K107" s="45" t="s">
        <v>24</v>
      </c>
      <c r="L107" s="45" t="s">
        <v>24</v>
      </c>
      <c r="M107" s="45" t="s">
        <v>24</v>
      </c>
      <c r="N107" s="45" t="s">
        <v>453</v>
      </c>
      <c r="O107" s="46" t="s">
        <v>25</v>
      </c>
      <c r="P107" s="45">
        <v>7</v>
      </c>
      <c r="Q107" s="45">
        <v>3</v>
      </c>
      <c r="R107" s="45">
        <v>13</v>
      </c>
      <c r="S107" s="46" t="s">
        <v>452</v>
      </c>
      <c r="T107" s="59"/>
      <c r="U107" s="45">
        <v>173</v>
      </c>
      <c r="V107" s="45">
        <v>28</v>
      </c>
      <c r="W107" s="45">
        <v>23</v>
      </c>
      <c r="X107" s="47">
        <f>W107/V107*100</f>
        <v>82.142857142857139</v>
      </c>
    </row>
    <row r="108" spans="1:24" s="48" customFormat="1" ht="15.75" x14ac:dyDescent="0.25">
      <c r="A108" s="44" t="s">
        <v>434</v>
      </c>
      <c r="B108" s="45"/>
      <c r="C108" s="45"/>
      <c r="D108" s="46"/>
      <c r="E108" s="46"/>
      <c r="F108" s="46"/>
      <c r="G108" s="46"/>
      <c r="H108" s="45"/>
      <c r="I108" s="46" t="s">
        <v>451</v>
      </c>
      <c r="J108" s="45"/>
      <c r="K108" s="45"/>
      <c r="L108" s="45"/>
      <c r="M108" s="45"/>
      <c r="N108" s="46" t="s">
        <v>450</v>
      </c>
      <c r="O108" s="46"/>
      <c r="P108" s="45"/>
      <c r="Q108" s="45"/>
      <c r="R108" s="45"/>
      <c r="S108" s="46" t="s">
        <v>449</v>
      </c>
      <c r="T108" s="59"/>
      <c r="U108" s="45"/>
      <c r="V108" s="45"/>
      <c r="W108" s="45"/>
      <c r="X108" s="47"/>
    </row>
    <row r="109" spans="1:24" s="48" customFormat="1" ht="15.75" x14ac:dyDescent="0.25">
      <c r="A109" s="44" t="s">
        <v>434</v>
      </c>
      <c r="B109" s="45"/>
      <c r="C109" s="45"/>
      <c r="D109" s="46"/>
      <c r="E109" s="46"/>
      <c r="F109" s="46"/>
      <c r="G109" s="46"/>
      <c r="H109" s="45"/>
      <c r="I109" s="46" t="s">
        <v>117</v>
      </c>
      <c r="J109" s="45"/>
      <c r="K109" s="45"/>
      <c r="L109" s="45"/>
      <c r="M109" s="45"/>
      <c r="N109" s="46" t="s">
        <v>448</v>
      </c>
      <c r="O109" s="46"/>
      <c r="P109" s="45"/>
      <c r="Q109" s="45"/>
      <c r="R109" s="45"/>
      <c r="S109" s="46" t="s">
        <v>447</v>
      </c>
      <c r="T109" s="59"/>
      <c r="U109" s="45"/>
      <c r="V109" s="45"/>
      <c r="W109" s="45"/>
      <c r="X109" s="47"/>
    </row>
    <row r="110" spans="1:24" s="48" customFormat="1" ht="15.75" x14ac:dyDescent="0.25">
      <c r="A110" s="44" t="s">
        <v>434</v>
      </c>
      <c r="B110" s="45"/>
      <c r="C110" s="45"/>
      <c r="D110" s="46"/>
      <c r="E110" s="46"/>
      <c r="F110" s="46"/>
      <c r="G110" s="46"/>
      <c r="H110" s="45"/>
      <c r="I110" s="46" t="s">
        <v>446</v>
      </c>
      <c r="J110" s="45"/>
      <c r="K110" s="45"/>
      <c r="L110" s="45"/>
      <c r="M110" s="45"/>
      <c r="N110" s="46" t="s">
        <v>445</v>
      </c>
      <c r="O110" s="46"/>
      <c r="P110" s="45"/>
      <c r="Q110" s="45"/>
      <c r="R110" s="45"/>
      <c r="S110" s="46" t="s">
        <v>444</v>
      </c>
      <c r="T110" s="59"/>
      <c r="U110" s="45"/>
      <c r="V110" s="45"/>
      <c r="W110" s="45"/>
      <c r="X110" s="47"/>
    </row>
    <row r="111" spans="1:24" s="48" customFormat="1" ht="15.75" x14ac:dyDescent="0.25">
      <c r="A111" s="44" t="s">
        <v>434</v>
      </c>
      <c r="B111" s="45"/>
      <c r="C111" s="45"/>
      <c r="D111" s="46"/>
      <c r="E111" s="46"/>
      <c r="F111" s="46"/>
      <c r="G111" s="46"/>
      <c r="H111" s="45"/>
      <c r="I111" s="46" t="s">
        <v>443</v>
      </c>
      <c r="J111" s="45"/>
      <c r="K111" s="45"/>
      <c r="L111" s="45"/>
      <c r="M111" s="45"/>
      <c r="N111" s="46" t="s">
        <v>442</v>
      </c>
      <c r="O111" s="46"/>
      <c r="P111" s="45"/>
      <c r="Q111" s="45"/>
      <c r="R111" s="45"/>
      <c r="S111" s="46" t="s">
        <v>441</v>
      </c>
      <c r="T111" s="59"/>
      <c r="U111" s="45"/>
      <c r="V111" s="45"/>
      <c r="W111" s="45"/>
      <c r="X111" s="47"/>
    </row>
    <row r="112" spans="1:24" s="48" customFormat="1" ht="15.75" x14ac:dyDescent="0.25">
      <c r="A112" s="44" t="s">
        <v>434</v>
      </c>
      <c r="B112" s="45"/>
      <c r="C112" s="45"/>
      <c r="D112" s="46"/>
      <c r="E112" s="46"/>
      <c r="F112" s="46"/>
      <c r="G112" s="46"/>
      <c r="H112" s="45"/>
      <c r="I112" s="46" t="s">
        <v>440</v>
      </c>
      <c r="J112" s="45"/>
      <c r="K112" s="45"/>
      <c r="L112" s="45"/>
      <c r="M112" s="45"/>
      <c r="N112" s="46" t="s">
        <v>439</v>
      </c>
      <c r="O112" s="46"/>
      <c r="P112" s="45"/>
      <c r="Q112" s="45"/>
      <c r="R112" s="45"/>
      <c r="S112" s="46" t="s">
        <v>438</v>
      </c>
      <c r="T112" s="59"/>
      <c r="U112" s="45"/>
      <c r="V112" s="45"/>
      <c r="W112" s="45"/>
      <c r="X112" s="47"/>
    </row>
    <row r="113" spans="1:24" s="48" customFormat="1" ht="15.75" x14ac:dyDescent="0.25">
      <c r="A113" s="44" t="s">
        <v>434</v>
      </c>
      <c r="B113" s="45"/>
      <c r="C113" s="45"/>
      <c r="D113" s="46"/>
      <c r="E113" s="46"/>
      <c r="F113" s="46"/>
      <c r="G113" s="46"/>
      <c r="H113" s="45"/>
      <c r="I113" s="46" t="s">
        <v>437</v>
      </c>
      <c r="J113" s="45"/>
      <c r="K113" s="45"/>
      <c r="L113" s="45"/>
      <c r="M113" s="45"/>
      <c r="N113" s="46" t="s">
        <v>436</v>
      </c>
      <c r="O113" s="46"/>
      <c r="P113" s="45"/>
      <c r="Q113" s="45"/>
      <c r="R113" s="45"/>
      <c r="S113" s="46" t="s">
        <v>435</v>
      </c>
      <c r="T113" s="59"/>
      <c r="U113" s="45"/>
      <c r="V113" s="45"/>
      <c r="W113" s="45"/>
      <c r="X113" s="47"/>
    </row>
    <row r="114" spans="1:24" s="51" customFormat="1" x14ac:dyDescent="0.25">
      <c r="A114" s="50" t="s">
        <v>434</v>
      </c>
      <c r="I114" s="51" t="s">
        <v>433</v>
      </c>
      <c r="N114" s="51" t="s">
        <v>432</v>
      </c>
    </row>
    <row r="115" spans="1:24" s="48" customFormat="1" ht="15.75" x14ac:dyDescent="0.25">
      <c r="A115" s="44" t="s">
        <v>414</v>
      </c>
      <c r="B115" s="45" t="s">
        <v>58</v>
      </c>
      <c r="C115" s="45" t="s">
        <v>431</v>
      </c>
      <c r="D115" s="46" t="s">
        <v>430</v>
      </c>
      <c r="E115" s="46" t="s">
        <v>429</v>
      </c>
      <c r="F115" s="46" t="s">
        <v>24</v>
      </c>
      <c r="G115" s="49" t="s">
        <v>428</v>
      </c>
      <c r="H115" s="45" t="s">
        <v>29</v>
      </c>
      <c r="I115" s="46" t="s">
        <v>24</v>
      </c>
      <c r="J115" s="45" t="s">
        <v>24</v>
      </c>
      <c r="K115" s="45" t="s">
        <v>24</v>
      </c>
      <c r="L115" s="45" t="s">
        <v>24</v>
      </c>
      <c r="M115" s="46" t="s">
        <v>427</v>
      </c>
      <c r="N115" s="46" t="s">
        <v>426</v>
      </c>
      <c r="O115" s="46" t="s">
        <v>83</v>
      </c>
      <c r="P115" s="45">
        <v>5</v>
      </c>
      <c r="Q115" s="45">
        <v>5</v>
      </c>
      <c r="R115" s="45">
        <v>16</v>
      </c>
      <c r="S115" s="46" t="s">
        <v>24</v>
      </c>
      <c r="T115" s="45" t="s">
        <v>24</v>
      </c>
      <c r="U115" s="45">
        <v>27</v>
      </c>
      <c r="V115" s="45">
        <v>27</v>
      </c>
      <c r="W115" s="45">
        <v>26</v>
      </c>
      <c r="X115" s="47">
        <f>W115/V115*100</f>
        <v>96.296296296296291</v>
      </c>
    </row>
    <row r="116" spans="1:24" s="48" customFormat="1" ht="15.75" x14ac:dyDescent="0.25">
      <c r="A116" s="44" t="s">
        <v>414</v>
      </c>
      <c r="B116" s="45" t="s">
        <v>58</v>
      </c>
      <c r="C116" s="45"/>
      <c r="D116" s="46"/>
      <c r="E116" s="46"/>
      <c r="F116" s="46"/>
      <c r="G116" s="49"/>
      <c r="H116" s="45"/>
      <c r="I116" s="46"/>
      <c r="J116" s="45"/>
      <c r="K116" s="45"/>
      <c r="L116" s="45"/>
      <c r="M116" s="46" t="s">
        <v>425</v>
      </c>
      <c r="N116" s="46" t="s">
        <v>401</v>
      </c>
      <c r="O116" s="46"/>
      <c r="P116" s="45"/>
      <c r="Q116" s="45"/>
      <c r="R116" s="45"/>
      <c r="S116" s="46"/>
      <c r="T116" s="45"/>
      <c r="U116" s="45"/>
      <c r="V116" s="45"/>
      <c r="W116" s="45"/>
      <c r="X116" s="47"/>
    </row>
    <row r="117" spans="1:24" s="48" customFormat="1" ht="15.75" x14ac:dyDescent="0.25">
      <c r="A117" s="44" t="s">
        <v>414</v>
      </c>
      <c r="B117" s="45" t="s">
        <v>58</v>
      </c>
      <c r="C117" s="45"/>
      <c r="D117" s="46"/>
      <c r="E117" s="46"/>
      <c r="F117" s="46"/>
      <c r="G117" s="49"/>
      <c r="H117" s="45"/>
      <c r="I117" s="46"/>
      <c r="J117" s="45"/>
      <c r="K117" s="45"/>
      <c r="L117" s="45"/>
      <c r="M117" s="46" t="s">
        <v>424</v>
      </c>
      <c r="N117" s="46" t="s">
        <v>423</v>
      </c>
      <c r="O117" s="46"/>
      <c r="P117" s="45"/>
      <c r="Q117" s="45"/>
      <c r="R117" s="45"/>
      <c r="S117" s="46"/>
      <c r="T117" s="45"/>
      <c r="U117" s="45"/>
      <c r="V117" s="45"/>
      <c r="W117" s="45"/>
      <c r="X117" s="47"/>
    </row>
    <row r="118" spans="1:24" s="51" customFormat="1" x14ac:dyDescent="0.25">
      <c r="A118" s="50" t="s">
        <v>414</v>
      </c>
      <c r="B118" s="51" t="s">
        <v>58</v>
      </c>
      <c r="M118" s="51" t="s">
        <v>422</v>
      </c>
      <c r="N118" s="51" t="s">
        <v>421</v>
      </c>
    </row>
    <row r="119" spans="1:24" s="48" customFormat="1" ht="15.75" x14ac:dyDescent="0.25">
      <c r="A119" s="44" t="s">
        <v>414</v>
      </c>
      <c r="B119" s="45" t="s">
        <v>58</v>
      </c>
      <c r="C119" s="45"/>
      <c r="D119" s="46"/>
      <c r="E119" s="46"/>
      <c r="F119" s="46"/>
      <c r="G119" s="49"/>
      <c r="H119" s="45"/>
      <c r="I119" s="46"/>
      <c r="J119" s="45"/>
      <c r="K119" s="45"/>
      <c r="L119" s="45"/>
      <c r="M119" s="46" t="s">
        <v>420</v>
      </c>
      <c r="N119" s="46" t="s">
        <v>419</v>
      </c>
      <c r="O119" s="46"/>
      <c r="P119" s="45"/>
      <c r="Q119" s="45"/>
      <c r="R119" s="45"/>
      <c r="S119" s="46"/>
      <c r="T119" s="45"/>
      <c r="U119" s="45"/>
      <c r="V119" s="45"/>
      <c r="W119" s="45"/>
      <c r="X119" s="47"/>
    </row>
    <row r="120" spans="1:24" s="48" customFormat="1" ht="15.75" x14ac:dyDescent="0.25">
      <c r="A120" s="44" t="s">
        <v>414</v>
      </c>
      <c r="B120" s="45" t="s">
        <v>58</v>
      </c>
      <c r="C120" s="45"/>
      <c r="D120" s="46"/>
      <c r="E120" s="46"/>
      <c r="F120" s="46"/>
      <c r="G120" s="49"/>
      <c r="H120" s="45"/>
      <c r="I120" s="46"/>
      <c r="J120" s="45"/>
      <c r="K120" s="45"/>
      <c r="L120" s="45"/>
      <c r="M120" s="46" t="s">
        <v>418</v>
      </c>
      <c r="N120" s="46" t="s">
        <v>417</v>
      </c>
      <c r="O120" s="46"/>
      <c r="P120" s="45"/>
      <c r="Q120" s="45"/>
      <c r="R120" s="45"/>
      <c r="S120" s="46"/>
      <c r="T120" s="45"/>
      <c r="U120" s="45"/>
      <c r="V120" s="45"/>
      <c r="W120" s="45"/>
      <c r="X120" s="47"/>
    </row>
    <row r="121" spans="1:24" s="48" customFormat="1" ht="15.75" x14ac:dyDescent="0.25">
      <c r="A121" s="44" t="s">
        <v>414</v>
      </c>
      <c r="B121" s="45" t="s">
        <v>58</v>
      </c>
      <c r="C121" s="45"/>
      <c r="D121" s="46"/>
      <c r="E121" s="46"/>
      <c r="F121" s="46"/>
      <c r="G121" s="49"/>
      <c r="H121" s="45"/>
      <c r="I121" s="46"/>
      <c r="J121" s="45"/>
      <c r="K121" s="45"/>
      <c r="L121" s="45"/>
      <c r="M121" s="46" t="s">
        <v>416</v>
      </c>
      <c r="N121" s="46" t="s">
        <v>415</v>
      </c>
      <c r="O121" s="46"/>
      <c r="P121" s="45"/>
      <c r="Q121" s="45"/>
      <c r="R121" s="45"/>
      <c r="S121" s="46"/>
      <c r="T121" s="45"/>
      <c r="U121" s="45"/>
      <c r="V121" s="45"/>
      <c r="W121" s="45"/>
      <c r="X121" s="47"/>
    </row>
    <row r="122" spans="1:24" s="48" customFormat="1" ht="15.75" x14ac:dyDescent="0.25">
      <c r="A122" s="44" t="s">
        <v>414</v>
      </c>
      <c r="B122" s="45" t="s">
        <v>58</v>
      </c>
      <c r="C122" s="45"/>
      <c r="D122" s="46"/>
      <c r="E122" s="46"/>
      <c r="F122" s="46"/>
      <c r="G122" s="49"/>
      <c r="H122" s="45"/>
      <c r="I122" s="46"/>
      <c r="J122" s="45"/>
      <c r="K122" s="45"/>
      <c r="L122" s="45"/>
      <c r="M122" s="46" t="s">
        <v>413</v>
      </c>
      <c r="N122" s="46" t="s">
        <v>412</v>
      </c>
      <c r="O122" s="46"/>
      <c r="P122" s="45"/>
      <c r="Q122" s="45"/>
      <c r="R122" s="45"/>
      <c r="S122" s="46"/>
      <c r="T122" s="45"/>
      <c r="U122" s="45"/>
      <c r="V122" s="45"/>
      <c r="W122" s="45"/>
      <c r="X122" s="47"/>
    </row>
    <row r="123" spans="1:24" s="48" customFormat="1" ht="15.75" x14ac:dyDescent="0.25">
      <c r="A123" s="44" t="s">
        <v>399</v>
      </c>
      <c r="B123" s="45" t="s">
        <v>398</v>
      </c>
      <c r="C123" s="45" t="s">
        <v>411</v>
      </c>
      <c r="D123" s="45" t="s">
        <v>410</v>
      </c>
      <c r="E123" s="45" t="s">
        <v>409</v>
      </c>
      <c r="F123" s="45" t="s">
        <v>133</v>
      </c>
      <c r="G123" s="45" t="s">
        <v>408</v>
      </c>
      <c r="H123" s="45" t="s">
        <v>29</v>
      </c>
      <c r="I123" s="45" t="s">
        <v>407</v>
      </c>
      <c r="J123" s="45" t="s">
        <v>45</v>
      </c>
      <c r="K123" s="45" t="s">
        <v>24</v>
      </c>
      <c r="L123" s="45" t="s">
        <v>24</v>
      </c>
      <c r="M123" s="45" t="s">
        <v>24</v>
      </c>
      <c r="N123" s="60" t="s">
        <v>406</v>
      </c>
      <c r="O123" s="45" t="s">
        <v>83</v>
      </c>
      <c r="P123" s="45">
        <v>2</v>
      </c>
      <c r="Q123" s="45">
        <v>10</v>
      </c>
      <c r="R123" s="45">
        <v>9</v>
      </c>
      <c r="S123" s="45" t="s">
        <v>24</v>
      </c>
      <c r="T123" s="45" t="s">
        <v>24</v>
      </c>
      <c r="U123" s="45">
        <v>350</v>
      </c>
      <c r="V123" s="45">
        <v>28</v>
      </c>
      <c r="W123" s="45">
        <v>21</v>
      </c>
      <c r="X123" s="47">
        <f>W123/V123*100</f>
        <v>75</v>
      </c>
    </row>
    <row r="124" spans="1:24" s="48" customFormat="1" ht="15.75" x14ac:dyDescent="0.25">
      <c r="A124" s="44" t="s">
        <v>399</v>
      </c>
      <c r="B124" s="45" t="s">
        <v>398</v>
      </c>
      <c r="C124" s="45"/>
      <c r="D124" s="45"/>
      <c r="E124" s="46"/>
      <c r="F124" s="45"/>
      <c r="G124" s="46" t="s">
        <v>405</v>
      </c>
      <c r="H124" s="45"/>
      <c r="I124" s="46" t="s">
        <v>184</v>
      </c>
      <c r="J124" s="46" t="s">
        <v>404</v>
      </c>
      <c r="K124" s="45"/>
      <c r="L124" s="45"/>
      <c r="M124" s="45"/>
      <c r="N124" s="61" t="s">
        <v>403</v>
      </c>
      <c r="O124" s="46"/>
      <c r="P124" s="45"/>
      <c r="Q124" s="45"/>
      <c r="R124" s="45"/>
      <c r="S124" s="45"/>
      <c r="T124" s="45"/>
      <c r="U124" s="45"/>
      <c r="V124" s="45"/>
      <c r="W124" s="45"/>
      <c r="X124" s="47"/>
    </row>
    <row r="125" spans="1:24" s="48" customFormat="1" ht="15.75" x14ac:dyDescent="0.25">
      <c r="A125" s="44" t="s">
        <v>399</v>
      </c>
      <c r="B125" s="45" t="s">
        <v>398</v>
      </c>
      <c r="C125" s="45"/>
      <c r="D125" s="45"/>
      <c r="E125" s="46"/>
      <c r="F125" s="45"/>
      <c r="G125" s="46"/>
      <c r="H125" s="45"/>
      <c r="I125" s="46" t="s">
        <v>402</v>
      </c>
      <c r="J125" s="46"/>
      <c r="K125" s="45"/>
      <c r="L125" s="45"/>
      <c r="M125" s="45"/>
      <c r="N125" s="61" t="s">
        <v>401</v>
      </c>
      <c r="O125" s="46"/>
      <c r="P125" s="45"/>
      <c r="Q125" s="45"/>
      <c r="R125" s="45"/>
      <c r="S125" s="45"/>
      <c r="T125" s="45"/>
      <c r="U125" s="45"/>
      <c r="V125" s="45"/>
      <c r="W125" s="45"/>
      <c r="X125" s="47"/>
    </row>
    <row r="126" spans="1:24" s="48" customFormat="1" ht="15.75" x14ac:dyDescent="0.25">
      <c r="A126" s="44" t="s">
        <v>399</v>
      </c>
      <c r="B126" s="45" t="s">
        <v>398</v>
      </c>
      <c r="C126" s="45"/>
      <c r="D126" s="45"/>
      <c r="E126" s="46"/>
      <c r="F126" s="45"/>
      <c r="G126" s="46"/>
      <c r="H126" s="45"/>
      <c r="I126" s="46" t="s">
        <v>400</v>
      </c>
      <c r="J126" s="46"/>
      <c r="K126" s="45"/>
      <c r="L126" s="45"/>
      <c r="M126" s="45"/>
      <c r="N126" s="61" t="s">
        <v>147</v>
      </c>
      <c r="O126" s="46"/>
      <c r="P126" s="45"/>
      <c r="Q126" s="45"/>
      <c r="R126" s="45"/>
      <c r="S126" s="45"/>
      <c r="T126" s="45"/>
      <c r="U126" s="45"/>
      <c r="V126" s="45"/>
      <c r="W126" s="45"/>
      <c r="X126" s="47"/>
    </row>
    <row r="127" spans="1:24" s="51" customFormat="1" x14ac:dyDescent="0.25">
      <c r="A127" s="50" t="s">
        <v>399</v>
      </c>
      <c r="B127" s="51" t="s">
        <v>398</v>
      </c>
      <c r="N127" s="51" t="s">
        <v>157</v>
      </c>
    </row>
    <row r="128" spans="1:24" s="48" customFormat="1" ht="15.75" x14ac:dyDescent="0.25">
      <c r="A128" s="44" t="s">
        <v>382</v>
      </c>
      <c r="B128" s="45" t="s">
        <v>58</v>
      </c>
      <c r="C128" s="45" t="s">
        <v>24</v>
      </c>
      <c r="D128" s="45" t="s">
        <v>397</v>
      </c>
      <c r="E128" s="45" t="s">
        <v>396</v>
      </c>
      <c r="F128" s="45" t="s">
        <v>395</v>
      </c>
      <c r="G128" s="45" t="s">
        <v>394</v>
      </c>
      <c r="H128" s="45" t="s">
        <v>29</v>
      </c>
      <c r="I128" s="45" t="s">
        <v>145</v>
      </c>
      <c r="J128" s="45" t="s">
        <v>170</v>
      </c>
      <c r="K128" s="45" t="s">
        <v>24</v>
      </c>
      <c r="L128" s="45" t="s">
        <v>24</v>
      </c>
      <c r="M128" s="45" t="s">
        <v>24</v>
      </c>
      <c r="N128" s="60" t="s">
        <v>393</v>
      </c>
      <c r="O128" s="45" t="s">
        <v>25</v>
      </c>
      <c r="P128" s="45">
        <v>8</v>
      </c>
      <c r="Q128" s="45">
        <v>4</v>
      </c>
      <c r="R128" s="45">
        <v>2</v>
      </c>
      <c r="S128" s="45" t="s">
        <v>24</v>
      </c>
      <c r="T128" s="45" t="s">
        <v>24</v>
      </c>
      <c r="U128" s="45">
        <v>120</v>
      </c>
      <c r="V128" s="45">
        <v>18</v>
      </c>
      <c r="W128" s="45">
        <v>14</v>
      </c>
      <c r="X128" s="47">
        <f>W128/V128*100</f>
        <v>77.777777777777786</v>
      </c>
    </row>
    <row r="129" spans="1:24" s="48" customFormat="1" ht="15.75" x14ac:dyDescent="0.25">
      <c r="A129" s="44" t="s">
        <v>382</v>
      </c>
      <c r="B129" s="45" t="s">
        <v>58</v>
      </c>
      <c r="C129" s="45"/>
      <c r="D129" s="45"/>
      <c r="E129" s="46"/>
      <c r="F129" s="45"/>
      <c r="G129" s="46" t="s">
        <v>392</v>
      </c>
      <c r="H129" s="45"/>
      <c r="I129" s="46" t="s">
        <v>142</v>
      </c>
      <c r="J129" s="46" t="s">
        <v>391</v>
      </c>
      <c r="K129" s="45"/>
      <c r="L129" s="45"/>
      <c r="M129" s="45"/>
      <c r="N129" s="61" t="s">
        <v>390</v>
      </c>
      <c r="O129" s="46"/>
      <c r="P129" s="45"/>
      <c r="Q129" s="45"/>
      <c r="R129" s="45"/>
      <c r="S129" s="45"/>
      <c r="T129" s="45"/>
      <c r="U129" s="45"/>
      <c r="V129" s="45"/>
      <c r="W129" s="45"/>
      <c r="X129" s="47"/>
    </row>
    <row r="130" spans="1:24" s="51" customFormat="1" x14ac:dyDescent="0.25">
      <c r="A130" s="50" t="s">
        <v>382</v>
      </c>
      <c r="B130" s="51" t="s">
        <v>58</v>
      </c>
      <c r="I130" s="51" t="s">
        <v>389</v>
      </c>
      <c r="J130" s="51" t="s">
        <v>388</v>
      </c>
      <c r="N130" s="51" t="s">
        <v>387</v>
      </c>
    </row>
    <row r="131" spans="1:24" s="48" customFormat="1" ht="15.75" x14ac:dyDescent="0.25">
      <c r="A131" s="44" t="s">
        <v>382</v>
      </c>
      <c r="B131" s="45" t="s">
        <v>58</v>
      </c>
      <c r="C131" s="45"/>
      <c r="D131" s="46"/>
      <c r="E131" s="46"/>
      <c r="F131" s="45"/>
      <c r="G131" s="46"/>
      <c r="H131" s="45"/>
      <c r="I131" s="46"/>
      <c r="J131" s="46" t="s">
        <v>78</v>
      </c>
      <c r="K131" s="45"/>
      <c r="L131" s="45"/>
      <c r="M131" s="45"/>
      <c r="N131" s="61" t="s">
        <v>386</v>
      </c>
      <c r="O131" s="46"/>
      <c r="P131" s="45"/>
      <c r="Q131" s="45"/>
      <c r="R131" s="45"/>
      <c r="S131" s="45"/>
      <c r="T131" s="45"/>
      <c r="U131" s="45"/>
      <c r="V131" s="45"/>
      <c r="W131" s="45"/>
      <c r="X131" s="47"/>
    </row>
    <row r="132" spans="1:24" s="48" customFormat="1" ht="15.75" x14ac:dyDescent="0.25">
      <c r="A132" s="44" t="s">
        <v>382</v>
      </c>
      <c r="B132" s="45" t="s">
        <v>58</v>
      </c>
      <c r="C132" s="45"/>
      <c r="D132" s="46"/>
      <c r="E132" s="46"/>
      <c r="F132" s="45"/>
      <c r="G132" s="46"/>
      <c r="H132" s="45"/>
      <c r="I132" s="46"/>
      <c r="J132" s="46" t="s">
        <v>72</v>
      </c>
      <c r="K132" s="45"/>
      <c r="L132" s="45"/>
      <c r="M132" s="45"/>
      <c r="N132" s="61" t="s">
        <v>385</v>
      </c>
      <c r="O132" s="46"/>
      <c r="P132" s="45"/>
      <c r="Q132" s="45"/>
      <c r="R132" s="45"/>
      <c r="S132" s="45"/>
      <c r="T132" s="45"/>
      <c r="U132" s="45"/>
      <c r="V132" s="45"/>
      <c r="W132" s="45"/>
      <c r="X132" s="47"/>
    </row>
    <row r="133" spans="1:24" s="48" customFormat="1" ht="15.75" x14ac:dyDescent="0.25">
      <c r="A133" s="44" t="s">
        <v>382</v>
      </c>
      <c r="B133" s="45" t="s">
        <v>58</v>
      </c>
      <c r="C133" s="45"/>
      <c r="D133" s="46"/>
      <c r="E133" s="46"/>
      <c r="F133" s="45"/>
      <c r="G133" s="46"/>
      <c r="H133" s="45"/>
      <c r="I133" s="46"/>
      <c r="J133" s="46" t="s">
        <v>384</v>
      </c>
      <c r="K133" s="45"/>
      <c r="L133" s="45"/>
      <c r="M133" s="45"/>
      <c r="N133" s="61" t="s">
        <v>383</v>
      </c>
      <c r="O133" s="46"/>
      <c r="P133" s="45"/>
      <c r="Q133" s="45"/>
      <c r="R133" s="45"/>
      <c r="S133" s="45"/>
      <c r="T133" s="45"/>
      <c r="U133" s="45"/>
      <c r="V133" s="45"/>
      <c r="W133" s="45"/>
      <c r="X133" s="47"/>
    </row>
    <row r="134" spans="1:24" s="48" customFormat="1" ht="15.75" x14ac:dyDescent="0.25">
      <c r="A134" s="44" t="s">
        <v>382</v>
      </c>
      <c r="B134" s="45" t="s">
        <v>58</v>
      </c>
      <c r="C134" s="45"/>
      <c r="D134" s="46"/>
      <c r="E134" s="46"/>
      <c r="F134" s="45"/>
      <c r="G134" s="46"/>
      <c r="H134" s="45"/>
      <c r="I134" s="46"/>
      <c r="J134" s="46"/>
      <c r="K134" s="45"/>
      <c r="L134" s="45"/>
      <c r="M134" s="45"/>
      <c r="N134" s="61" t="s">
        <v>381</v>
      </c>
      <c r="O134" s="46"/>
      <c r="P134" s="45"/>
      <c r="Q134" s="45"/>
      <c r="R134" s="45"/>
      <c r="S134" s="45"/>
      <c r="T134" s="45"/>
      <c r="U134" s="45"/>
      <c r="V134" s="45"/>
      <c r="W134" s="45"/>
      <c r="X134" s="47"/>
    </row>
    <row r="135" spans="1:24" s="51" customFormat="1" ht="30" x14ac:dyDescent="0.25">
      <c r="A135" s="50" t="s">
        <v>369</v>
      </c>
      <c r="B135" s="51" t="s">
        <v>58</v>
      </c>
      <c r="C135" s="62" t="s">
        <v>380</v>
      </c>
      <c r="D135" s="51" t="s">
        <v>379</v>
      </c>
      <c r="E135" s="51" t="s">
        <v>378</v>
      </c>
      <c r="F135" s="51" t="s">
        <v>377</v>
      </c>
      <c r="G135" s="51" t="s">
        <v>376</v>
      </c>
      <c r="H135" s="51" t="s">
        <v>29</v>
      </c>
      <c r="I135" s="51" t="s">
        <v>375</v>
      </c>
      <c r="J135" s="51" t="s">
        <v>24</v>
      </c>
      <c r="K135" s="51" t="s">
        <v>24</v>
      </c>
      <c r="L135" s="51" t="s">
        <v>24</v>
      </c>
      <c r="M135" s="51" t="s">
        <v>24</v>
      </c>
      <c r="N135" s="51" t="s">
        <v>374</v>
      </c>
      <c r="O135" s="51" t="s">
        <v>83</v>
      </c>
      <c r="P135" s="51">
        <v>0</v>
      </c>
      <c r="Q135" s="51">
        <v>37</v>
      </c>
      <c r="R135" s="51">
        <v>20</v>
      </c>
      <c r="S135" s="51" t="s">
        <v>24</v>
      </c>
      <c r="T135" s="51" t="s">
        <v>24</v>
      </c>
      <c r="U135" s="51">
        <v>1070</v>
      </c>
      <c r="V135" s="51">
        <v>99</v>
      </c>
      <c r="W135" s="51">
        <v>57</v>
      </c>
      <c r="X135" s="51">
        <f>W135/V135*100</f>
        <v>57.575757575757578</v>
      </c>
    </row>
    <row r="136" spans="1:24" s="48" customFormat="1" ht="15.75" x14ac:dyDescent="0.25">
      <c r="A136" s="44" t="s">
        <v>369</v>
      </c>
      <c r="B136" s="45" t="s">
        <v>58</v>
      </c>
      <c r="C136" s="46"/>
      <c r="D136" s="45"/>
      <c r="E136" s="46"/>
      <c r="F136" s="45"/>
      <c r="G136" s="46"/>
      <c r="H136" s="45"/>
      <c r="I136" s="46" t="s">
        <v>373</v>
      </c>
      <c r="J136" s="46"/>
      <c r="K136" s="45"/>
      <c r="L136" s="45"/>
      <c r="M136" s="45"/>
      <c r="N136" s="61" t="s">
        <v>372</v>
      </c>
      <c r="O136" s="46"/>
      <c r="P136" s="45"/>
      <c r="Q136" s="45"/>
      <c r="R136" s="45"/>
      <c r="S136" s="45"/>
      <c r="T136" s="45"/>
      <c r="U136" s="45"/>
      <c r="V136" s="45"/>
      <c r="W136" s="45"/>
      <c r="X136" s="47"/>
    </row>
    <row r="137" spans="1:24" s="48" customFormat="1" ht="15.75" x14ac:dyDescent="0.25">
      <c r="A137" s="44" t="s">
        <v>369</v>
      </c>
      <c r="B137" s="45" t="s">
        <v>58</v>
      </c>
      <c r="C137" s="46"/>
      <c r="D137" s="45"/>
      <c r="E137" s="46"/>
      <c r="F137" s="45"/>
      <c r="G137" s="46"/>
      <c r="H137" s="45"/>
      <c r="I137" s="46" t="s">
        <v>371</v>
      </c>
      <c r="J137" s="46"/>
      <c r="K137" s="45"/>
      <c r="L137" s="45"/>
      <c r="M137" s="45"/>
      <c r="N137" s="61" t="s">
        <v>370</v>
      </c>
      <c r="O137" s="46"/>
      <c r="P137" s="45"/>
      <c r="Q137" s="45"/>
      <c r="R137" s="45"/>
      <c r="S137" s="45"/>
      <c r="T137" s="45"/>
      <c r="U137" s="45"/>
      <c r="V137" s="45"/>
      <c r="W137" s="45"/>
      <c r="X137" s="47"/>
    </row>
    <row r="138" spans="1:24" s="48" customFormat="1" ht="15.75" x14ac:dyDescent="0.25">
      <c r="A138" s="44" t="s">
        <v>369</v>
      </c>
      <c r="B138" s="45" t="s">
        <v>58</v>
      </c>
      <c r="C138" s="46"/>
      <c r="D138" s="45"/>
      <c r="E138" s="46"/>
      <c r="F138" s="45"/>
      <c r="G138" s="46"/>
      <c r="H138" s="45"/>
      <c r="I138" s="46" t="s">
        <v>368</v>
      </c>
      <c r="J138" s="46"/>
      <c r="K138" s="45"/>
      <c r="L138" s="45"/>
      <c r="M138" s="45"/>
      <c r="N138" s="61" t="s">
        <v>367</v>
      </c>
      <c r="O138" s="46"/>
      <c r="P138" s="45"/>
      <c r="Q138" s="45"/>
      <c r="R138" s="45"/>
      <c r="S138" s="45"/>
      <c r="T138" s="45"/>
      <c r="U138" s="45"/>
      <c r="V138" s="45"/>
      <c r="W138" s="45"/>
      <c r="X138" s="47"/>
    </row>
    <row r="139" spans="1:24" s="48" customFormat="1" ht="15.75" x14ac:dyDescent="0.25">
      <c r="A139" s="44" t="s">
        <v>356</v>
      </c>
      <c r="B139" s="45" t="s">
        <v>58</v>
      </c>
      <c r="C139" s="45" t="s">
        <v>366</v>
      </c>
      <c r="D139" s="45" t="s">
        <v>365</v>
      </c>
      <c r="E139" s="45" t="s">
        <v>364</v>
      </c>
      <c r="F139" s="45" t="s">
        <v>363</v>
      </c>
      <c r="G139" s="45" t="s">
        <v>362</v>
      </c>
      <c r="H139" s="45" t="s">
        <v>361</v>
      </c>
      <c r="I139" s="46" t="s">
        <v>360</v>
      </c>
      <c r="J139" s="46" t="s">
        <v>359</v>
      </c>
      <c r="K139" s="45" t="s">
        <v>24</v>
      </c>
      <c r="L139" s="45" t="s">
        <v>24</v>
      </c>
      <c r="M139" s="45" t="s">
        <v>24</v>
      </c>
      <c r="N139" s="45" t="s">
        <v>358</v>
      </c>
      <c r="O139" s="46" t="s">
        <v>83</v>
      </c>
      <c r="P139" s="45" t="s">
        <v>24</v>
      </c>
      <c r="Q139" s="45" t="s">
        <v>24</v>
      </c>
      <c r="R139" s="45" t="s">
        <v>24</v>
      </c>
      <c r="S139" s="46" t="s">
        <v>357</v>
      </c>
      <c r="T139" s="45"/>
      <c r="U139" s="45">
        <v>159</v>
      </c>
      <c r="V139" s="45">
        <v>159</v>
      </c>
      <c r="W139" s="45">
        <v>159</v>
      </c>
      <c r="X139" s="47">
        <f>W139/V139*100</f>
        <v>100</v>
      </c>
    </row>
    <row r="140" spans="1:24" s="48" customFormat="1" ht="15.75" x14ac:dyDescent="0.25">
      <c r="A140" s="44" t="s">
        <v>356</v>
      </c>
      <c r="B140" s="45" t="s">
        <v>58</v>
      </c>
      <c r="C140" s="45"/>
      <c r="D140" s="45"/>
      <c r="E140" s="45"/>
      <c r="F140" s="45"/>
      <c r="G140" s="46" t="s">
        <v>355</v>
      </c>
      <c r="H140" s="45"/>
      <c r="I140" s="46"/>
      <c r="J140" s="46"/>
      <c r="K140" s="45"/>
      <c r="L140" s="45"/>
      <c r="M140" s="45"/>
      <c r="N140" s="45"/>
      <c r="O140" s="46"/>
      <c r="P140" s="45"/>
      <c r="Q140" s="45"/>
      <c r="R140" s="45"/>
      <c r="S140" s="46"/>
      <c r="T140" s="45"/>
      <c r="U140" s="45"/>
      <c r="V140" s="45"/>
      <c r="W140" s="45"/>
      <c r="X140" s="47"/>
    </row>
    <row r="141" spans="1:24" s="48" customFormat="1" ht="15.75" x14ac:dyDescent="0.25">
      <c r="A141" s="44" t="s">
        <v>346</v>
      </c>
      <c r="B141" s="45" t="s">
        <v>69</v>
      </c>
      <c r="C141" s="45" t="s">
        <v>24</v>
      </c>
      <c r="D141" s="45" t="s">
        <v>354</v>
      </c>
      <c r="E141" s="46" t="s">
        <v>353</v>
      </c>
      <c r="F141" s="45" t="s">
        <v>24</v>
      </c>
      <c r="G141" s="45" t="s">
        <v>352</v>
      </c>
      <c r="H141" s="45" t="s">
        <v>29</v>
      </c>
      <c r="I141" s="46" t="s">
        <v>189</v>
      </c>
      <c r="J141" s="46" t="s">
        <v>189</v>
      </c>
      <c r="K141" s="45" t="s">
        <v>24</v>
      </c>
      <c r="L141" s="45" t="s">
        <v>24</v>
      </c>
      <c r="M141" s="45" t="s">
        <v>24</v>
      </c>
      <c r="N141" s="46" t="s">
        <v>351</v>
      </c>
      <c r="O141" s="46" t="s">
        <v>25</v>
      </c>
      <c r="P141" s="45">
        <v>0</v>
      </c>
      <c r="Q141" s="45">
        <v>16</v>
      </c>
      <c r="R141" s="45">
        <v>24</v>
      </c>
      <c r="S141" s="45" t="s">
        <v>24</v>
      </c>
      <c r="T141" s="45" t="s">
        <v>24</v>
      </c>
      <c r="U141" s="45">
        <v>120</v>
      </c>
      <c r="V141" s="45">
        <v>50</v>
      </c>
      <c r="W141" s="45">
        <v>50</v>
      </c>
      <c r="X141" s="47">
        <f>W141/V141*100</f>
        <v>100</v>
      </c>
    </row>
    <row r="142" spans="1:24" s="51" customFormat="1" x14ac:dyDescent="0.25">
      <c r="A142" s="50" t="s">
        <v>346</v>
      </c>
      <c r="B142" s="51" t="s">
        <v>69</v>
      </c>
      <c r="G142" s="51" t="s">
        <v>350</v>
      </c>
      <c r="I142" s="51" t="s">
        <v>349</v>
      </c>
      <c r="J142" s="51" t="s">
        <v>348</v>
      </c>
      <c r="N142" s="51" t="s">
        <v>347</v>
      </c>
    </row>
    <row r="143" spans="1:24" s="48" customFormat="1" ht="15.75" x14ac:dyDescent="0.25">
      <c r="A143" s="44" t="s">
        <v>346</v>
      </c>
      <c r="B143" s="45" t="s">
        <v>69</v>
      </c>
      <c r="C143" s="45"/>
      <c r="D143" s="45"/>
      <c r="E143" s="46"/>
      <c r="F143" s="45"/>
      <c r="G143" s="46"/>
      <c r="H143" s="45"/>
      <c r="I143" s="46" t="s">
        <v>345</v>
      </c>
      <c r="J143" s="46" t="s">
        <v>344</v>
      </c>
      <c r="K143" s="45"/>
      <c r="L143" s="45"/>
      <c r="M143" s="45"/>
      <c r="N143" s="46" t="s">
        <v>343</v>
      </c>
      <c r="O143" s="46"/>
      <c r="P143" s="45"/>
      <c r="Q143" s="45"/>
      <c r="R143" s="45"/>
      <c r="S143" s="45"/>
      <c r="T143" s="45"/>
      <c r="U143" s="45"/>
      <c r="V143" s="45"/>
      <c r="W143" s="45"/>
      <c r="X143" s="47"/>
    </row>
    <row r="144" spans="1:24" s="48" customFormat="1" ht="15.75" x14ac:dyDescent="0.25">
      <c r="A144" s="44" t="s">
        <v>342</v>
      </c>
      <c r="B144" s="45" t="s">
        <v>341</v>
      </c>
      <c r="C144" s="45" t="s">
        <v>340</v>
      </c>
      <c r="D144" s="45" t="s">
        <v>339</v>
      </c>
      <c r="E144" s="46" t="s">
        <v>338</v>
      </c>
      <c r="F144" s="45" t="s">
        <v>133</v>
      </c>
      <c r="G144" s="46" t="s">
        <v>337</v>
      </c>
      <c r="H144" s="45" t="s">
        <v>29</v>
      </c>
      <c r="I144" s="46" t="s">
        <v>24</v>
      </c>
      <c r="J144" s="46" t="s">
        <v>24</v>
      </c>
      <c r="K144" s="45" t="s">
        <v>24</v>
      </c>
      <c r="L144" s="45"/>
      <c r="M144" s="46" t="s">
        <v>336</v>
      </c>
      <c r="N144" s="46" t="s">
        <v>335</v>
      </c>
      <c r="O144" s="46" t="s">
        <v>25</v>
      </c>
      <c r="P144" s="46" t="s">
        <v>24</v>
      </c>
      <c r="Q144" s="46" t="s">
        <v>24</v>
      </c>
      <c r="R144" s="46" t="s">
        <v>24</v>
      </c>
      <c r="S144" s="45" t="s">
        <v>24</v>
      </c>
      <c r="T144" s="45" t="s">
        <v>24</v>
      </c>
      <c r="U144" s="45">
        <v>1110</v>
      </c>
      <c r="V144" s="45">
        <v>176</v>
      </c>
      <c r="W144" s="45">
        <v>137</v>
      </c>
      <c r="X144" s="47">
        <f>W144/V144*100</f>
        <v>77.840909090909093</v>
      </c>
    </row>
    <row r="145" spans="1:24" s="48" customFormat="1" ht="15.75" x14ac:dyDescent="0.25">
      <c r="A145" s="44" t="s">
        <v>334</v>
      </c>
      <c r="B145" s="45"/>
      <c r="C145" s="45"/>
      <c r="D145" s="45"/>
      <c r="E145" s="46"/>
      <c r="F145" s="45"/>
      <c r="G145" s="46"/>
      <c r="H145" s="45"/>
      <c r="I145" s="46"/>
      <c r="J145" s="46"/>
      <c r="K145" s="45"/>
      <c r="L145" s="45"/>
      <c r="M145" s="46" t="s">
        <v>45</v>
      </c>
      <c r="N145" s="46" t="s">
        <v>333</v>
      </c>
      <c r="O145" s="46"/>
      <c r="P145" s="46"/>
      <c r="Q145" s="46"/>
      <c r="R145" s="46"/>
      <c r="S145" s="45"/>
      <c r="T145" s="45"/>
      <c r="U145" s="45"/>
      <c r="V145" s="45"/>
      <c r="W145" s="45"/>
      <c r="X145" s="47"/>
    </row>
    <row r="146" spans="1:24" s="51" customFormat="1" x14ac:dyDescent="0.25">
      <c r="A146" s="50" t="s">
        <v>332</v>
      </c>
      <c r="M146" s="51" t="s">
        <v>331</v>
      </c>
      <c r="N146" s="51" t="s">
        <v>330</v>
      </c>
    </row>
    <row r="147" spans="1:24" s="48" customFormat="1" ht="15.75" x14ac:dyDescent="0.25">
      <c r="A147" s="44" t="s">
        <v>329</v>
      </c>
      <c r="B147" s="45"/>
      <c r="C147" s="45"/>
      <c r="D147" s="45"/>
      <c r="E147" s="46"/>
      <c r="F147" s="45"/>
      <c r="G147" s="46"/>
      <c r="H147" s="45"/>
      <c r="I147" s="46"/>
      <c r="J147" s="46"/>
      <c r="K147" s="45"/>
      <c r="L147" s="45"/>
      <c r="M147" s="46"/>
      <c r="N147" s="46"/>
      <c r="O147" s="46"/>
      <c r="P147" s="46"/>
      <c r="Q147" s="46"/>
      <c r="R147" s="46"/>
      <c r="S147" s="45"/>
      <c r="T147" s="45"/>
      <c r="U147" s="45"/>
      <c r="V147" s="45"/>
      <c r="W147" s="45"/>
      <c r="X147" s="47"/>
    </row>
    <row r="148" spans="1:24" s="51" customFormat="1" x14ac:dyDescent="0.25">
      <c r="A148" s="50" t="s">
        <v>318</v>
      </c>
      <c r="B148" s="51" t="s">
        <v>6</v>
      </c>
      <c r="C148" s="51" t="s">
        <v>324</v>
      </c>
      <c r="D148" s="51" t="s">
        <v>207</v>
      </c>
      <c r="E148" s="51" t="s">
        <v>328</v>
      </c>
      <c r="F148" s="51" t="s">
        <v>327</v>
      </c>
      <c r="G148" s="51" t="s">
        <v>326</v>
      </c>
      <c r="H148" s="51" t="s">
        <v>190</v>
      </c>
      <c r="I148" s="51" t="s">
        <v>24</v>
      </c>
      <c r="J148" s="51" t="s">
        <v>24</v>
      </c>
      <c r="K148" s="51" t="s">
        <v>24</v>
      </c>
      <c r="L148" s="51" t="s">
        <v>24</v>
      </c>
      <c r="M148" s="51" t="s">
        <v>24</v>
      </c>
      <c r="N148" s="51" t="s">
        <v>325</v>
      </c>
      <c r="O148" s="51" t="s">
        <v>25</v>
      </c>
      <c r="P148" s="51" t="s">
        <v>24</v>
      </c>
      <c r="Q148" s="51" t="s">
        <v>24</v>
      </c>
      <c r="R148" s="51" t="s">
        <v>24</v>
      </c>
      <c r="S148" s="51" t="s">
        <v>24</v>
      </c>
      <c r="T148" s="51" t="s">
        <v>24</v>
      </c>
      <c r="U148" s="51">
        <v>50</v>
      </c>
      <c r="V148" s="51">
        <v>11</v>
      </c>
      <c r="W148" s="51">
        <v>5</v>
      </c>
      <c r="X148" s="63">
        <f>W148/V148*100</f>
        <v>45.454545454545453</v>
      </c>
    </row>
    <row r="149" spans="1:24" s="51" customFormat="1" x14ac:dyDescent="0.25">
      <c r="A149" s="50" t="s">
        <v>318</v>
      </c>
      <c r="B149" s="51" t="s">
        <v>6</v>
      </c>
      <c r="C149" s="51" t="s">
        <v>324</v>
      </c>
      <c r="D149" s="51" t="s">
        <v>207</v>
      </c>
      <c r="E149" s="51" t="s">
        <v>323</v>
      </c>
      <c r="G149" s="51" t="s">
        <v>322</v>
      </c>
      <c r="N149" s="51" t="s">
        <v>321</v>
      </c>
      <c r="U149" s="51">
        <v>50</v>
      </c>
      <c r="V149" s="51">
        <v>11</v>
      </c>
      <c r="W149" s="51">
        <v>1</v>
      </c>
      <c r="X149" s="63">
        <f>W149/V149*100</f>
        <v>9.0909090909090917</v>
      </c>
    </row>
    <row r="150" spans="1:24" s="48" customFormat="1" ht="15.75" x14ac:dyDescent="0.25">
      <c r="A150" s="44" t="s">
        <v>318</v>
      </c>
      <c r="B150" s="45" t="s">
        <v>6</v>
      </c>
      <c r="C150" s="45"/>
      <c r="D150" s="45"/>
      <c r="E150" s="46"/>
      <c r="F150" s="46"/>
      <c r="G150" s="46"/>
      <c r="H150" s="45"/>
      <c r="I150" s="46"/>
      <c r="J150" s="46"/>
      <c r="K150" s="45"/>
      <c r="L150" s="45"/>
      <c r="M150" s="45"/>
      <c r="N150" s="46" t="s">
        <v>320</v>
      </c>
      <c r="O150" s="46"/>
      <c r="P150" s="45"/>
      <c r="Q150" s="45"/>
      <c r="R150" s="45"/>
      <c r="S150" s="45"/>
      <c r="T150" s="45"/>
      <c r="U150" s="45"/>
      <c r="V150" s="45"/>
      <c r="W150" s="45"/>
      <c r="X150" s="47"/>
    </row>
    <row r="151" spans="1:24" s="48" customFormat="1" ht="15.75" x14ac:dyDescent="0.25">
      <c r="A151" s="44" t="s">
        <v>318</v>
      </c>
      <c r="B151" s="45" t="s">
        <v>6</v>
      </c>
      <c r="C151" s="45"/>
      <c r="D151" s="45"/>
      <c r="E151" s="46"/>
      <c r="F151" s="46"/>
      <c r="G151" s="46"/>
      <c r="H151" s="45"/>
      <c r="I151" s="46"/>
      <c r="J151" s="46"/>
      <c r="K151" s="45"/>
      <c r="L151" s="45"/>
      <c r="M151" s="45"/>
      <c r="N151" s="46" t="s">
        <v>319</v>
      </c>
      <c r="O151" s="46"/>
      <c r="P151" s="45"/>
      <c r="Q151" s="45"/>
      <c r="R151" s="45"/>
      <c r="S151" s="45"/>
      <c r="T151" s="45"/>
      <c r="U151" s="45"/>
      <c r="V151" s="45"/>
      <c r="W151" s="45"/>
      <c r="X151" s="47"/>
    </row>
    <row r="152" spans="1:24" s="48" customFormat="1" ht="15.75" x14ac:dyDescent="0.25">
      <c r="A152" s="44" t="s">
        <v>318</v>
      </c>
      <c r="B152" s="45" t="s">
        <v>6</v>
      </c>
      <c r="C152" s="45"/>
      <c r="D152" s="45"/>
      <c r="E152" s="46"/>
      <c r="F152" s="46"/>
      <c r="G152" s="46"/>
      <c r="H152" s="45"/>
      <c r="I152" s="46"/>
      <c r="J152" s="46"/>
      <c r="K152" s="45"/>
      <c r="L152" s="45"/>
      <c r="M152" s="45"/>
      <c r="N152" s="46" t="s">
        <v>317</v>
      </c>
      <c r="O152" s="46"/>
      <c r="P152" s="45"/>
      <c r="Q152" s="45"/>
      <c r="R152" s="45"/>
      <c r="S152" s="45"/>
      <c r="T152" s="45"/>
      <c r="U152" s="45"/>
      <c r="V152" s="45"/>
      <c r="W152" s="45"/>
      <c r="X152" s="47"/>
    </row>
    <row r="153" spans="1:24" s="48" customFormat="1" ht="31.5" x14ac:dyDescent="0.25">
      <c r="A153" s="44" t="s">
        <v>304</v>
      </c>
      <c r="B153" s="45" t="s">
        <v>58</v>
      </c>
      <c r="C153" s="45" t="s">
        <v>316</v>
      </c>
      <c r="D153" s="45" t="s">
        <v>315</v>
      </c>
      <c r="E153" s="46" t="s">
        <v>314</v>
      </c>
      <c r="F153" s="45" t="s">
        <v>313</v>
      </c>
      <c r="G153" s="46" t="s">
        <v>312</v>
      </c>
      <c r="H153" s="45" t="s">
        <v>29</v>
      </c>
      <c r="I153" s="46" t="s">
        <v>311</v>
      </c>
      <c r="J153" s="46" t="s">
        <v>24</v>
      </c>
      <c r="K153" s="45" t="s">
        <v>24</v>
      </c>
      <c r="L153" s="45" t="s">
        <v>24</v>
      </c>
      <c r="M153" s="45" t="s">
        <v>24</v>
      </c>
      <c r="N153" s="46" t="s">
        <v>310</v>
      </c>
      <c r="O153" s="46" t="s">
        <v>83</v>
      </c>
      <c r="P153" s="45">
        <v>12</v>
      </c>
      <c r="Q153" s="45">
        <v>32</v>
      </c>
      <c r="R153" s="45">
        <v>9</v>
      </c>
      <c r="S153" s="46" t="s">
        <v>309</v>
      </c>
      <c r="T153" s="45"/>
      <c r="U153" s="45">
        <v>54</v>
      </c>
      <c r="V153" s="45">
        <v>54</v>
      </c>
      <c r="W153" s="45">
        <v>53</v>
      </c>
      <c r="X153" s="47">
        <f>W153/V153*100</f>
        <v>98.148148148148152</v>
      </c>
    </row>
    <row r="154" spans="1:24" s="48" customFormat="1" ht="15.75" x14ac:dyDescent="0.25">
      <c r="A154" s="44" t="s">
        <v>304</v>
      </c>
      <c r="B154" s="45" t="s">
        <v>58</v>
      </c>
      <c r="C154" s="45"/>
      <c r="D154" s="45"/>
      <c r="E154" s="46"/>
      <c r="F154" s="45"/>
      <c r="G154" s="46"/>
      <c r="H154" s="45"/>
      <c r="I154" s="46" t="s">
        <v>308</v>
      </c>
      <c r="J154" s="46"/>
      <c r="K154" s="45"/>
      <c r="L154" s="45"/>
      <c r="M154" s="45"/>
      <c r="N154" s="46" t="s">
        <v>307</v>
      </c>
      <c r="O154" s="46"/>
      <c r="P154" s="45"/>
      <c r="Q154" s="45"/>
      <c r="R154" s="45"/>
      <c r="S154" s="46"/>
      <c r="T154" s="45"/>
      <c r="U154" s="45"/>
      <c r="V154" s="45"/>
      <c r="W154" s="45"/>
      <c r="X154" s="47"/>
    </row>
    <row r="155" spans="1:24" s="48" customFormat="1" ht="15.75" x14ac:dyDescent="0.25">
      <c r="A155" s="44" t="s">
        <v>304</v>
      </c>
      <c r="B155" s="45" t="s">
        <v>58</v>
      </c>
      <c r="C155" s="45"/>
      <c r="D155" s="45"/>
      <c r="E155" s="46"/>
      <c r="F155" s="45"/>
      <c r="G155" s="64"/>
      <c r="H155" s="45"/>
      <c r="I155" s="46" t="s">
        <v>306</v>
      </c>
      <c r="J155" s="46"/>
      <c r="K155" s="45"/>
      <c r="L155" s="45"/>
      <c r="M155" s="45"/>
      <c r="N155" s="46" t="s">
        <v>305</v>
      </c>
      <c r="O155" s="46"/>
      <c r="P155" s="45"/>
      <c r="Q155" s="45"/>
      <c r="R155" s="45"/>
      <c r="S155" s="46"/>
      <c r="T155" s="45"/>
      <c r="U155" s="45"/>
      <c r="V155" s="45"/>
      <c r="W155" s="45"/>
      <c r="X155" s="47"/>
    </row>
    <row r="156" spans="1:24" s="51" customFormat="1" x14ac:dyDescent="0.25">
      <c r="A156" s="50" t="s">
        <v>304</v>
      </c>
      <c r="B156" s="51" t="s">
        <v>58</v>
      </c>
      <c r="I156" s="51" t="s">
        <v>303</v>
      </c>
      <c r="N156" s="51" t="s">
        <v>302</v>
      </c>
    </row>
    <row r="157" spans="1:24" s="48" customFormat="1" ht="47.25" x14ac:dyDescent="0.25">
      <c r="A157" s="44" t="s">
        <v>289</v>
      </c>
      <c r="B157" s="45" t="s">
        <v>137</v>
      </c>
      <c r="C157" s="45" t="s">
        <v>301</v>
      </c>
      <c r="D157" s="45" t="s">
        <v>300</v>
      </c>
      <c r="E157" s="46" t="s">
        <v>299</v>
      </c>
      <c r="F157" s="46" t="s">
        <v>298</v>
      </c>
      <c r="G157" s="46" t="s">
        <v>297</v>
      </c>
      <c r="H157" s="45" t="s">
        <v>190</v>
      </c>
      <c r="I157" s="46" t="s">
        <v>296</v>
      </c>
      <c r="J157" s="46" t="s">
        <v>295</v>
      </c>
      <c r="K157" s="45" t="s">
        <v>24</v>
      </c>
      <c r="L157" s="45" t="s">
        <v>24</v>
      </c>
      <c r="M157" s="45" t="s">
        <v>24</v>
      </c>
      <c r="N157" s="46" t="s">
        <v>294</v>
      </c>
      <c r="O157" s="46" t="s">
        <v>25</v>
      </c>
      <c r="P157" s="59"/>
      <c r="Q157" s="59"/>
      <c r="R157" s="59"/>
      <c r="S157" s="45" t="s">
        <v>24</v>
      </c>
      <c r="T157" s="45" t="s">
        <v>24</v>
      </c>
      <c r="U157" s="45">
        <v>4652</v>
      </c>
      <c r="V157" s="45">
        <v>4652</v>
      </c>
      <c r="W157" s="45">
        <v>3226</v>
      </c>
      <c r="X157" s="47">
        <f>W157/V157*100</f>
        <v>69.346517626827179</v>
      </c>
    </row>
    <row r="158" spans="1:24" s="48" customFormat="1" ht="15.75" x14ac:dyDescent="0.25">
      <c r="A158" s="44" t="s">
        <v>289</v>
      </c>
      <c r="B158" s="45" t="s">
        <v>137</v>
      </c>
      <c r="C158" s="45"/>
      <c r="D158" s="45"/>
      <c r="E158" s="46"/>
      <c r="F158" s="46"/>
      <c r="G158" s="46" t="s">
        <v>293</v>
      </c>
      <c r="H158" s="45"/>
      <c r="I158" s="46" t="s">
        <v>292</v>
      </c>
      <c r="J158" s="46" t="s">
        <v>291</v>
      </c>
      <c r="K158" s="45"/>
      <c r="L158" s="45"/>
      <c r="M158" s="45"/>
      <c r="N158" s="46" t="s">
        <v>290</v>
      </c>
      <c r="O158" s="46"/>
      <c r="P158" s="59"/>
      <c r="Q158" s="59"/>
      <c r="R158" s="59"/>
      <c r="S158" s="45"/>
      <c r="T158" s="45"/>
      <c r="U158" s="45"/>
      <c r="V158" s="45"/>
      <c r="W158" s="45"/>
      <c r="X158" s="47"/>
    </row>
    <row r="159" spans="1:24" s="48" customFormat="1" ht="15.75" x14ac:dyDescent="0.25">
      <c r="A159" s="44" t="s">
        <v>289</v>
      </c>
      <c r="B159" s="45" t="s">
        <v>137</v>
      </c>
      <c r="C159" s="45"/>
      <c r="D159" s="45"/>
      <c r="E159" s="46"/>
      <c r="F159" s="46"/>
      <c r="G159" s="46" t="s">
        <v>288</v>
      </c>
      <c r="H159" s="45"/>
      <c r="I159" s="46" t="s">
        <v>287</v>
      </c>
      <c r="J159" s="46" t="s">
        <v>286</v>
      </c>
      <c r="K159" s="45"/>
      <c r="L159" s="45"/>
      <c r="M159" s="45"/>
      <c r="N159" s="46" t="s">
        <v>285</v>
      </c>
      <c r="O159" s="46"/>
      <c r="P159" s="59"/>
      <c r="Q159" s="59"/>
      <c r="R159" s="59"/>
      <c r="S159" s="45"/>
      <c r="T159" s="45"/>
      <c r="U159" s="45"/>
      <c r="V159" s="45"/>
      <c r="W159" s="45"/>
      <c r="X159" s="47"/>
    </row>
    <row r="160" spans="1:24" s="48" customFormat="1" ht="15.75" x14ac:dyDescent="0.25">
      <c r="A160" s="44" t="s">
        <v>272</v>
      </c>
      <c r="B160" s="45" t="s">
        <v>58</v>
      </c>
      <c r="C160" s="45">
        <v>2014</v>
      </c>
      <c r="D160" s="46" t="s">
        <v>207</v>
      </c>
      <c r="E160" s="46" t="s">
        <v>284</v>
      </c>
      <c r="F160" s="45" t="s">
        <v>283</v>
      </c>
      <c r="G160" s="46" t="s">
        <v>282</v>
      </c>
      <c r="H160" s="45" t="s">
        <v>29</v>
      </c>
      <c r="I160" s="8" t="s">
        <v>281</v>
      </c>
      <c r="J160" s="46" t="s">
        <v>24</v>
      </c>
      <c r="K160" s="45" t="s">
        <v>24</v>
      </c>
      <c r="L160" s="45" t="s">
        <v>24</v>
      </c>
      <c r="M160" s="45" t="s">
        <v>24</v>
      </c>
      <c r="N160" s="46" t="s">
        <v>280</v>
      </c>
      <c r="O160" s="46" t="s">
        <v>25</v>
      </c>
      <c r="P160" s="45" t="s">
        <v>24</v>
      </c>
      <c r="Q160" s="45" t="s">
        <v>24</v>
      </c>
      <c r="R160" s="45">
        <v>0</v>
      </c>
      <c r="S160" s="45" t="s">
        <v>24</v>
      </c>
      <c r="T160" s="45" t="s">
        <v>24</v>
      </c>
      <c r="U160" s="45">
        <v>116</v>
      </c>
      <c r="V160" s="45">
        <v>116</v>
      </c>
      <c r="W160" s="45">
        <v>86</v>
      </c>
      <c r="X160" s="47">
        <f>W160/V160*100</f>
        <v>74.137931034482762</v>
      </c>
    </row>
    <row r="161" spans="1:24" s="48" customFormat="1" ht="15.75" x14ac:dyDescent="0.25">
      <c r="A161" s="44" t="s">
        <v>272</v>
      </c>
      <c r="B161" s="45" t="s">
        <v>58</v>
      </c>
      <c r="C161" s="45">
        <v>2014</v>
      </c>
      <c r="D161" s="46" t="s">
        <v>200</v>
      </c>
      <c r="E161" s="46"/>
      <c r="F161" s="45"/>
      <c r="G161" s="46"/>
      <c r="H161" s="45"/>
      <c r="I161" s="8" t="s">
        <v>279</v>
      </c>
      <c r="J161" s="46"/>
      <c r="K161" s="45"/>
      <c r="L161" s="45"/>
      <c r="M161" s="45"/>
      <c r="N161" s="46" t="s">
        <v>278</v>
      </c>
      <c r="O161" s="46"/>
      <c r="P161" s="45"/>
      <c r="Q161" s="45"/>
      <c r="R161" s="45"/>
      <c r="S161" s="45"/>
      <c r="T161" s="45"/>
      <c r="U161" s="45"/>
      <c r="V161" s="45"/>
      <c r="W161" s="45"/>
      <c r="X161" s="47"/>
    </row>
    <row r="162" spans="1:24" s="48" customFormat="1" ht="15.75" x14ac:dyDescent="0.25">
      <c r="A162" s="44" t="s">
        <v>272</v>
      </c>
      <c r="B162" s="45" t="s">
        <v>58</v>
      </c>
      <c r="C162" s="45">
        <v>2014</v>
      </c>
      <c r="D162" s="46" t="s">
        <v>277</v>
      </c>
      <c r="E162" s="46"/>
      <c r="F162" s="45"/>
      <c r="G162" s="46"/>
      <c r="H162" s="45"/>
      <c r="I162" s="8" t="s">
        <v>276</v>
      </c>
      <c r="J162" s="46"/>
      <c r="K162" s="45"/>
      <c r="L162" s="45"/>
      <c r="M162" s="45"/>
      <c r="N162" s="46" t="s">
        <v>275</v>
      </c>
      <c r="O162" s="46"/>
      <c r="P162" s="45"/>
      <c r="Q162" s="45"/>
      <c r="R162" s="45"/>
      <c r="S162" s="45"/>
      <c r="T162" s="45"/>
      <c r="U162" s="45"/>
      <c r="V162" s="45"/>
      <c r="W162" s="45"/>
      <c r="X162" s="47"/>
    </row>
    <row r="163" spans="1:24" s="54" customFormat="1" x14ac:dyDescent="0.25">
      <c r="A163" s="65" t="s">
        <v>272</v>
      </c>
      <c r="B163" s="54" t="s">
        <v>58</v>
      </c>
      <c r="C163" s="54">
        <v>2014</v>
      </c>
      <c r="I163" s="54" t="s">
        <v>274</v>
      </c>
      <c r="N163" s="54" t="s">
        <v>273</v>
      </c>
    </row>
    <row r="164" spans="1:24" s="48" customFormat="1" ht="15.75" x14ac:dyDescent="0.25">
      <c r="A164" s="44" t="s">
        <v>272</v>
      </c>
      <c r="B164" s="45" t="s">
        <v>58</v>
      </c>
      <c r="C164" s="45">
        <v>2014</v>
      </c>
      <c r="D164" s="46"/>
      <c r="E164" s="46"/>
      <c r="F164" s="45"/>
      <c r="G164" s="46"/>
      <c r="H164" s="45"/>
      <c r="I164" s="8" t="s">
        <v>271</v>
      </c>
      <c r="J164" s="46"/>
      <c r="K164" s="45"/>
      <c r="L164" s="45"/>
      <c r="M164" s="45"/>
      <c r="N164" s="46" t="s">
        <v>270</v>
      </c>
      <c r="O164" s="46"/>
      <c r="P164" s="45"/>
      <c r="Q164" s="45"/>
      <c r="R164" s="45"/>
      <c r="S164" s="45"/>
      <c r="T164" s="45"/>
      <c r="U164" s="45"/>
      <c r="V164" s="45"/>
      <c r="W164" s="45"/>
      <c r="X164" s="47"/>
    </row>
    <row r="165" spans="1:24" s="48" customFormat="1" ht="15.75" x14ac:dyDescent="0.25">
      <c r="A165" s="44" t="s">
        <v>253</v>
      </c>
      <c r="B165" s="45" t="s">
        <v>252</v>
      </c>
      <c r="C165" s="45" t="s">
        <v>269</v>
      </c>
      <c r="D165" s="46" t="s">
        <v>268</v>
      </c>
      <c r="E165" s="45" t="s">
        <v>267</v>
      </c>
      <c r="F165" s="45" t="s">
        <v>266</v>
      </c>
      <c r="G165" s="45" t="s">
        <v>265</v>
      </c>
      <c r="H165" s="45" t="s">
        <v>264</v>
      </c>
      <c r="I165" s="45" t="s">
        <v>24</v>
      </c>
      <c r="J165" s="45" t="s">
        <v>24</v>
      </c>
      <c r="K165" s="45" t="s">
        <v>24</v>
      </c>
      <c r="L165" s="45" t="s">
        <v>24</v>
      </c>
      <c r="M165" s="46" t="s">
        <v>263</v>
      </c>
      <c r="N165" s="46" t="s">
        <v>262</v>
      </c>
      <c r="O165" s="45" t="s">
        <v>25</v>
      </c>
      <c r="P165" s="45" t="s">
        <v>24</v>
      </c>
      <c r="Q165" s="45">
        <v>166</v>
      </c>
      <c r="R165" s="45">
        <v>322</v>
      </c>
      <c r="S165" s="45" t="s">
        <v>24</v>
      </c>
      <c r="T165" s="45" t="s">
        <v>24</v>
      </c>
      <c r="U165" s="45">
        <v>500</v>
      </c>
      <c r="V165" s="45">
        <v>500</v>
      </c>
      <c r="W165" s="45">
        <v>478</v>
      </c>
      <c r="X165" s="47">
        <f>W165/V165*100</f>
        <v>95.6</v>
      </c>
    </row>
    <row r="166" spans="1:24" s="48" customFormat="1" ht="15.75" x14ac:dyDescent="0.25">
      <c r="A166" s="44" t="s">
        <v>253</v>
      </c>
      <c r="B166" s="45" t="s">
        <v>252</v>
      </c>
      <c r="C166" s="45"/>
      <c r="D166" s="46"/>
      <c r="E166" s="45"/>
      <c r="F166" s="45"/>
      <c r="G166" s="45"/>
      <c r="H166" s="45"/>
      <c r="I166" s="45"/>
      <c r="J166" s="45"/>
      <c r="K166" s="45"/>
      <c r="L166" s="45"/>
      <c r="M166" s="46" t="s">
        <v>261</v>
      </c>
      <c r="N166" s="46" t="s">
        <v>260</v>
      </c>
      <c r="O166" s="45"/>
      <c r="P166" s="45"/>
      <c r="Q166" s="45"/>
      <c r="R166" s="45"/>
      <c r="S166" s="45"/>
      <c r="T166" s="45"/>
      <c r="U166" s="45"/>
      <c r="V166" s="45"/>
      <c r="W166" s="45"/>
      <c r="X166" s="47"/>
    </row>
    <row r="167" spans="1:24" s="48" customFormat="1" ht="15.75" x14ac:dyDescent="0.25">
      <c r="A167" s="44" t="s">
        <v>253</v>
      </c>
      <c r="B167" s="45" t="s">
        <v>252</v>
      </c>
      <c r="C167" s="45"/>
      <c r="D167" s="46"/>
      <c r="E167" s="45"/>
      <c r="F167" s="45"/>
      <c r="G167" s="45"/>
      <c r="H167" s="45"/>
      <c r="I167" s="45"/>
      <c r="J167" s="45"/>
      <c r="K167" s="45"/>
      <c r="L167" s="45"/>
      <c r="M167" s="46" t="s">
        <v>259</v>
      </c>
      <c r="N167" s="46" t="s">
        <v>258</v>
      </c>
      <c r="O167" s="45"/>
      <c r="P167" s="45"/>
      <c r="Q167" s="45"/>
      <c r="R167" s="45"/>
      <c r="S167" s="45"/>
      <c r="T167" s="45"/>
      <c r="U167" s="45"/>
      <c r="V167" s="45"/>
      <c r="W167" s="45"/>
      <c r="X167" s="47"/>
    </row>
    <row r="168" spans="1:24" s="48" customFormat="1" ht="15.75" x14ac:dyDescent="0.25">
      <c r="A168" s="44" t="s">
        <v>253</v>
      </c>
      <c r="B168" s="45" t="s">
        <v>252</v>
      </c>
      <c r="C168" s="45"/>
      <c r="D168" s="46"/>
      <c r="E168" s="45"/>
      <c r="F168" s="45"/>
      <c r="G168" s="45"/>
      <c r="H168" s="45"/>
      <c r="I168" s="45"/>
      <c r="J168" s="45"/>
      <c r="K168" s="45"/>
      <c r="L168" s="45"/>
      <c r="M168" s="46" t="s">
        <v>257</v>
      </c>
      <c r="N168" s="46" t="s">
        <v>256</v>
      </c>
      <c r="O168" s="45"/>
      <c r="P168" s="45"/>
      <c r="Q168" s="45"/>
      <c r="R168" s="45"/>
      <c r="S168" s="45"/>
      <c r="T168" s="45"/>
      <c r="U168" s="45"/>
      <c r="V168" s="45"/>
      <c r="W168" s="45"/>
      <c r="X168" s="47"/>
    </row>
    <row r="169" spans="1:24" s="48" customFormat="1" ht="15.75" x14ac:dyDescent="0.25">
      <c r="A169" s="44" t="s">
        <v>253</v>
      </c>
      <c r="B169" s="45" t="s">
        <v>252</v>
      </c>
      <c r="C169" s="45"/>
      <c r="D169" s="46"/>
      <c r="E169" s="45"/>
      <c r="F169" s="45"/>
      <c r="G169" s="45"/>
      <c r="H169" s="45"/>
      <c r="I169" s="45"/>
      <c r="J169" s="45"/>
      <c r="K169" s="45"/>
      <c r="L169" s="45"/>
      <c r="M169" s="46" t="s">
        <v>255</v>
      </c>
      <c r="N169" s="46" t="s">
        <v>254</v>
      </c>
      <c r="O169" s="45"/>
      <c r="P169" s="45"/>
      <c r="Q169" s="45"/>
      <c r="R169" s="45"/>
      <c r="S169" s="45"/>
      <c r="T169" s="45"/>
      <c r="U169" s="45"/>
      <c r="V169" s="45"/>
      <c r="W169" s="45"/>
      <c r="X169" s="47"/>
    </row>
    <row r="170" spans="1:24" s="48" customFormat="1" ht="15.75" x14ac:dyDescent="0.25">
      <c r="A170" s="44" t="s">
        <v>253</v>
      </c>
      <c r="B170" s="45" t="s">
        <v>252</v>
      </c>
      <c r="C170" s="45"/>
      <c r="D170" s="46"/>
      <c r="E170" s="45"/>
      <c r="F170" s="45"/>
      <c r="G170" s="45"/>
      <c r="H170" s="45"/>
      <c r="I170" s="45"/>
      <c r="J170" s="45"/>
      <c r="K170" s="45"/>
      <c r="L170" s="45"/>
      <c r="M170" s="46" t="s">
        <v>251</v>
      </c>
      <c r="N170" s="46" t="s">
        <v>250</v>
      </c>
      <c r="O170" s="45"/>
      <c r="P170" s="45"/>
      <c r="Q170" s="45"/>
      <c r="R170" s="45"/>
      <c r="S170" s="45"/>
      <c r="T170" s="45"/>
      <c r="U170" s="45"/>
      <c r="V170" s="45"/>
      <c r="W170" s="45"/>
      <c r="X170" s="47"/>
    </row>
    <row r="171" spans="1:24" s="48" customFormat="1" ht="15.75" x14ac:dyDescent="0.25">
      <c r="A171" s="44" t="s">
        <v>236</v>
      </c>
      <c r="B171" s="45" t="s">
        <v>58</v>
      </c>
      <c r="C171" s="45" t="s">
        <v>249</v>
      </c>
      <c r="D171" s="45" t="s">
        <v>248</v>
      </c>
      <c r="E171" s="46" t="s">
        <v>247</v>
      </c>
      <c r="F171" s="45" t="s">
        <v>246</v>
      </c>
      <c r="G171" s="46" t="s">
        <v>245</v>
      </c>
      <c r="H171" s="45" t="s">
        <v>29</v>
      </c>
      <c r="I171" s="46" t="s">
        <v>244</v>
      </c>
      <c r="J171" s="45" t="s">
        <v>24</v>
      </c>
      <c r="K171" s="45" t="s">
        <v>24</v>
      </c>
      <c r="L171" s="45" t="s">
        <v>24</v>
      </c>
      <c r="M171" s="45" t="s">
        <v>24</v>
      </c>
      <c r="N171" s="46" t="s">
        <v>243</v>
      </c>
      <c r="O171" s="45" t="s">
        <v>83</v>
      </c>
      <c r="P171" s="45" t="s">
        <v>24</v>
      </c>
      <c r="Q171" s="45" t="s">
        <v>24</v>
      </c>
      <c r="R171" s="45" t="s">
        <v>24</v>
      </c>
      <c r="S171" s="45" t="s">
        <v>24</v>
      </c>
      <c r="T171" s="45" t="s">
        <v>24</v>
      </c>
      <c r="U171" s="45">
        <v>442</v>
      </c>
      <c r="V171" s="45">
        <v>35</v>
      </c>
      <c r="W171" s="45">
        <v>35</v>
      </c>
      <c r="X171" s="47">
        <f>W171/V171*100</f>
        <v>100</v>
      </c>
    </row>
    <row r="172" spans="1:24" s="48" customFormat="1" ht="15.75" x14ac:dyDescent="0.25">
      <c r="A172" s="44" t="s">
        <v>236</v>
      </c>
      <c r="B172" s="45" t="s">
        <v>58</v>
      </c>
      <c r="C172" s="45"/>
      <c r="D172" s="45"/>
      <c r="E172" s="46"/>
      <c r="F172" s="45"/>
      <c r="G172" s="46"/>
      <c r="H172" s="45"/>
      <c r="I172" s="46" t="s">
        <v>242</v>
      </c>
      <c r="J172" s="45"/>
      <c r="K172" s="45"/>
      <c r="L172" s="45"/>
      <c r="M172" s="45"/>
      <c r="N172" s="46" t="s">
        <v>241</v>
      </c>
      <c r="O172" s="45"/>
      <c r="P172" s="45"/>
      <c r="Q172" s="45"/>
      <c r="R172" s="45"/>
      <c r="S172" s="45"/>
      <c r="T172" s="45"/>
      <c r="U172" s="45"/>
      <c r="V172" s="45"/>
      <c r="W172" s="45"/>
      <c r="X172" s="47"/>
    </row>
    <row r="173" spans="1:24" s="48" customFormat="1" ht="15.75" x14ac:dyDescent="0.25">
      <c r="A173" s="44" t="s">
        <v>236</v>
      </c>
      <c r="B173" s="45" t="s">
        <v>58</v>
      </c>
      <c r="C173" s="45"/>
      <c r="D173" s="45"/>
      <c r="E173" s="46"/>
      <c r="F173" s="45"/>
      <c r="G173" s="46"/>
      <c r="H173" s="45"/>
      <c r="I173" s="46" t="s">
        <v>240</v>
      </c>
      <c r="J173" s="45"/>
      <c r="K173" s="45"/>
      <c r="L173" s="45"/>
      <c r="M173" s="45"/>
      <c r="N173" s="46" t="s">
        <v>239</v>
      </c>
      <c r="O173" s="45"/>
      <c r="P173" s="45"/>
      <c r="Q173" s="45"/>
      <c r="R173" s="45"/>
      <c r="S173" s="45"/>
      <c r="T173" s="45"/>
      <c r="U173" s="45"/>
      <c r="V173" s="45"/>
      <c r="W173" s="45"/>
      <c r="X173" s="47"/>
    </row>
    <row r="174" spans="1:24" s="48" customFormat="1" ht="15.75" x14ac:dyDescent="0.25">
      <c r="A174" s="44" t="s">
        <v>236</v>
      </c>
      <c r="B174" s="45" t="s">
        <v>58</v>
      </c>
      <c r="C174" s="45"/>
      <c r="D174" s="52"/>
      <c r="E174" s="46"/>
      <c r="F174" s="45"/>
      <c r="G174" s="46"/>
      <c r="H174" s="45"/>
      <c r="I174" s="46" t="s">
        <v>238</v>
      </c>
      <c r="J174" s="45"/>
      <c r="K174" s="45"/>
      <c r="L174" s="45"/>
      <c r="M174" s="45"/>
      <c r="N174" s="46" t="s">
        <v>237</v>
      </c>
      <c r="O174" s="45"/>
      <c r="P174" s="45"/>
      <c r="Q174" s="45"/>
      <c r="R174" s="45"/>
      <c r="S174" s="45"/>
      <c r="T174" s="45"/>
      <c r="U174" s="45"/>
      <c r="V174" s="45"/>
      <c r="W174" s="45"/>
      <c r="X174" s="47"/>
    </row>
    <row r="175" spans="1:24" s="51" customFormat="1" x14ac:dyDescent="0.25">
      <c r="A175" s="50" t="s">
        <v>236</v>
      </c>
      <c r="B175" s="51" t="s">
        <v>58</v>
      </c>
      <c r="I175" s="51" t="s">
        <v>235</v>
      </c>
      <c r="N175" s="51" t="s">
        <v>234</v>
      </c>
    </row>
    <row r="176" spans="1:24" s="48" customFormat="1" ht="21" customHeight="1" x14ac:dyDescent="0.25">
      <c r="A176" s="44" t="s">
        <v>222</v>
      </c>
      <c r="B176" s="45" t="s">
        <v>137</v>
      </c>
      <c r="C176" s="45" t="s">
        <v>233</v>
      </c>
      <c r="D176" s="45" t="s">
        <v>232</v>
      </c>
      <c r="E176" s="45" t="s">
        <v>231</v>
      </c>
      <c r="F176" s="45" t="s">
        <v>133</v>
      </c>
      <c r="G176" s="46" t="s">
        <v>230</v>
      </c>
      <c r="H176" s="45" t="s">
        <v>190</v>
      </c>
      <c r="I176" s="45" t="s">
        <v>229</v>
      </c>
      <c r="J176" s="45" t="s">
        <v>228</v>
      </c>
      <c r="K176" s="66" t="s">
        <v>24</v>
      </c>
      <c r="L176" s="66" t="s">
        <v>24</v>
      </c>
      <c r="M176" s="46" t="s">
        <v>45</v>
      </c>
      <c r="N176" s="46" t="s">
        <v>227</v>
      </c>
      <c r="O176" s="45" t="s">
        <v>83</v>
      </c>
      <c r="P176" s="45" t="s">
        <v>24</v>
      </c>
      <c r="Q176" s="45" t="s">
        <v>24</v>
      </c>
      <c r="R176" s="45" t="s">
        <v>24</v>
      </c>
      <c r="S176" s="45" t="s">
        <v>24</v>
      </c>
      <c r="T176" s="45" t="s">
        <v>24</v>
      </c>
      <c r="U176" s="45">
        <v>150</v>
      </c>
      <c r="V176" s="45">
        <v>150</v>
      </c>
      <c r="W176" s="45">
        <v>140</v>
      </c>
      <c r="X176" s="47">
        <f>W176/V176*100</f>
        <v>93.333333333333329</v>
      </c>
    </row>
    <row r="177" spans="1:24" s="48" customFormat="1" ht="24" customHeight="1" x14ac:dyDescent="0.25">
      <c r="A177" s="44" t="s">
        <v>222</v>
      </c>
      <c r="B177" s="45" t="s">
        <v>137</v>
      </c>
      <c r="C177" s="45"/>
      <c r="D177" s="45"/>
      <c r="E177" s="45"/>
      <c r="F177" s="45"/>
      <c r="G177" s="45" t="s">
        <v>226</v>
      </c>
      <c r="H177" s="45"/>
      <c r="I177" s="45" t="s">
        <v>43</v>
      </c>
      <c r="J177" s="45" t="s">
        <v>225</v>
      </c>
      <c r="K177" s="66"/>
      <c r="L177" s="66"/>
      <c r="M177" s="45" t="s">
        <v>224</v>
      </c>
      <c r="N177" s="45" t="s">
        <v>223</v>
      </c>
      <c r="O177" s="45"/>
      <c r="P177" s="45"/>
      <c r="Q177" s="45"/>
      <c r="R177" s="45"/>
      <c r="S177" s="45"/>
      <c r="T177" s="45"/>
      <c r="U177" s="45"/>
      <c r="V177" s="45"/>
      <c r="W177" s="45"/>
      <c r="X177" s="47"/>
    </row>
    <row r="178" spans="1:24" s="48" customFormat="1" ht="26.25" customHeight="1" x14ac:dyDescent="0.25">
      <c r="A178" s="44" t="s">
        <v>222</v>
      </c>
      <c r="B178" s="45" t="s">
        <v>137</v>
      </c>
      <c r="C178" s="45"/>
      <c r="D178" s="45"/>
      <c r="E178" s="45"/>
      <c r="F178" s="45"/>
      <c r="G178" s="45" t="s">
        <v>221</v>
      </c>
      <c r="H178" s="45"/>
      <c r="I178" s="45"/>
      <c r="J178" s="45"/>
      <c r="K178" s="66"/>
      <c r="L178" s="66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7"/>
    </row>
    <row r="179" spans="1:24" s="48" customFormat="1" ht="27" customHeight="1" x14ac:dyDescent="0.25">
      <c r="A179" s="50" t="s">
        <v>211</v>
      </c>
      <c r="B179" s="45" t="s">
        <v>58</v>
      </c>
      <c r="C179" s="45" t="s">
        <v>210</v>
      </c>
      <c r="D179" s="46" t="s">
        <v>220</v>
      </c>
      <c r="E179" s="45" t="s">
        <v>219</v>
      </c>
      <c r="F179" s="45" t="s">
        <v>205</v>
      </c>
      <c r="G179" s="45" t="s">
        <v>218</v>
      </c>
      <c r="H179" s="45" t="s">
        <v>29</v>
      </c>
      <c r="I179" s="45" t="s">
        <v>24</v>
      </c>
      <c r="J179" s="45" t="s">
        <v>24</v>
      </c>
      <c r="K179" s="45" t="s">
        <v>24</v>
      </c>
      <c r="L179" s="45" t="s">
        <v>24</v>
      </c>
      <c r="M179" s="45" t="s">
        <v>24</v>
      </c>
      <c r="N179" s="45" t="s">
        <v>217</v>
      </c>
      <c r="O179" s="45" t="s">
        <v>25</v>
      </c>
      <c r="P179" s="45" t="s">
        <v>24</v>
      </c>
      <c r="Q179" s="45" t="s">
        <v>24</v>
      </c>
      <c r="R179" s="45" t="s">
        <v>24</v>
      </c>
      <c r="S179" s="45" t="s">
        <v>216</v>
      </c>
      <c r="T179" s="45" t="s">
        <v>24</v>
      </c>
      <c r="U179" s="45">
        <v>115</v>
      </c>
      <c r="V179" s="45">
        <v>115</v>
      </c>
      <c r="W179" s="45">
        <v>115</v>
      </c>
      <c r="X179" s="47">
        <f>W179/V179*100</f>
        <v>100</v>
      </c>
    </row>
    <row r="180" spans="1:24" s="51" customFormat="1" ht="25.5" customHeight="1" x14ac:dyDescent="0.25">
      <c r="A180" s="50" t="s">
        <v>211</v>
      </c>
      <c r="B180" s="51" t="s">
        <v>58</v>
      </c>
      <c r="C180" s="51" t="s">
        <v>210</v>
      </c>
      <c r="D180" s="45" t="s">
        <v>215</v>
      </c>
      <c r="G180" s="51" t="s">
        <v>214</v>
      </c>
      <c r="N180" s="51" t="s">
        <v>213</v>
      </c>
      <c r="S180" s="51" t="s">
        <v>212</v>
      </c>
      <c r="U180" s="51">
        <v>21</v>
      </c>
      <c r="V180" s="51">
        <v>21</v>
      </c>
      <c r="W180" s="51">
        <v>21</v>
      </c>
      <c r="X180" s="47">
        <f>W180/V180*100</f>
        <v>100</v>
      </c>
    </row>
    <row r="181" spans="1:24" s="48" customFormat="1" ht="24.75" customHeight="1" x14ac:dyDescent="0.25">
      <c r="A181" s="44" t="s">
        <v>211</v>
      </c>
      <c r="B181" s="45" t="s">
        <v>58</v>
      </c>
      <c r="C181" s="45" t="s">
        <v>210</v>
      </c>
      <c r="D181" s="46" t="s">
        <v>209</v>
      </c>
      <c r="E181" s="45"/>
      <c r="F181" s="45"/>
      <c r="G181" s="46"/>
      <c r="H181" s="45"/>
      <c r="I181" s="45"/>
      <c r="J181" s="45"/>
      <c r="K181" s="45"/>
      <c r="L181" s="45"/>
      <c r="M181" s="45"/>
      <c r="N181" s="46"/>
      <c r="O181" s="45"/>
      <c r="P181" s="45"/>
      <c r="Q181" s="45"/>
      <c r="R181" s="45"/>
      <c r="S181" s="46" t="s">
        <v>208</v>
      </c>
      <c r="T181" s="45"/>
      <c r="U181" s="45">
        <v>5</v>
      </c>
      <c r="V181" s="45">
        <v>5</v>
      </c>
      <c r="W181" s="45">
        <v>5</v>
      </c>
      <c r="X181" s="47">
        <f>W181/V181*100</f>
        <v>100</v>
      </c>
    </row>
    <row r="182" spans="1:24" s="48" customFormat="1" ht="24.75" customHeight="1" x14ac:dyDescent="0.25">
      <c r="A182" s="44" t="s">
        <v>197</v>
      </c>
      <c r="B182" s="45" t="s">
        <v>58</v>
      </c>
      <c r="C182" s="45">
        <v>2012</v>
      </c>
      <c r="D182" s="46" t="s">
        <v>207</v>
      </c>
      <c r="E182" s="45" t="s">
        <v>206</v>
      </c>
      <c r="F182" s="45" t="s">
        <v>205</v>
      </c>
      <c r="G182" s="45" t="s">
        <v>204</v>
      </c>
      <c r="H182" s="45" t="s">
        <v>29</v>
      </c>
      <c r="I182" s="46" t="s">
        <v>86</v>
      </c>
      <c r="J182" s="45" t="s">
        <v>24</v>
      </c>
      <c r="K182" s="45" t="s">
        <v>24</v>
      </c>
      <c r="L182" s="45" t="s">
        <v>24</v>
      </c>
      <c r="M182" s="45" t="s">
        <v>24</v>
      </c>
      <c r="N182" s="45" t="s">
        <v>203</v>
      </c>
      <c r="O182" s="45" t="s">
        <v>83</v>
      </c>
      <c r="P182" s="45" t="s">
        <v>24</v>
      </c>
      <c r="Q182" s="45" t="s">
        <v>24</v>
      </c>
      <c r="R182" s="45" t="s">
        <v>24</v>
      </c>
      <c r="S182" s="45" t="s">
        <v>202</v>
      </c>
      <c r="T182" s="45" t="s">
        <v>201</v>
      </c>
      <c r="U182" s="45">
        <v>50</v>
      </c>
      <c r="V182" s="45">
        <v>50</v>
      </c>
      <c r="W182" s="45">
        <v>47</v>
      </c>
      <c r="X182" s="47">
        <f>W182/V182*100</f>
        <v>94</v>
      </c>
    </row>
    <row r="183" spans="1:24" s="48" customFormat="1" ht="21.75" customHeight="1" x14ac:dyDescent="0.25">
      <c r="A183" s="44" t="s">
        <v>197</v>
      </c>
      <c r="B183" s="45" t="s">
        <v>58</v>
      </c>
      <c r="C183" s="45">
        <v>2012</v>
      </c>
      <c r="D183" s="46" t="s">
        <v>200</v>
      </c>
      <c r="E183" s="45"/>
      <c r="F183" s="45"/>
      <c r="G183" s="45"/>
      <c r="H183" s="45"/>
      <c r="I183" s="46" t="s">
        <v>199</v>
      </c>
      <c r="J183" s="45"/>
      <c r="K183" s="45"/>
      <c r="L183" s="45"/>
      <c r="M183" s="45"/>
      <c r="N183" s="46" t="s">
        <v>198</v>
      </c>
      <c r="O183" s="45"/>
      <c r="P183" s="45"/>
      <c r="Q183" s="45"/>
      <c r="R183" s="45"/>
      <c r="S183" s="45"/>
      <c r="T183" s="45"/>
      <c r="U183" s="45"/>
      <c r="V183" s="45"/>
      <c r="W183" s="45"/>
      <c r="X183" s="47"/>
    </row>
    <row r="184" spans="1:24" s="48" customFormat="1" ht="25.5" customHeight="1" x14ac:dyDescent="0.25">
      <c r="A184" s="44" t="s">
        <v>197</v>
      </c>
      <c r="B184" s="45" t="s">
        <v>58</v>
      </c>
      <c r="C184" s="45">
        <v>2012</v>
      </c>
      <c r="D184" s="46" t="s">
        <v>196</v>
      </c>
      <c r="E184" s="45"/>
      <c r="F184" s="45"/>
      <c r="G184" s="45"/>
      <c r="H184" s="45"/>
      <c r="I184" s="46" t="s">
        <v>45</v>
      </c>
      <c r="J184" s="45"/>
      <c r="K184" s="45"/>
      <c r="L184" s="45"/>
      <c r="M184" s="45"/>
      <c r="N184" s="46" t="s">
        <v>195</v>
      </c>
      <c r="O184" s="45"/>
      <c r="P184" s="45"/>
      <c r="Q184" s="45"/>
      <c r="R184" s="45"/>
      <c r="S184" s="45"/>
      <c r="T184" s="45"/>
      <c r="U184" s="45"/>
      <c r="V184" s="45"/>
      <c r="W184" s="45"/>
      <c r="X184" s="47"/>
    </row>
    <row r="185" spans="1:24" s="48" customFormat="1" ht="27" customHeight="1" x14ac:dyDescent="0.25">
      <c r="A185" s="44" t="s">
        <v>179</v>
      </c>
      <c r="B185" s="45" t="s">
        <v>69</v>
      </c>
      <c r="C185" s="45" t="s">
        <v>24</v>
      </c>
      <c r="D185" s="45" t="s">
        <v>194</v>
      </c>
      <c r="E185" s="45" t="s">
        <v>193</v>
      </c>
      <c r="F185" s="45" t="s">
        <v>192</v>
      </c>
      <c r="G185" s="45" t="s">
        <v>191</v>
      </c>
      <c r="H185" s="45" t="s">
        <v>190</v>
      </c>
      <c r="I185" s="45" t="s">
        <v>189</v>
      </c>
      <c r="J185" s="45" t="s">
        <v>188</v>
      </c>
      <c r="K185" s="46" t="s">
        <v>24</v>
      </c>
      <c r="L185" s="46" t="s">
        <v>24</v>
      </c>
      <c r="M185" s="46" t="s">
        <v>24</v>
      </c>
      <c r="N185" s="46" t="s">
        <v>187</v>
      </c>
      <c r="O185" s="45" t="s">
        <v>25</v>
      </c>
      <c r="P185" s="45" t="s">
        <v>24</v>
      </c>
      <c r="Q185" s="45" t="s">
        <v>24</v>
      </c>
      <c r="R185" s="45">
        <v>9</v>
      </c>
      <c r="S185" s="45" t="s">
        <v>24</v>
      </c>
      <c r="T185" s="45" t="s">
        <v>24</v>
      </c>
      <c r="U185" s="45">
        <v>51</v>
      </c>
      <c r="V185" s="45">
        <v>32</v>
      </c>
      <c r="W185" s="45">
        <v>32</v>
      </c>
      <c r="X185" s="47">
        <f>W185/V185*100</f>
        <v>100</v>
      </c>
    </row>
    <row r="186" spans="1:24" s="51" customFormat="1" ht="26.25" customHeight="1" x14ac:dyDescent="0.25">
      <c r="A186" s="50" t="s">
        <v>179</v>
      </c>
      <c r="B186" s="51" t="s">
        <v>69</v>
      </c>
      <c r="G186" s="51" t="s">
        <v>186</v>
      </c>
      <c r="I186" s="51" t="s">
        <v>185</v>
      </c>
      <c r="J186" s="51" t="s">
        <v>184</v>
      </c>
      <c r="N186" s="51" t="s">
        <v>183</v>
      </c>
    </row>
    <row r="187" spans="1:24" s="48" customFormat="1" ht="23.25" customHeight="1" x14ac:dyDescent="0.25">
      <c r="A187" s="44" t="s">
        <v>179</v>
      </c>
      <c r="B187" s="45" t="s">
        <v>69</v>
      </c>
      <c r="C187" s="45"/>
      <c r="D187" s="45"/>
      <c r="E187" s="45"/>
      <c r="F187" s="45"/>
      <c r="G187" s="46"/>
      <c r="H187" s="45"/>
      <c r="I187" s="46" t="s">
        <v>182</v>
      </c>
      <c r="J187" s="46" t="s">
        <v>170</v>
      </c>
      <c r="K187" s="46"/>
      <c r="L187" s="46"/>
      <c r="M187" s="46"/>
      <c r="N187" s="46" t="s">
        <v>181</v>
      </c>
      <c r="O187" s="45"/>
      <c r="P187" s="45"/>
      <c r="Q187" s="45"/>
      <c r="R187" s="45"/>
      <c r="S187" s="45"/>
      <c r="T187" s="45"/>
      <c r="U187" s="45"/>
      <c r="V187" s="45"/>
      <c r="W187" s="45"/>
      <c r="X187" s="47"/>
    </row>
    <row r="188" spans="1:24" s="48" customFormat="1" ht="25.5" customHeight="1" x14ac:dyDescent="0.25">
      <c r="A188" s="44" t="s">
        <v>179</v>
      </c>
      <c r="B188" s="45" t="s">
        <v>69</v>
      </c>
      <c r="C188" s="45"/>
      <c r="D188" s="45"/>
      <c r="E188" s="45"/>
      <c r="F188" s="45"/>
      <c r="G188" s="46"/>
      <c r="H188" s="45"/>
      <c r="I188" s="46" t="s">
        <v>78</v>
      </c>
      <c r="J188" s="46" t="s">
        <v>78</v>
      </c>
      <c r="K188" s="46"/>
      <c r="L188" s="46"/>
      <c r="M188" s="46"/>
      <c r="N188" s="46" t="s">
        <v>180</v>
      </c>
      <c r="O188" s="45"/>
      <c r="P188" s="45"/>
      <c r="Q188" s="45"/>
      <c r="R188" s="45"/>
      <c r="S188" s="45"/>
      <c r="T188" s="45"/>
      <c r="U188" s="45"/>
      <c r="V188" s="45"/>
      <c r="W188" s="45"/>
      <c r="X188" s="47"/>
    </row>
    <row r="189" spans="1:24" s="48" customFormat="1" ht="18.75" customHeight="1" x14ac:dyDescent="0.25">
      <c r="A189" s="44" t="s">
        <v>179</v>
      </c>
      <c r="B189" s="45" t="s">
        <v>69</v>
      </c>
      <c r="C189" s="45"/>
      <c r="D189" s="45"/>
      <c r="E189" s="45"/>
      <c r="F189" s="45"/>
      <c r="G189" s="46"/>
      <c r="H189" s="45"/>
      <c r="I189" s="46"/>
      <c r="J189" s="46" t="s">
        <v>72</v>
      </c>
      <c r="K189" s="46"/>
      <c r="L189" s="46"/>
      <c r="M189" s="46"/>
      <c r="N189" s="46" t="s">
        <v>178</v>
      </c>
      <c r="O189" s="45"/>
      <c r="P189" s="45"/>
      <c r="Q189" s="45"/>
      <c r="R189" s="45"/>
      <c r="S189" s="45"/>
      <c r="T189" s="45"/>
      <c r="U189" s="45"/>
      <c r="V189" s="45"/>
      <c r="W189" s="45"/>
      <c r="X189" s="47"/>
    </row>
    <row r="190" spans="1:24" s="48" customFormat="1" ht="31.5" x14ac:dyDescent="0.25">
      <c r="A190" s="44" t="s">
        <v>168</v>
      </c>
      <c r="B190" s="45" t="s">
        <v>69</v>
      </c>
      <c r="C190" s="45" t="s">
        <v>24</v>
      </c>
      <c r="D190" s="45" t="s">
        <v>177</v>
      </c>
      <c r="E190" s="45" t="s">
        <v>176</v>
      </c>
      <c r="F190" s="45" t="s">
        <v>133</v>
      </c>
      <c r="G190" s="46" t="s">
        <v>175</v>
      </c>
      <c r="H190" s="45" t="s">
        <v>29</v>
      </c>
      <c r="I190" s="46" t="s">
        <v>174</v>
      </c>
      <c r="J190" s="46" t="s">
        <v>173</v>
      </c>
      <c r="K190" s="46" t="s">
        <v>24</v>
      </c>
      <c r="L190" s="46" t="s">
        <v>24</v>
      </c>
      <c r="M190" s="45" t="s">
        <v>24</v>
      </c>
      <c r="N190" s="46" t="s">
        <v>172</v>
      </c>
      <c r="O190" s="46" t="s">
        <v>25</v>
      </c>
      <c r="P190" s="45">
        <v>13</v>
      </c>
      <c r="Q190" s="45">
        <v>3</v>
      </c>
      <c r="R190" s="45">
        <v>0</v>
      </c>
      <c r="S190" s="45" t="s">
        <v>24</v>
      </c>
      <c r="T190" s="45" t="s">
        <v>24</v>
      </c>
      <c r="U190" s="45">
        <v>253</v>
      </c>
      <c r="V190" s="45">
        <v>16</v>
      </c>
      <c r="W190" s="45">
        <v>16</v>
      </c>
      <c r="X190" s="47">
        <f>W190/V190*100</f>
        <v>100</v>
      </c>
    </row>
    <row r="191" spans="1:24" s="48" customFormat="1" ht="15.75" x14ac:dyDescent="0.25">
      <c r="A191" s="44" t="s">
        <v>168</v>
      </c>
      <c r="B191" s="45"/>
      <c r="C191" s="45"/>
      <c r="D191" s="45"/>
      <c r="E191" s="45"/>
      <c r="F191" s="45"/>
      <c r="G191" s="46" t="s">
        <v>155</v>
      </c>
      <c r="H191" s="45"/>
      <c r="I191" s="46" t="s">
        <v>45</v>
      </c>
      <c r="J191" s="46" t="s">
        <v>145</v>
      </c>
      <c r="K191" s="46"/>
      <c r="L191" s="46"/>
      <c r="M191" s="45"/>
      <c r="N191" s="46" t="s">
        <v>171</v>
      </c>
      <c r="O191" s="46"/>
      <c r="P191" s="45"/>
      <c r="Q191" s="45"/>
      <c r="R191" s="45"/>
      <c r="S191" s="45"/>
      <c r="T191" s="45"/>
      <c r="U191" s="45"/>
      <c r="V191" s="45"/>
      <c r="W191" s="45"/>
      <c r="X191" s="47"/>
    </row>
    <row r="192" spans="1:24" s="48" customFormat="1" ht="15.75" x14ac:dyDescent="0.25">
      <c r="A192" s="44" t="s">
        <v>168</v>
      </c>
      <c r="B192" s="45"/>
      <c r="C192" s="45"/>
      <c r="D192" s="45"/>
      <c r="E192" s="45"/>
      <c r="F192" s="45"/>
      <c r="G192" s="46"/>
      <c r="H192" s="45"/>
      <c r="I192" s="46" t="s">
        <v>170</v>
      </c>
      <c r="J192" s="46"/>
      <c r="K192" s="46"/>
      <c r="L192" s="46"/>
      <c r="M192" s="45"/>
      <c r="N192" s="46" t="s">
        <v>169</v>
      </c>
      <c r="O192" s="46"/>
      <c r="P192" s="45"/>
      <c r="Q192" s="45"/>
      <c r="R192" s="45"/>
      <c r="S192" s="45"/>
      <c r="T192" s="45"/>
      <c r="U192" s="45"/>
      <c r="V192" s="45"/>
      <c r="W192" s="45"/>
      <c r="X192" s="47"/>
    </row>
    <row r="193" spans="1:24" s="48" customFormat="1" ht="15.75" x14ac:dyDescent="0.25">
      <c r="A193" s="44" t="s">
        <v>168</v>
      </c>
      <c r="B193" s="45"/>
      <c r="C193" s="45"/>
      <c r="D193" s="45"/>
      <c r="E193" s="45"/>
      <c r="F193" s="45"/>
      <c r="G193" s="46"/>
      <c r="H193" s="45"/>
      <c r="I193" s="46" t="s">
        <v>167</v>
      </c>
      <c r="J193" s="46"/>
      <c r="K193" s="46"/>
      <c r="L193" s="46"/>
      <c r="M193" s="45"/>
      <c r="N193" s="46" t="s">
        <v>166</v>
      </c>
      <c r="O193" s="46"/>
      <c r="P193" s="45"/>
      <c r="Q193" s="45"/>
      <c r="R193" s="45"/>
      <c r="S193" s="45"/>
      <c r="T193" s="45"/>
      <c r="U193" s="45"/>
      <c r="V193" s="45"/>
      <c r="W193" s="45"/>
      <c r="X193" s="47"/>
    </row>
    <row r="194" spans="1:24" s="51" customFormat="1" x14ac:dyDescent="0.25">
      <c r="A194" s="50" t="s">
        <v>138</v>
      </c>
      <c r="B194" s="51" t="s">
        <v>137</v>
      </c>
      <c r="C194" s="51" t="s">
        <v>165</v>
      </c>
      <c r="D194" s="51" t="s">
        <v>164</v>
      </c>
      <c r="E194" s="51" t="s">
        <v>163</v>
      </c>
      <c r="F194" s="51" t="s">
        <v>162</v>
      </c>
      <c r="G194" s="51" t="s">
        <v>161</v>
      </c>
      <c r="H194" s="51" t="s">
        <v>160</v>
      </c>
      <c r="I194" s="51" t="s">
        <v>159</v>
      </c>
      <c r="J194" s="51" t="s">
        <v>158</v>
      </c>
      <c r="K194" s="51" t="s">
        <v>24</v>
      </c>
      <c r="L194" s="51" t="s">
        <v>24</v>
      </c>
      <c r="M194" s="51" t="s">
        <v>24</v>
      </c>
      <c r="N194" s="51" t="s">
        <v>157</v>
      </c>
      <c r="O194" s="51" t="s">
        <v>24</v>
      </c>
      <c r="P194" s="51" t="s">
        <v>24</v>
      </c>
      <c r="Q194" s="51" t="s">
        <v>24</v>
      </c>
      <c r="R194" s="51" t="s">
        <v>24</v>
      </c>
      <c r="S194" s="51" t="s">
        <v>156</v>
      </c>
      <c r="U194" s="51">
        <v>7</v>
      </c>
      <c r="V194" s="51">
        <v>7</v>
      </c>
      <c r="W194" s="51">
        <v>7</v>
      </c>
      <c r="X194" s="51">
        <f>W194/V194*100</f>
        <v>100</v>
      </c>
    </row>
    <row r="195" spans="1:24" s="48" customFormat="1" ht="15.75" x14ac:dyDescent="0.25">
      <c r="A195" s="44" t="s">
        <v>138</v>
      </c>
      <c r="B195" s="45" t="s">
        <v>137</v>
      </c>
      <c r="C195" s="45"/>
      <c r="D195" s="45"/>
      <c r="E195" s="45"/>
      <c r="F195" s="45"/>
      <c r="G195" s="46" t="s">
        <v>155</v>
      </c>
      <c r="H195" s="45"/>
      <c r="I195" s="46" t="s">
        <v>154</v>
      </c>
      <c r="J195" s="46" t="s">
        <v>154</v>
      </c>
      <c r="K195" s="46"/>
      <c r="L195" s="46"/>
      <c r="M195" s="46"/>
      <c r="N195" s="46" t="s">
        <v>153</v>
      </c>
      <c r="O195" s="46"/>
      <c r="P195" s="46"/>
      <c r="Q195" s="45"/>
      <c r="R195" s="45"/>
      <c r="S195" s="45" t="s">
        <v>152</v>
      </c>
      <c r="T195" s="59"/>
      <c r="U195" s="45"/>
      <c r="V195" s="45"/>
      <c r="W195" s="45"/>
      <c r="X195" s="47"/>
    </row>
    <row r="196" spans="1:24" s="48" customFormat="1" ht="15.75" x14ac:dyDescent="0.25">
      <c r="A196" s="44" t="s">
        <v>138</v>
      </c>
      <c r="B196" s="45" t="s">
        <v>137</v>
      </c>
      <c r="C196" s="45"/>
      <c r="D196" s="45"/>
      <c r="E196" s="45"/>
      <c r="F196" s="45"/>
      <c r="G196" s="46"/>
      <c r="H196" s="45"/>
      <c r="I196" s="46" t="s">
        <v>151</v>
      </c>
      <c r="J196" s="46" t="s">
        <v>150</v>
      </c>
      <c r="K196" s="46"/>
      <c r="L196" s="46"/>
      <c r="M196" s="46"/>
      <c r="N196" s="46" t="s">
        <v>149</v>
      </c>
      <c r="O196" s="46"/>
      <c r="P196" s="46"/>
      <c r="Q196" s="46"/>
      <c r="R196" s="46"/>
      <c r="S196" s="46" t="s">
        <v>148</v>
      </c>
      <c r="T196" s="59"/>
      <c r="U196" s="45"/>
      <c r="V196" s="45"/>
      <c r="W196" s="45"/>
      <c r="X196" s="47"/>
    </row>
    <row r="197" spans="1:24" s="48" customFormat="1" ht="15.75" x14ac:dyDescent="0.25">
      <c r="A197" s="44" t="s">
        <v>138</v>
      </c>
      <c r="B197" s="45" t="s">
        <v>137</v>
      </c>
      <c r="C197" s="45"/>
      <c r="D197" s="45"/>
      <c r="E197" s="45"/>
      <c r="F197" s="45"/>
      <c r="G197" s="46"/>
      <c r="H197" s="45"/>
      <c r="I197" s="46" t="s">
        <v>145</v>
      </c>
      <c r="J197" s="46" t="s">
        <v>45</v>
      </c>
      <c r="K197" s="46"/>
      <c r="L197" s="46"/>
      <c r="M197" s="46"/>
      <c r="N197" s="46" t="s">
        <v>147</v>
      </c>
      <c r="O197" s="46"/>
      <c r="P197" s="46"/>
      <c r="Q197" s="46"/>
      <c r="R197" s="46"/>
      <c r="S197" s="46" t="s">
        <v>146</v>
      </c>
      <c r="T197" s="59"/>
      <c r="U197" s="45"/>
      <c r="V197" s="45"/>
      <c r="W197" s="45"/>
      <c r="X197" s="47"/>
    </row>
    <row r="198" spans="1:24" s="48" customFormat="1" ht="15.75" x14ac:dyDescent="0.25">
      <c r="A198" s="44" t="s">
        <v>138</v>
      </c>
      <c r="B198" s="45" t="s">
        <v>137</v>
      </c>
      <c r="C198" s="45"/>
      <c r="D198" s="45"/>
      <c r="E198" s="45"/>
      <c r="F198" s="45"/>
      <c r="G198" s="46"/>
      <c r="H198" s="45"/>
      <c r="I198" s="46" t="s">
        <v>142</v>
      </c>
      <c r="J198" s="46" t="s">
        <v>145</v>
      </c>
      <c r="K198" s="46"/>
      <c r="L198" s="46"/>
      <c r="M198" s="46"/>
      <c r="N198" s="46" t="s">
        <v>144</v>
      </c>
      <c r="O198" s="46"/>
      <c r="P198" s="46"/>
      <c r="Q198" s="46"/>
      <c r="R198" s="46"/>
      <c r="S198" s="46"/>
      <c r="T198" s="59"/>
      <c r="U198" s="45"/>
      <c r="V198" s="45"/>
      <c r="W198" s="45"/>
      <c r="X198" s="47"/>
    </row>
    <row r="199" spans="1:24" s="48" customFormat="1" ht="15.75" x14ac:dyDescent="0.25">
      <c r="A199" s="44" t="s">
        <v>138</v>
      </c>
      <c r="B199" s="45" t="s">
        <v>137</v>
      </c>
      <c r="C199" s="45"/>
      <c r="D199" s="45"/>
      <c r="E199" s="45"/>
      <c r="F199" s="45"/>
      <c r="G199" s="46"/>
      <c r="H199" s="45"/>
      <c r="I199" s="46" t="s">
        <v>143</v>
      </c>
      <c r="J199" s="46" t="s">
        <v>142</v>
      </c>
      <c r="K199" s="46"/>
      <c r="L199" s="46"/>
      <c r="M199" s="46"/>
      <c r="N199" s="46" t="s">
        <v>141</v>
      </c>
      <c r="O199" s="46"/>
      <c r="P199" s="46"/>
      <c r="Q199" s="46"/>
      <c r="R199" s="46"/>
      <c r="S199" s="46"/>
      <c r="T199" s="59"/>
      <c r="U199" s="45"/>
      <c r="V199" s="45"/>
      <c r="W199" s="45"/>
      <c r="X199" s="47"/>
    </row>
    <row r="200" spans="1:24" s="48" customFormat="1" ht="15.75" x14ac:dyDescent="0.25">
      <c r="A200" s="44" t="s">
        <v>138</v>
      </c>
      <c r="B200" s="45" t="s">
        <v>137</v>
      </c>
      <c r="C200" s="45"/>
      <c r="D200" s="45"/>
      <c r="E200" s="45"/>
      <c r="F200" s="45"/>
      <c r="G200" s="46"/>
      <c r="H200" s="45"/>
      <c r="I200" s="46"/>
      <c r="J200" s="46" t="s">
        <v>140</v>
      </c>
      <c r="K200" s="46"/>
      <c r="L200" s="46"/>
      <c r="M200" s="46"/>
      <c r="N200" s="46" t="s">
        <v>139</v>
      </c>
      <c r="O200" s="46"/>
      <c r="P200" s="46"/>
      <c r="Q200" s="46"/>
      <c r="R200" s="46"/>
      <c r="S200" s="46"/>
      <c r="T200" s="59"/>
      <c r="U200" s="45"/>
      <c r="V200" s="45"/>
      <c r="W200" s="45"/>
      <c r="X200" s="47"/>
    </row>
    <row r="201" spans="1:24" s="48" customFormat="1" ht="15.75" x14ac:dyDescent="0.25">
      <c r="A201" s="44" t="s">
        <v>138</v>
      </c>
      <c r="B201" s="45" t="s">
        <v>137</v>
      </c>
      <c r="C201" s="45"/>
      <c r="D201" s="45"/>
      <c r="E201" s="45"/>
      <c r="F201" s="45"/>
      <c r="G201" s="46"/>
      <c r="H201" s="45"/>
      <c r="I201" s="46"/>
      <c r="J201" s="46"/>
      <c r="K201" s="46"/>
      <c r="L201" s="46"/>
      <c r="M201" s="46"/>
      <c r="N201" s="46" t="s">
        <v>136</v>
      </c>
      <c r="O201" s="46"/>
      <c r="P201" s="46"/>
      <c r="Q201" s="46"/>
      <c r="R201" s="46"/>
      <c r="S201" s="46"/>
      <c r="T201" s="59"/>
      <c r="U201" s="45"/>
      <c r="V201" s="45"/>
      <c r="W201" s="45"/>
      <c r="X201" s="47"/>
    </row>
    <row r="202" spans="1:24" s="51" customFormat="1" ht="30" x14ac:dyDescent="0.25">
      <c r="A202" s="50" t="s">
        <v>130</v>
      </c>
      <c r="B202" s="51" t="s">
        <v>129</v>
      </c>
      <c r="C202" s="51" t="s">
        <v>24</v>
      </c>
      <c r="D202" s="51" t="s">
        <v>135</v>
      </c>
      <c r="E202" s="51" t="s">
        <v>134</v>
      </c>
      <c r="F202" s="51" t="s">
        <v>133</v>
      </c>
      <c r="G202" s="62" t="s">
        <v>132</v>
      </c>
      <c r="H202" s="51" t="s">
        <v>29</v>
      </c>
      <c r="I202" s="51" t="s">
        <v>24</v>
      </c>
      <c r="J202" s="51" t="s">
        <v>24</v>
      </c>
      <c r="K202" s="51" t="s">
        <v>24</v>
      </c>
      <c r="L202" s="51" t="s">
        <v>24</v>
      </c>
      <c r="M202" s="51" t="s">
        <v>24</v>
      </c>
      <c r="N202" s="51" t="s">
        <v>131</v>
      </c>
      <c r="O202" s="51" t="s">
        <v>24</v>
      </c>
      <c r="P202" s="51" t="s">
        <v>24</v>
      </c>
      <c r="Q202" s="51" t="s">
        <v>24</v>
      </c>
      <c r="R202" s="51" t="s">
        <v>24</v>
      </c>
      <c r="S202" s="51" t="s">
        <v>24</v>
      </c>
      <c r="T202" s="51" t="s">
        <v>24</v>
      </c>
      <c r="U202" s="51">
        <v>327</v>
      </c>
      <c r="V202" s="51">
        <v>35</v>
      </c>
      <c r="W202" s="51">
        <v>34</v>
      </c>
      <c r="X202" s="63">
        <f>W202/V202*100</f>
        <v>97.142857142857139</v>
      </c>
    </row>
    <row r="203" spans="1:24" s="51" customFormat="1" x14ac:dyDescent="0.25">
      <c r="A203" s="50" t="s">
        <v>130</v>
      </c>
      <c r="B203" s="51" t="s">
        <v>129</v>
      </c>
      <c r="G203" s="51" t="s">
        <v>128</v>
      </c>
      <c r="N203" s="51" t="s">
        <v>127</v>
      </c>
    </row>
    <row r="204" spans="1:24" s="48" customFormat="1" ht="31.5" x14ac:dyDescent="0.25">
      <c r="A204" s="44" t="s">
        <v>110</v>
      </c>
      <c r="B204" s="45" t="s">
        <v>69</v>
      </c>
      <c r="C204" s="45" t="s">
        <v>24</v>
      </c>
      <c r="D204" s="45" t="s">
        <v>126</v>
      </c>
      <c r="E204" s="46" t="s">
        <v>125</v>
      </c>
      <c r="F204" s="59"/>
      <c r="G204" s="46" t="s">
        <v>124</v>
      </c>
      <c r="H204" s="45" t="s">
        <v>29</v>
      </c>
      <c r="I204" s="46" t="s">
        <v>123</v>
      </c>
      <c r="J204" s="46" t="s">
        <v>122</v>
      </c>
      <c r="K204" s="45" t="s">
        <v>24</v>
      </c>
      <c r="L204" s="45" t="s">
        <v>24</v>
      </c>
      <c r="M204" s="45" t="s">
        <v>24</v>
      </c>
      <c r="N204" s="46" t="s">
        <v>121</v>
      </c>
      <c r="O204" s="45" t="s">
        <v>25</v>
      </c>
      <c r="P204" s="45" t="s">
        <v>24</v>
      </c>
      <c r="Q204" s="45" t="s">
        <v>24</v>
      </c>
      <c r="R204" s="45">
        <v>10</v>
      </c>
      <c r="S204" s="59"/>
      <c r="T204" s="59"/>
      <c r="U204" s="45">
        <v>250</v>
      </c>
      <c r="V204" s="45">
        <v>64</v>
      </c>
      <c r="W204" s="45">
        <v>64</v>
      </c>
      <c r="X204" s="47">
        <f>W204/V204*100</f>
        <v>100</v>
      </c>
    </row>
    <row r="205" spans="1:24" s="48" customFormat="1" ht="15.75" x14ac:dyDescent="0.25">
      <c r="A205" s="44" t="s">
        <v>110</v>
      </c>
      <c r="B205" s="45" t="s">
        <v>69</v>
      </c>
      <c r="C205" s="45"/>
      <c r="D205" s="45"/>
      <c r="E205" s="46" t="s">
        <v>120</v>
      </c>
      <c r="F205" s="59"/>
      <c r="G205" s="46" t="s">
        <v>119</v>
      </c>
      <c r="H205" s="45"/>
      <c r="I205" s="46" t="s">
        <v>118</v>
      </c>
      <c r="J205" s="46" t="s">
        <v>117</v>
      </c>
      <c r="K205" s="45"/>
      <c r="L205" s="45"/>
      <c r="M205" s="45"/>
      <c r="N205" s="46" t="s">
        <v>116</v>
      </c>
      <c r="O205" s="45"/>
      <c r="P205" s="45"/>
      <c r="Q205" s="45"/>
      <c r="R205" s="45"/>
      <c r="S205" s="59"/>
      <c r="T205" s="59"/>
      <c r="U205" s="45"/>
      <c r="V205" s="45"/>
      <c r="W205" s="45"/>
      <c r="X205" s="47"/>
    </row>
    <row r="206" spans="1:24" s="48" customFormat="1" ht="15.75" x14ac:dyDescent="0.25">
      <c r="A206" s="44" t="s">
        <v>110</v>
      </c>
      <c r="B206" s="45" t="s">
        <v>69</v>
      </c>
      <c r="C206" s="45"/>
      <c r="D206" s="45"/>
      <c r="E206" s="46" t="s">
        <v>115</v>
      </c>
      <c r="F206" s="59"/>
      <c r="G206" s="46"/>
      <c r="H206" s="45"/>
      <c r="I206" s="46" t="s">
        <v>78</v>
      </c>
      <c r="J206" s="46" t="s">
        <v>45</v>
      </c>
      <c r="K206" s="45"/>
      <c r="L206" s="45"/>
      <c r="M206" s="45"/>
      <c r="N206" s="46" t="s">
        <v>114</v>
      </c>
      <c r="O206" s="45"/>
      <c r="P206" s="45"/>
      <c r="Q206" s="45"/>
      <c r="R206" s="45"/>
      <c r="S206" s="59"/>
      <c r="T206" s="59"/>
      <c r="U206" s="45"/>
      <c r="V206" s="45"/>
      <c r="W206" s="45"/>
      <c r="X206" s="47"/>
    </row>
    <row r="207" spans="1:24" s="48" customFormat="1" ht="15.75" x14ac:dyDescent="0.25">
      <c r="A207" s="44" t="s">
        <v>110</v>
      </c>
      <c r="B207" s="45" t="s">
        <v>69</v>
      </c>
      <c r="C207" s="45"/>
      <c r="D207" s="45"/>
      <c r="E207" s="46"/>
      <c r="F207" s="59"/>
      <c r="G207" s="46"/>
      <c r="H207" s="45"/>
      <c r="I207" s="46" t="s">
        <v>72</v>
      </c>
      <c r="J207" s="46"/>
      <c r="K207" s="45"/>
      <c r="L207" s="45"/>
      <c r="M207" s="45"/>
      <c r="N207" s="46" t="s">
        <v>113</v>
      </c>
      <c r="O207" s="45"/>
      <c r="P207" s="45"/>
      <c r="Q207" s="45"/>
      <c r="R207" s="45"/>
      <c r="S207" s="59"/>
      <c r="T207" s="59"/>
      <c r="U207" s="45"/>
      <c r="V207" s="45"/>
      <c r="W207" s="45"/>
      <c r="X207" s="47"/>
    </row>
    <row r="208" spans="1:24" s="48" customFormat="1" ht="15.75" x14ac:dyDescent="0.25">
      <c r="A208" s="44" t="s">
        <v>110</v>
      </c>
      <c r="B208" s="45" t="s">
        <v>69</v>
      </c>
      <c r="C208" s="45"/>
      <c r="D208" s="45"/>
      <c r="E208" s="46"/>
      <c r="F208" s="59"/>
      <c r="G208" s="46"/>
      <c r="H208" s="45"/>
      <c r="I208" s="46" t="s">
        <v>112</v>
      </c>
      <c r="J208" s="46"/>
      <c r="K208" s="45"/>
      <c r="L208" s="45"/>
      <c r="M208" s="45"/>
      <c r="N208" s="46" t="s">
        <v>111</v>
      </c>
      <c r="O208" s="45"/>
      <c r="P208" s="45"/>
      <c r="Q208" s="45"/>
      <c r="R208" s="45"/>
      <c r="S208" s="59"/>
      <c r="T208" s="59"/>
      <c r="U208" s="45"/>
      <c r="V208" s="45"/>
      <c r="W208" s="45"/>
      <c r="X208" s="47"/>
    </row>
    <row r="209" spans="1:24" s="48" customFormat="1" ht="15.75" x14ac:dyDescent="0.25">
      <c r="A209" s="44" t="s">
        <v>110</v>
      </c>
      <c r="B209" s="45" t="s">
        <v>69</v>
      </c>
      <c r="C209" s="45"/>
      <c r="D209" s="45"/>
      <c r="E209" s="46"/>
      <c r="F209" s="59"/>
      <c r="G209" s="46"/>
      <c r="H209" s="45"/>
      <c r="I209" s="46" t="s">
        <v>109</v>
      </c>
      <c r="J209" s="46"/>
      <c r="K209" s="45"/>
      <c r="L209" s="45"/>
      <c r="M209" s="45"/>
      <c r="N209" s="46" t="s">
        <v>108</v>
      </c>
      <c r="O209" s="45"/>
      <c r="P209" s="45"/>
      <c r="Q209" s="45"/>
      <c r="R209" s="45"/>
      <c r="S209" s="59"/>
      <c r="T209" s="59"/>
      <c r="U209" s="45"/>
      <c r="V209" s="45"/>
      <c r="W209" s="45"/>
      <c r="X209" s="47"/>
    </row>
    <row r="210" spans="1:24" s="48" customFormat="1" ht="31.5" x14ac:dyDescent="0.25">
      <c r="A210" s="44" t="s">
        <v>94</v>
      </c>
      <c r="B210" s="45" t="s">
        <v>58</v>
      </c>
      <c r="C210" s="45" t="s">
        <v>107</v>
      </c>
      <c r="D210" s="46" t="s">
        <v>106</v>
      </c>
      <c r="E210" s="46" t="s">
        <v>105</v>
      </c>
      <c r="F210" s="45" t="s">
        <v>104</v>
      </c>
      <c r="G210" s="46" t="s">
        <v>103</v>
      </c>
      <c r="H210" s="45" t="s">
        <v>29</v>
      </c>
      <c r="I210" s="45" t="s">
        <v>102</v>
      </c>
      <c r="J210" s="45" t="s">
        <v>24</v>
      </c>
      <c r="K210" s="45" t="s">
        <v>24</v>
      </c>
      <c r="L210" s="45" t="s">
        <v>24</v>
      </c>
      <c r="M210" s="45" t="s">
        <v>24</v>
      </c>
      <c r="N210" s="45" t="s">
        <v>101</v>
      </c>
      <c r="O210" s="46" t="s">
        <v>83</v>
      </c>
      <c r="P210" s="59"/>
      <c r="Q210" s="59"/>
      <c r="R210" s="59"/>
      <c r="S210" s="45" t="s">
        <v>24</v>
      </c>
      <c r="T210" s="45" t="s">
        <v>24</v>
      </c>
      <c r="U210" s="45">
        <v>515</v>
      </c>
      <c r="V210" s="45">
        <v>80</v>
      </c>
      <c r="W210" s="45">
        <v>69</v>
      </c>
      <c r="X210" s="47">
        <f>W210/V210*100</f>
        <v>86.25</v>
      </c>
    </row>
    <row r="211" spans="1:24" s="48" customFormat="1" ht="15.75" x14ac:dyDescent="0.25">
      <c r="A211" s="44" t="s">
        <v>94</v>
      </c>
      <c r="B211" s="45" t="s">
        <v>58</v>
      </c>
      <c r="C211" s="45"/>
      <c r="D211" s="46"/>
      <c r="E211" s="46"/>
      <c r="F211" s="45"/>
      <c r="G211" s="46"/>
      <c r="H211" s="45"/>
      <c r="I211" s="46" t="s">
        <v>100</v>
      </c>
      <c r="J211" s="46"/>
      <c r="K211" s="46"/>
      <c r="L211" s="46"/>
      <c r="M211" s="46"/>
      <c r="N211" s="46" t="s">
        <v>99</v>
      </c>
      <c r="O211" s="46"/>
      <c r="P211" s="59"/>
      <c r="Q211" s="59"/>
      <c r="R211" s="59"/>
      <c r="S211" s="45"/>
      <c r="T211" s="45"/>
      <c r="U211" s="45"/>
      <c r="V211" s="45"/>
      <c r="W211" s="45"/>
      <c r="X211" s="47"/>
    </row>
    <row r="212" spans="1:24" s="48" customFormat="1" ht="15.75" x14ac:dyDescent="0.25">
      <c r="A212" s="44" t="s">
        <v>94</v>
      </c>
      <c r="B212" s="45" t="s">
        <v>58</v>
      </c>
      <c r="C212" s="45"/>
      <c r="D212" s="46"/>
      <c r="E212" s="46"/>
      <c r="F212" s="45"/>
      <c r="G212" s="46"/>
      <c r="H212" s="45"/>
      <c r="I212" s="46" t="s">
        <v>98</v>
      </c>
      <c r="J212" s="46"/>
      <c r="K212" s="46"/>
      <c r="L212" s="46"/>
      <c r="M212" s="46"/>
      <c r="N212" s="46" t="s">
        <v>97</v>
      </c>
      <c r="O212" s="46"/>
      <c r="P212" s="59"/>
      <c r="Q212" s="59"/>
      <c r="R212" s="59"/>
      <c r="S212" s="45"/>
      <c r="T212" s="45"/>
      <c r="U212" s="45"/>
      <c r="V212" s="45"/>
      <c r="W212" s="45"/>
      <c r="X212" s="47"/>
    </row>
    <row r="213" spans="1:24" s="51" customFormat="1" x14ac:dyDescent="0.25">
      <c r="A213" s="50" t="s">
        <v>94</v>
      </c>
      <c r="B213" s="51" t="s">
        <v>58</v>
      </c>
      <c r="I213" s="51" t="s">
        <v>96</v>
      </c>
      <c r="N213" s="51" t="s">
        <v>95</v>
      </c>
    </row>
    <row r="214" spans="1:24" s="48" customFormat="1" ht="15.75" x14ac:dyDescent="0.25">
      <c r="A214" s="44" t="s">
        <v>94</v>
      </c>
      <c r="B214" s="45" t="s">
        <v>58</v>
      </c>
      <c r="C214" s="45"/>
      <c r="D214" s="46"/>
      <c r="E214" s="46"/>
      <c r="F214" s="45"/>
      <c r="G214" s="46"/>
      <c r="H214" s="45"/>
      <c r="I214" s="46" t="s">
        <v>93</v>
      </c>
      <c r="J214" s="46"/>
      <c r="K214" s="46"/>
      <c r="L214" s="46"/>
      <c r="M214" s="46"/>
      <c r="N214" s="46" t="s">
        <v>92</v>
      </c>
      <c r="O214" s="46"/>
      <c r="P214" s="59"/>
      <c r="Q214" s="59"/>
      <c r="R214" s="59"/>
      <c r="S214" s="45"/>
      <c r="T214" s="45"/>
      <c r="U214" s="45"/>
      <c r="V214" s="45"/>
      <c r="W214" s="45"/>
      <c r="X214" s="47"/>
    </row>
    <row r="215" spans="1:24" s="48" customFormat="1" ht="15.75" x14ac:dyDescent="0.25">
      <c r="A215" s="44" t="s">
        <v>70</v>
      </c>
      <c r="B215" s="45" t="s">
        <v>69</v>
      </c>
      <c r="C215" s="45" t="s">
        <v>91</v>
      </c>
      <c r="D215" s="45" t="s">
        <v>90</v>
      </c>
      <c r="E215" s="45" t="s">
        <v>89</v>
      </c>
      <c r="F215" s="45" t="s">
        <v>88</v>
      </c>
      <c r="G215" s="46" t="s">
        <v>87</v>
      </c>
      <c r="H215" s="45" t="s">
        <v>29</v>
      </c>
      <c r="I215" s="46" t="s">
        <v>86</v>
      </c>
      <c r="J215" s="46" t="s">
        <v>85</v>
      </c>
      <c r="K215" s="45" t="s">
        <v>24</v>
      </c>
      <c r="L215" s="45" t="s">
        <v>24</v>
      </c>
      <c r="M215" s="45" t="s">
        <v>24</v>
      </c>
      <c r="N215" s="45" t="s">
        <v>84</v>
      </c>
      <c r="O215" s="45" t="s">
        <v>83</v>
      </c>
      <c r="P215" s="45">
        <v>58</v>
      </c>
      <c r="Q215" s="45">
        <v>114</v>
      </c>
      <c r="R215" s="45">
        <v>46</v>
      </c>
      <c r="S215" s="45" t="s">
        <v>24</v>
      </c>
      <c r="T215" s="45" t="s">
        <v>24</v>
      </c>
      <c r="U215" s="45">
        <v>379</v>
      </c>
      <c r="V215" s="45">
        <v>218</v>
      </c>
      <c r="W215" s="45">
        <v>218</v>
      </c>
      <c r="X215" s="47">
        <f>W215/V215*100</f>
        <v>100</v>
      </c>
    </row>
    <row r="216" spans="1:24" s="51" customFormat="1" x14ac:dyDescent="0.25">
      <c r="A216" s="50" t="s">
        <v>70</v>
      </c>
      <c r="B216" s="51" t="s">
        <v>69</v>
      </c>
      <c r="G216" s="51" t="s">
        <v>82</v>
      </c>
      <c r="I216" s="51" t="s">
        <v>81</v>
      </c>
      <c r="J216" s="51" t="s">
        <v>80</v>
      </c>
      <c r="N216" s="51" t="s">
        <v>79</v>
      </c>
    </row>
    <row r="217" spans="1:24" s="48" customFormat="1" ht="15.75" x14ac:dyDescent="0.25">
      <c r="A217" s="44" t="s">
        <v>70</v>
      </c>
      <c r="B217" s="45" t="s">
        <v>69</v>
      </c>
      <c r="C217" s="45"/>
      <c r="D217" s="45"/>
      <c r="E217" s="45"/>
      <c r="F217" s="45"/>
      <c r="G217" s="46"/>
      <c r="H217" s="45"/>
      <c r="I217" s="46" t="s">
        <v>78</v>
      </c>
      <c r="J217" s="46" t="s">
        <v>77</v>
      </c>
      <c r="K217" s="45"/>
      <c r="L217" s="45"/>
      <c r="M217" s="45"/>
      <c r="N217" s="46" t="s">
        <v>76</v>
      </c>
      <c r="O217" s="45"/>
      <c r="P217" s="45"/>
      <c r="Q217" s="45"/>
      <c r="R217" s="45"/>
      <c r="S217" s="45"/>
      <c r="T217" s="45"/>
      <c r="U217" s="45"/>
      <c r="V217" s="45"/>
      <c r="W217" s="45"/>
      <c r="X217" s="47"/>
    </row>
    <row r="218" spans="1:24" s="48" customFormat="1" ht="15.75" x14ac:dyDescent="0.25">
      <c r="A218" s="51" t="s">
        <v>70</v>
      </c>
      <c r="B218" s="45" t="s">
        <v>69</v>
      </c>
      <c r="C218" s="45"/>
      <c r="D218" s="45"/>
      <c r="E218" s="45"/>
      <c r="F218" s="45"/>
      <c r="G218" s="46"/>
      <c r="H218" s="45"/>
      <c r="I218" s="46" t="s">
        <v>75</v>
      </c>
      <c r="J218" s="46" t="s">
        <v>74</v>
      </c>
      <c r="K218" s="45"/>
      <c r="L218" s="45"/>
      <c r="M218" s="45"/>
      <c r="N218" s="46" t="s">
        <v>73</v>
      </c>
      <c r="O218" s="45"/>
      <c r="P218" s="45"/>
      <c r="Q218" s="45"/>
      <c r="R218" s="45"/>
      <c r="S218" s="45"/>
      <c r="T218" s="45"/>
      <c r="U218" s="45"/>
      <c r="V218" s="45"/>
      <c r="W218" s="45"/>
      <c r="X218" s="47"/>
    </row>
    <row r="219" spans="1:24" s="48" customFormat="1" ht="15.75" x14ac:dyDescent="0.25">
      <c r="A219" s="44" t="s">
        <v>70</v>
      </c>
      <c r="B219" s="45" t="s">
        <v>69</v>
      </c>
      <c r="C219" s="45"/>
      <c r="D219" s="45"/>
      <c r="E219" s="45"/>
      <c r="F219" s="45"/>
      <c r="G219" s="46"/>
      <c r="H219" s="45"/>
      <c r="I219" s="46" t="s">
        <v>72</v>
      </c>
      <c r="J219" s="46" t="s">
        <v>18</v>
      </c>
      <c r="K219" s="45"/>
      <c r="L219" s="45"/>
      <c r="M219" s="45"/>
      <c r="N219" s="46" t="s">
        <v>71</v>
      </c>
      <c r="O219" s="45"/>
      <c r="P219" s="45"/>
      <c r="Q219" s="45"/>
      <c r="R219" s="45"/>
      <c r="S219" s="45"/>
      <c r="T219" s="45"/>
      <c r="U219" s="45"/>
      <c r="V219" s="45"/>
      <c r="W219" s="45"/>
      <c r="X219" s="47"/>
    </row>
    <row r="220" spans="1:24" s="48" customFormat="1" ht="15.75" x14ac:dyDescent="0.25">
      <c r="A220" s="44" t="s">
        <v>70</v>
      </c>
      <c r="B220" s="45" t="s">
        <v>69</v>
      </c>
      <c r="C220" s="45"/>
      <c r="D220" s="45"/>
      <c r="E220" s="45"/>
      <c r="F220" s="45"/>
      <c r="G220" s="46"/>
      <c r="H220" s="45"/>
      <c r="I220" s="46" t="s">
        <v>68</v>
      </c>
      <c r="J220" s="46" t="s">
        <v>67</v>
      </c>
      <c r="K220" s="45"/>
      <c r="L220" s="45"/>
      <c r="M220" s="45"/>
      <c r="N220" s="46" t="s">
        <v>66</v>
      </c>
      <c r="O220" s="45"/>
      <c r="P220" s="45"/>
      <c r="Q220" s="45"/>
      <c r="R220" s="45"/>
      <c r="S220" s="45"/>
      <c r="T220" s="45"/>
      <c r="U220" s="45"/>
      <c r="V220" s="45"/>
      <c r="W220" s="45"/>
      <c r="X220" s="47"/>
    </row>
    <row r="221" spans="1:24" s="48" customFormat="1" ht="189" x14ac:dyDescent="0.25">
      <c r="A221" s="44" t="s">
        <v>65</v>
      </c>
      <c r="B221" s="45" t="s">
        <v>58</v>
      </c>
      <c r="C221" s="45" t="s">
        <v>24</v>
      </c>
      <c r="D221" s="45" t="s">
        <v>64</v>
      </c>
      <c r="E221" s="45" t="s">
        <v>63</v>
      </c>
      <c r="F221" s="45" t="s">
        <v>62</v>
      </c>
      <c r="G221" s="46" t="s">
        <v>61</v>
      </c>
      <c r="H221" s="45" t="s">
        <v>60</v>
      </c>
      <c r="I221" s="59"/>
      <c r="J221" s="59"/>
      <c r="K221" s="59"/>
      <c r="L221" s="59"/>
      <c r="M221" s="59"/>
      <c r="N221" s="59"/>
      <c r="O221" s="59"/>
      <c r="P221" s="45" t="s">
        <v>24</v>
      </c>
      <c r="Q221" s="45" t="s">
        <v>24</v>
      </c>
      <c r="R221" s="45" t="s">
        <v>24</v>
      </c>
      <c r="S221" s="49" t="s">
        <v>59</v>
      </c>
      <c r="T221" s="45"/>
      <c r="U221" s="45">
        <v>2</v>
      </c>
      <c r="V221" s="45">
        <v>2</v>
      </c>
      <c r="W221" s="45">
        <v>2</v>
      </c>
      <c r="X221" s="47">
        <f>W221/V221*100</f>
        <v>100</v>
      </c>
    </row>
    <row r="222" spans="1:24" s="48" customFormat="1" ht="15.75" x14ac:dyDescent="0.25">
      <c r="A222" s="44" t="s">
        <v>37</v>
      </c>
      <c r="B222" s="45" t="s">
        <v>58</v>
      </c>
      <c r="C222" s="45" t="s">
        <v>24</v>
      </c>
      <c r="D222" s="45" t="s">
        <v>57</v>
      </c>
      <c r="E222" s="45" t="s">
        <v>56</v>
      </c>
      <c r="F222" s="45" t="s">
        <v>55</v>
      </c>
      <c r="G222" s="46" t="s">
        <v>54</v>
      </c>
      <c r="H222" s="45" t="s">
        <v>29</v>
      </c>
      <c r="I222" s="46" t="s">
        <v>53</v>
      </c>
      <c r="J222" s="46" t="s">
        <v>52</v>
      </c>
      <c r="K222" s="46" t="s">
        <v>24</v>
      </c>
      <c r="L222" s="46" t="s">
        <v>24</v>
      </c>
      <c r="M222" s="46" t="s">
        <v>24</v>
      </c>
      <c r="N222" s="46" t="s">
        <v>51</v>
      </c>
      <c r="O222" s="46" t="s">
        <v>25</v>
      </c>
      <c r="P222" s="45">
        <v>11</v>
      </c>
      <c r="Q222" s="45">
        <v>10</v>
      </c>
      <c r="R222" s="45">
        <v>17</v>
      </c>
      <c r="S222" s="45" t="s">
        <v>24</v>
      </c>
      <c r="T222" s="45" t="s">
        <v>24</v>
      </c>
      <c r="U222" s="45">
        <v>48</v>
      </c>
      <c r="V222" s="45">
        <v>48</v>
      </c>
      <c r="W222" s="45">
        <v>38</v>
      </c>
      <c r="X222" s="47">
        <f>W222/V222*100</f>
        <v>79.166666666666657</v>
      </c>
    </row>
    <row r="223" spans="1:24" s="48" customFormat="1" ht="15.75" x14ac:dyDescent="0.25">
      <c r="A223" s="44" t="s">
        <v>37</v>
      </c>
      <c r="B223" s="45"/>
      <c r="C223" s="45"/>
      <c r="D223" s="45"/>
      <c r="E223" s="45"/>
      <c r="F223" s="45"/>
      <c r="G223" s="46" t="s">
        <v>50</v>
      </c>
      <c r="H223" s="45"/>
      <c r="I223" s="46" t="s">
        <v>49</v>
      </c>
      <c r="J223" s="46" t="s">
        <v>48</v>
      </c>
      <c r="K223" s="46"/>
      <c r="L223" s="46"/>
      <c r="M223" s="46"/>
      <c r="N223" s="46" t="s">
        <v>47</v>
      </c>
      <c r="O223" s="46"/>
      <c r="P223" s="45"/>
      <c r="Q223" s="45"/>
      <c r="R223" s="45"/>
      <c r="S223" s="45"/>
      <c r="T223" s="45"/>
      <c r="U223" s="45"/>
      <c r="V223" s="45"/>
      <c r="W223" s="45"/>
      <c r="X223" s="47"/>
    </row>
    <row r="224" spans="1:24" s="48" customFormat="1" ht="15.75" x14ac:dyDescent="0.25">
      <c r="A224" s="44" t="s">
        <v>37</v>
      </c>
      <c r="B224" s="45"/>
      <c r="C224" s="45"/>
      <c r="D224" s="45"/>
      <c r="E224" s="45"/>
      <c r="F224" s="45"/>
      <c r="G224" s="46"/>
      <c r="H224" s="45"/>
      <c r="I224" s="46" t="s">
        <v>46</v>
      </c>
      <c r="J224" s="46" t="s">
        <v>45</v>
      </c>
      <c r="K224" s="46"/>
      <c r="L224" s="46"/>
      <c r="M224" s="46"/>
      <c r="N224" s="46" t="s">
        <v>44</v>
      </c>
      <c r="O224" s="46"/>
      <c r="P224" s="45"/>
      <c r="Q224" s="45"/>
      <c r="R224" s="45"/>
      <c r="S224" s="45"/>
      <c r="T224" s="45"/>
      <c r="U224" s="45"/>
      <c r="V224" s="45"/>
      <c r="W224" s="45"/>
      <c r="X224" s="47"/>
    </row>
    <row r="225" spans="1:62" s="48" customFormat="1" ht="15.75" x14ac:dyDescent="0.25">
      <c r="A225" s="44" t="s">
        <v>37</v>
      </c>
      <c r="B225" s="45"/>
      <c r="C225" s="45"/>
      <c r="D225" s="45"/>
      <c r="E225" s="45"/>
      <c r="F225" s="45"/>
      <c r="G225" s="46"/>
      <c r="H225" s="45"/>
      <c r="I225" s="46" t="s">
        <v>43</v>
      </c>
      <c r="J225" s="46" t="s">
        <v>42</v>
      </c>
      <c r="K225" s="46"/>
      <c r="L225" s="46"/>
      <c r="M225" s="46"/>
      <c r="N225" s="46" t="s">
        <v>41</v>
      </c>
      <c r="O225" s="46"/>
      <c r="P225" s="45"/>
      <c r="Q225" s="45"/>
      <c r="R225" s="45"/>
      <c r="S225" s="45"/>
      <c r="T225" s="45"/>
      <c r="U225" s="45"/>
      <c r="V225" s="45"/>
      <c r="W225" s="45"/>
      <c r="X225" s="47"/>
    </row>
    <row r="226" spans="1:62" s="48" customFormat="1" ht="15.75" x14ac:dyDescent="0.25">
      <c r="A226" s="44" t="s">
        <v>37</v>
      </c>
      <c r="B226" s="45"/>
      <c r="C226" s="45"/>
      <c r="D226" s="45"/>
      <c r="E226" s="45"/>
      <c r="F226" s="45"/>
      <c r="G226" s="46"/>
      <c r="H226" s="45"/>
      <c r="I226" s="46" t="s">
        <v>40</v>
      </c>
      <c r="J226" s="46" t="s">
        <v>39</v>
      </c>
      <c r="K226" s="46"/>
      <c r="L226" s="46"/>
      <c r="M226" s="46"/>
      <c r="N226" s="46" t="s">
        <v>38</v>
      </c>
      <c r="O226" s="46"/>
      <c r="P226" s="45"/>
      <c r="Q226" s="45"/>
      <c r="R226" s="45"/>
      <c r="S226" s="45"/>
      <c r="T226" s="45"/>
      <c r="U226" s="45"/>
      <c r="V226" s="45"/>
      <c r="W226" s="45"/>
      <c r="X226" s="47"/>
    </row>
    <row r="227" spans="1:62" s="51" customFormat="1" x14ac:dyDescent="0.25">
      <c r="A227" s="50" t="s">
        <v>37</v>
      </c>
      <c r="I227" s="51" t="s">
        <v>36</v>
      </c>
      <c r="J227" s="51" t="s">
        <v>35</v>
      </c>
      <c r="N227" s="51" t="s">
        <v>34</v>
      </c>
    </row>
    <row r="228" spans="1:62" s="51" customFormat="1" ht="30" x14ac:dyDescent="0.25">
      <c r="A228" s="50" t="s">
        <v>7</v>
      </c>
      <c r="B228" s="51" t="s">
        <v>6</v>
      </c>
      <c r="C228" s="51" t="s">
        <v>24</v>
      </c>
      <c r="D228" s="51" t="s">
        <v>33</v>
      </c>
      <c r="E228" s="51" t="s">
        <v>32</v>
      </c>
      <c r="F228" s="51" t="s">
        <v>31</v>
      </c>
      <c r="G228" s="62" t="s">
        <v>30</v>
      </c>
      <c r="H228" s="51" t="s">
        <v>29</v>
      </c>
      <c r="I228" s="51" t="s">
        <v>28</v>
      </c>
      <c r="J228" s="51" t="s">
        <v>27</v>
      </c>
      <c r="K228" s="51" t="s">
        <v>24</v>
      </c>
      <c r="L228" s="51" t="s">
        <v>24</v>
      </c>
      <c r="M228" s="51" t="s">
        <v>24</v>
      </c>
      <c r="N228" s="51" t="s">
        <v>26</v>
      </c>
      <c r="O228" s="51" t="s">
        <v>25</v>
      </c>
      <c r="P228" s="51">
        <v>0</v>
      </c>
      <c r="Q228" s="51">
        <v>17</v>
      </c>
      <c r="R228" s="51">
        <v>130</v>
      </c>
      <c r="S228" s="51" t="s">
        <v>24</v>
      </c>
      <c r="T228" s="51" t="s">
        <v>24</v>
      </c>
      <c r="U228" s="51">
        <v>555</v>
      </c>
      <c r="V228" s="51">
        <v>152</v>
      </c>
      <c r="W228" s="51">
        <v>148</v>
      </c>
      <c r="X228" s="63">
        <f>W228/V228*100</f>
        <v>97.368421052631575</v>
      </c>
    </row>
    <row r="229" spans="1:62" ht="15.75" x14ac:dyDescent="0.25">
      <c r="A229" s="44" t="s">
        <v>7</v>
      </c>
      <c r="B229" s="45" t="s">
        <v>6</v>
      </c>
      <c r="C229" s="59"/>
      <c r="D229" s="45"/>
      <c r="E229" s="59"/>
      <c r="F229" s="59"/>
      <c r="G229" s="45" t="s">
        <v>23</v>
      </c>
      <c r="H229" s="59"/>
      <c r="I229" s="45" t="s">
        <v>22</v>
      </c>
      <c r="J229" s="46" t="s">
        <v>21</v>
      </c>
      <c r="K229" s="59"/>
      <c r="L229" s="59"/>
      <c r="M229" s="59"/>
      <c r="N229" s="46" t="s">
        <v>20</v>
      </c>
      <c r="O229" s="59"/>
      <c r="P229" s="59"/>
      <c r="Q229" s="59"/>
      <c r="R229" s="59"/>
      <c r="S229" s="59"/>
      <c r="T229" s="59"/>
      <c r="U229" s="45"/>
      <c r="V229" s="45"/>
      <c r="W229" s="45"/>
      <c r="X229" s="47"/>
      <c r="Y229" s="48"/>
      <c r="Z229" s="48"/>
      <c r="AA229" s="48"/>
      <c r="AB229" s="48"/>
      <c r="AC229" s="48"/>
      <c r="AD229" s="48"/>
      <c r="AE229" s="48"/>
      <c r="AF229" s="48"/>
      <c r="AG229" s="48"/>
      <c r="AH229" s="48"/>
      <c r="AI229" s="48"/>
      <c r="AJ229" s="48"/>
      <c r="AK229" s="48"/>
      <c r="AL229" s="48"/>
      <c r="AM229" s="48"/>
      <c r="AN229" s="48"/>
      <c r="AO229" s="48"/>
      <c r="AP229" s="48"/>
      <c r="AQ229" s="48"/>
      <c r="AR229" s="48"/>
      <c r="AS229" s="48"/>
      <c r="AT229" s="48"/>
      <c r="AU229" s="48"/>
      <c r="AV229" s="48"/>
      <c r="AW229" s="48"/>
      <c r="AX229" s="48"/>
      <c r="AY229" s="48"/>
      <c r="AZ229" s="48"/>
      <c r="BA229" s="48"/>
      <c r="BB229" s="48"/>
      <c r="BC229" s="48"/>
      <c r="BD229" s="48"/>
      <c r="BE229" s="48"/>
      <c r="BF229" s="48"/>
      <c r="BG229" s="48"/>
      <c r="BH229" s="48"/>
      <c r="BI229" s="48"/>
      <c r="BJ229" s="48"/>
    </row>
    <row r="230" spans="1:62" x14ac:dyDescent="0.25">
      <c r="A230" s="50" t="s">
        <v>7</v>
      </c>
      <c r="B230" s="51" t="s">
        <v>6</v>
      </c>
      <c r="C230" s="48"/>
      <c r="D230" s="51"/>
      <c r="E230" s="48"/>
      <c r="F230" s="48"/>
      <c r="G230" s="48"/>
      <c r="H230" s="48"/>
      <c r="I230" s="62" t="s">
        <v>19</v>
      </c>
      <c r="J230" s="62" t="s">
        <v>18</v>
      </c>
      <c r="K230" s="48"/>
      <c r="L230" s="48"/>
      <c r="M230" s="48"/>
      <c r="N230" s="62" t="s">
        <v>17</v>
      </c>
      <c r="O230" s="48"/>
      <c r="P230" s="48"/>
      <c r="Q230" s="48"/>
      <c r="R230" s="48"/>
      <c r="S230" s="48"/>
      <c r="T230" s="48"/>
      <c r="U230" s="51"/>
      <c r="V230" s="51"/>
      <c r="W230" s="51"/>
      <c r="X230" s="51"/>
      <c r="Y230" s="48"/>
      <c r="Z230" s="48"/>
      <c r="AA230" s="48"/>
      <c r="AB230" s="48"/>
      <c r="AC230" s="48"/>
      <c r="AD230" s="48"/>
      <c r="AE230" s="48"/>
      <c r="AF230" s="48"/>
      <c r="AG230" s="48"/>
      <c r="AH230" s="48"/>
      <c r="AI230" s="48"/>
      <c r="AJ230" s="48"/>
      <c r="AK230" s="48"/>
      <c r="AL230" s="48"/>
      <c r="AM230" s="48"/>
      <c r="AN230" s="48"/>
      <c r="AO230" s="48"/>
      <c r="AP230" s="48"/>
      <c r="AQ230" s="48"/>
      <c r="AR230" s="48"/>
      <c r="AS230" s="48"/>
      <c r="AT230" s="48"/>
      <c r="AU230" s="48"/>
      <c r="AV230" s="48"/>
      <c r="AW230" s="48"/>
      <c r="AX230" s="48"/>
      <c r="AY230" s="48"/>
      <c r="AZ230" s="48"/>
      <c r="BA230" s="48"/>
      <c r="BB230" s="48"/>
      <c r="BC230" s="48"/>
      <c r="BD230" s="48"/>
      <c r="BE230" s="48"/>
      <c r="BF230" s="48"/>
      <c r="BG230" s="48"/>
      <c r="BH230" s="48"/>
      <c r="BI230" s="48"/>
      <c r="BJ230" s="48"/>
    </row>
    <row r="231" spans="1:62" x14ac:dyDescent="0.25">
      <c r="A231" s="50" t="s">
        <v>7</v>
      </c>
      <c r="B231" s="51" t="s">
        <v>6</v>
      </c>
      <c r="C231" s="48"/>
      <c r="D231" s="48"/>
      <c r="E231" s="48"/>
      <c r="F231" s="48"/>
      <c r="G231" s="48"/>
      <c r="H231" s="48"/>
      <c r="I231" s="51" t="s">
        <v>16</v>
      </c>
      <c r="J231" s="62" t="s">
        <v>15</v>
      </c>
      <c r="K231" s="48"/>
      <c r="L231" s="48"/>
      <c r="M231" s="48"/>
      <c r="N231" s="62" t="s">
        <v>14</v>
      </c>
      <c r="O231" s="48"/>
      <c r="P231" s="48"/>
      <c r="Q231" s="48"/>
      <c r="R231" s="48"/>
      <c r="S231" s="48"/>
      <c r="T231" s="48"/>
      <c r="U231" s="51"/>
      <c r="V231" s="51"/>
      <c r="W231" s="51"/>
      <c r="X231" s="51"/>
      <c r="Y231" s="48"/>
      <c r="Z231" s="48"/>
      <c r="AA231" s="48"/>
      <c r="AB231" s="48"/>
      <c r="AC231" s="48"/>
      <c r="AD231" s="48"/>
      <c r="AE231" s="48"/>
      <c r="AF231" s="48"/>
      <c r="AG231" s="48"/>
      <c r="AH231" s="48"/>
      <c r="AI231" s="48"/>
      <c r="AJ231" s="48"/>
      <c r="AK231" s="48"/>
      <c r="AL231" s="48"/>
      <c r="AM231" s="48"/>
      <c r="AN231" s="48"/>
      <c r="AO231" s="48"/>
      <c r="AP231" s="48"/>
      <c r="AQ231" s="48"/>
      <c r="AR231" s="48"/>
      <c r="AS231" s="48"/>
      <c r="AT231" s="48"/>
      <c r="AU231" s="48"/>
      <c r="AV231" s="48"/>
      <c r="AW231" s="48"/>
      <c r="AX231" s="48"/>
      <c r="AY231" s="48"/>
      <c r="AZ231" s="48"/>
      <c r="BA231" s="48"/>
      <c r="BB231" s="48"/>
      <c r="BC231" s="48"/>
      <c r="BD231" s="48"/>
      <c r="BE231" s="48"/>
      <c r="BF231" s="48"/>
      <c r="BG231" s="48"/>
      <c r="BH231" s="48"/>
      <c r="BI231" s="48"/>
      <c r="BJ231" s="48"/>
    </row>
    <row r="232" spans="1:62" x14ac:dyDescent="0.25">
      <c r="A232" s="50" t="s">
        <v>7</v>
      </c>
      <c r="B232" s="51" t="s">
        <v>6</v>
      </c>
      <c r="C232" s="48"/>
      <c r="D232" s="48"/>
      <c r="E232" s="48"/>
      <c r="F232" s="48"/>
      <c r="G232" s="48"/>
      <c r="H232" s="48"/>
      <c r="I232" s="62" t="s">
        <v>13</v>
      </c>
      <c r="J232" s="62" t="s">
        <v>12</v>
      </c>
      <c r="K232" s="48"/>
      <c r="L232" s="48"/>
      <c r="M232" s="48"/>
      <c r="N232" s="62" t="s">
        <v>11</v>
      </c>
      <c r="O232" s="48"/>
      <c r="P232" s="48"/>
      <c r="Q232" s="48"/>
      <c r="R232" s="48"/>
      <c r="S232" s="48"/>
      <c r="T232" s="48"/>
      <c r="U232" s="51"/>
      <c r="V232" s="51"/>
      <c r="W232" s="51"/>
      <c r="X232" s="51"/>
      <c r="Y232" s="48"/>
      <c r="Z232" s="48"/>
      <c r="AA232" s="48"/>
      <c r="AB232" s="48"/>
      <c r="AC232" s="48"/>
      <c r="AD232" s="48"/>
      <c r="AE232" s="48"/>
      <c r="AF232" s="48"/>
      <c r="AG232" s="48"/>
      <c r="AH232" s="48"/>
      <c r="AI232" s="48"/>
      <c r="AJ232" s="48"/>
      <c r="AK232" s="48"/>
      <c r="AL232" s="48"/>
      <c r="AM232" s="48"/>
      <c r="AN232" s="48"/>
      <c r="AO232" s="48"/>
      <c r="AP232" s="48"/>
      <c r="AQ232" s="48"/>
      <c r="AR232" s="48"/>
      <c r="AS232" s="48"/>
      <c r="AT232" s="48"/>
      <c r="AU232" s="48"/>
      <c r="AV232" s="48"/>
      <c r="AW232" s="48"/>
      <c r="AX232" s="48"/>
      <c r="AY232" s="48"/>
      <c r="AZ232" s="48"/>
      <c r="BA232" s="48"/>
      <c r="BB232" s="48"/>
      <c r="BC232" s="48"/>
      <c r="BD232" s="48"/>
      <c r="BE232" s="48"/>
      <c r="BF232" s="48"/>
      <c r="BG232" s="48"/>
      <c r="BH232" s="48"/>
      <c r="BI232" s="48"/>
      <c r="BJ232" s="48"/>
    </row>
    <row r="233" spans="1:62" s="1" customFormat="1" x14ac:dyDescent="0.25">
      <c r="A233" s="50" t="s">
        <v>7</v>
      </c>
      <c r="B233" s="51" t="s">
        <v>6</v>
      </c>
      <c r="C233" s="51"/>
      <c r="D233" s="51"/>
      <c r="E233" s="51"/>
      <c r="F233" s="51"/>
      <c r="G233" s="51"/>
      <c r="H233" s="51"/>
      <c r="I233" s="51" t="s">
        <v>10</v>
      </c>
      <c r="J233" s="51" t="s">
        <v>9</v>
      </c>
      <c r="K233" s="51"/>
      <c r="L233" s="51"/>
      <c r="M233" s="51"/>
      <c r="N233" s="51" t="s">
        <v>8</v>
      </c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  <c r="AD233" s="51"/>
      <c r="AE233" s="51"/>
      <c r="AF233" s="51"/>
      <c r="AG233" s="51"/>
      <c r="AH233" s="51"/>
      <c r="AI233" s="51"/>
      <c r="AJ233" s="51"/>
      <c r="AK233" s="51"/>
      <c r="AL233" s="51"/>
      <c r="AM233" s="51"/>
      <c r="AN233" s="51"/>
      <c r="AO233" s="51"/>
      <c r="AP233" s="51"/>
      <c r="AQ233" s="51"/>
      <c r="AR233" s="51"/>
      <c r="AS233" s="51"/>
      <c r="AT233" s="51"/>
      <c r="AU233" s="51"/>
      <c r="AV233" s="51"/>
      <c r="AW233" s="51"/>
      <c r="AX233" s="51"/>
      <c r="AY233" s="51"/>
      <c r="AZ233" s="51"/>
      <c r="BA233" s="51"/>
      <c r="BB233" s="51"/>
      <c r="BC233" s="51"/>
      <c r="BD233" s="51"/>
      <c r="BE233" s="51"/>
      <c r="BF233" s="51"/>
      <c r="BG233" s="51"/>
      <c r="BH233" s="51"/>
      <c r="BI233" s="51"/>
      <c r="BJ233" s="51"/>
    </row>
    <row r="234" spans="1:62" x14ac:dyDescent="0.25">
      <c r="A234" s="50" t="s">
        <v>7</v>
      </c>
      <c r="B234" s="51" t="s">
        <v>6</v>
      </c>
      <c r="C234" s="48"/>
      <c r="D234" s="48"/>
      <c r="E234" s="48"/>
      <c r="F234" s="48"/>
      <c r="G234" s="48"/>
      <c r="H234" s="48"/>
      <c r="I234" s="62" t="s">
        <v>5</v>
      </c>
      <c r="J234" s="62" t="s">
        <v>4</v>
      </c>
      <c r="K234" s="48"/>
      <c r="L234" s="48"/>
      <c r="M234" s="48"/>
      <c r="N234" s="62" t="s">
        <v>3</v>
      </c>
      <c r="O234" s="48"/>
      <c r="P234" s="48"/>
      <c r="Q234" s="48"/>
      <c r="R234" s="48"/>
      <c r="S234" s="48"/>
      <c r="T234" s="48"/>
      <c r="U234" s="51"/>
      <c r="V234" s="51"/>
      <c r="W234" s="51"/>
      <c r="X234" s="51"/>
      <c r="Y234" s="48"/>
      <c r="Z234" s="48"/>
      <c r="AA234" s="48"/>
      <c r="AB234" s="48"/>
      <c r="AC234" s="48"/>
      <c r="AD234" s="48"/>
      <c r="AE234" s="48"/>
      <c r="AF234" s="48"/>
      <c r="AG234" s="48"/>
      <c r="AH234" s="48"/>
      <c r="AI234" s="48"/>
      <c r="AJ234" s="48"/>
      <c r="AK234" s="48"/>
      <c r="AL234" s="48"/>
      <c r="AM234" s="48"/>
      <c r="AN234" s="48"/>
      <c r="AO234" s="48"/>
      <c r="AP234" s="48"/>
      <c r="AQ234" s="48"/>
      <c r="AR234" s="48"/>
      <c r="AS234" s="48"/>
      <c r="AT234" s="48"/>
      <c r="AU234" s="48"/>
      <c r="AV234" s="48"/>
      <c r="AW234" s="48"/>
      <c r="AX234" s="48"/>
      <c r="AY234" s="48"/>
      <c r="AZ234" s="48"/>
      <c r="BA234" s="48"/>
      <c r="BB234" s="48"/>
      <c r="BC234" s="48"/>
      <c r="BD234" s="48"/>
      <c r="BE234" s="48"/>
      <c r="BF234" s="48"/>
      <c r="BG234" s="48"/>
      <c r="BH234" s="48"/>
      <c r="BI234" s="48"/>
      <c r="BJ234" s="48"/>
    </row>
    <row r="235" spans="1:62" x14ac:dyDescent="0.25">
      <c r="A235" s="7"/>
      <c r="B235" s="1"/>
      <c r="G235" s="1" t="s">
        <v>2</v>
      </c>
    </row>
    <row r="236" spans="1:62" x14ac:dyDescent="0.25">
      <c r="N236" s="6"/>
    </row>
    <row r="237" spans="1:62" ht="18.75" x14ac:dyDescent="0.3">
      <c r="A237" s="5" t="s">
        <v>1</v>
      </c>
      <c r="M237" s="3"/>
    </row>
    <row r="238" spans="1:62" x14ac:dyDescent="0.25">
      <c r="A238" s="4" t="s">
        <v>0</v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62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62" x14ac:dyDescent="0.25">
      <c r="M240" s="3"/>
    </row>
    <row r="243" spans="7:7" x14ac:dyDescent="0.25">
      <c r="G243" s="2"/>
    </row>
  </sheetData>
  <autoFilter ref="A1:W235">
    <filterColumn colId="15" showButton="0"/>
    <filterColumn colId="16" showButton="0"/>
    <sortState ref="A11:W222">
      <sortCondition ref="B1:B235"/>
    </sortState>
  </autoFilter>
  <mergeCells count="2">
    <mergeCell ref="P1:R1"/>
    <mergeCell ref="A238:X23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topLeftCell="L1" zoomScale="70" zoomScaleNormal="70" workbookViewId="0">
      <selection activeCell="D17" sqref="D17"/>
    </sheetView>
  </sheetViews>
  <sheetFormatPr defaultRowHeight="15" x14ac:dyDescent="0.25"/>
  <cols>
    <col min="1" max="1" width="17.42578125" style="9" customWidth="1"/>
    <col min="2" max="2" width="15.140625" style="9" customWidth="1"/>
    <col min="3" max="3" width="16.5703125" customWidth="1"/>
    <col min="4" max="4" width="20.140625" customWidth="1"/>
    <col min="5" max="5" width="13.140625" bestFit="1" customWidth="1"/>
    <col min="7" max="7" width="9.42578125" customWidth="1"/>
    <col min="8" max="8" width="11.140625" customWidth="1"/>
    <col min="9" max="9" width="13.140625" customWidth="1"/>
    <col min="10" max="10" width="9.7109375" customWidth="1"/>
    <col min="11" max="11" width="11.42578125" customWidth="1"/>
    <col min="12" max="12" width="11.28515625" customWidth="1"/>
    <col min="13" max="13" width="7.7109375" customWidth="1"/>
    <col min="14" max="14" width="10.28515625" customWidth="1"/>
    <col min="15" max="15" width="10.5703125" customWidth="1"/>
    <col min="16" max="16" width="10.42578125" customWidth="1"/>
    <col min="17" max="17" width="9.42578125" customWidth="1"/>
    <col min="18" max="18" width="10.5703125" customWidth="1"/>
    <col min="19" max="19" width="9.7109375" customWidth="1"/>
    <col min="20" max="20" width="9.5703125" customWidth="1"/>
    <col min="21" max="21" width="12.28515625" customWidth="1"/>
    <col min="23" max="23" width="9.28515625" customWidth="1"/>
    <col min="24" max="24" width="8.42578125" customWidth="1"/>
    <col min="25" max="25" width="11.7109375" customWidth="1"/>
    <col min="26" max="26" width="10.7109375" customWidth="1"/>
    <col min="27" max="27" width="10.5703125" customWidth="1"/>
    <col min="28" max="28" width="10.42578125" customWidth="1"/>
    <col min="29" max="29" width="15" bestFit="1" customWidth="1"/>
    <col min="30" max="30" width="13.85546875" customWidth="1"/>
    <col min="31" max="31" width="10.7109375" customWidth="1"/>
    <col min="32" max="32" width="27.28515625" customWidth="1"/>
    <col min="33" max="33" width="12.28515625" customWidth="1"/>
  </cols>
  <sheetData>
    <row r="1" spans="1:33" s="1" customFormat="1" x14ac:dyDescent="0.25">
      <c r="A1" s="43" t="s">
        <v>794</v>
      </c>
      <c r="B1" s="43" t="s">
        <v>793</v>
      </c>
      <c r="C1" s="42" t="s">
        <v>841</v>
      </c>
      <c r="D1" s="42" t="s">
        <v>840</v>
      </c>
      <c r="E1" s="42" t="s">
        <v>839</v>
      </c>
      <c r="F1" s="42" t="s">
        <v>838</v>
      </c>
      <c r="G1" s="42" t="s">
        <v>837</v>
      </c>
      <c r="H1" s="41" t="s">
        <v>836</v>
      </c>
      <c r="I1" s="41" t="s">
        <v>835</v>
      </c>
      <c r="J1" s="41" t="s">
        <v>834</v>
      </c>
      <c r="K1" s="41" t="s">
        <v>833</v>
      </c>
      <c r="L1" s="41" t="s">
        <v>832</v>
      </c>
      <c r="M1" s="40" t="s">
        <v>831</v>
      </c>
      <c r="N1" s="39" t="s">
        <v>830</v>
      </c>
      <c r="O1" s="39" t="s">
        <v>829</v>
      </c>
      <c r="P1" s="39" t="s">
        <v>828</v>
      </c>
      <c r="Q1" s="39" t="s">
        <v>827</v>
      </c>
      <c r="R1" s="38" t="s">
        <v>826</v>
      </c>
      <c r="S1" s="37" t="s">
        <v>825</v>
      </c>
      <c r="T1" s="37" t="s">
        <v>824</v>
      </c>
      <c r="U1" s="37" t="s">
        <v>823</v>
      </c>
      <c r="V1" s="36" t="s">
        <v>822</v>
      </c>
      <c r="W1" s="36" t="s">
        <v>821</v>
      </c>
      <c r="X1" s="36" t="s">
        <v>820</v>
      </c>
      <c r="Y1" s="36" t="s">
        <v>819</v>
      </c>
      <c r="Z1" s="36" t="s">
        <v>818</v>
      </c>
      <c r="AA1" s="35" t="s">
        <v>817</v>
      </c>
      <c r="AB1" s="35" t="s">
        <v>816</v>
      </c>
      <c r="AC1" s="35" t="s">
        <v>815</v>
      </c>
      <c r="AD1" s="34" t="s">
        <v>814</v>
      </c>
      <c r="AE1" s="34" t="s">
        <v>813</v>
      </c>
      <c r="AF1" s="33" t="s">
        <v>812</v>
      </c>
      <c r="AG1" s="33" t="s">
        <v>811</v>
      </c>
    </row>
    <row r="2" spans="1:33" x14ac:dyDescent="0.25">
      <c r="A2" s="26" t="s">
        <v>754</v>
      </c>
      <c r="B2" s="27" t="s">
        <v>252</v>
      </c>
      <c r="C2" s="27" t="s">
        <v>24</v>
      </c>
      <c r="D2" s="27" t="s">
        <v>24</v>
      </c>
      <c r="E2" s="27" t="s">
        <v>24</v>
      </c>
      <c r="F2" s="27" t="s">
        <v>24</v>
      </c>
      <c r="G2" s="27" t="s">
        <v>24</v>
      </c>
      <c r="H2" s="27" t="s">
        <v>24</v>
      </c>
      <c r="I2" s="27" t="s">
        <v>24</v>
      </c>
      <c r="J2" s="27" t="s">
        <v>24</v>
      </c>
      <c r="K2" s="27" t="s">
        <v>24</v>
      </c>
      <c r="L2" s="27" t="s">
        <v>24</v>
      </c>
      <c r="M2" s="27" t="s">
        <v>24</v>
      </c>
      <c r="N2" s="27" t="s">
        <v>24</v>
      </c>
      <c r="O2" s="27" t="s">
        <v>24</v>
      </c>
      <c r="P2" s="27" t="s">
        <v>24</v>
      </c>
      <c r="Q2" s="27" t="s">
        <v>24</v>
      </c>
      <c r="R2" s="27" t="s">
        <v>24</v>
      </c>
      <c r="S2" s="27" t="s">
        <v>24</v>
      </c>
      <c r="T2" s="27" t="s">
        <v>24</v>
      </c>
      <c r="U2" s="27" t="s">
        <v>24</v>
      </c>
      <c r="V2" s="27">
        <v>1</v>
      </c>
      <c r="W2" s="27">
        <v>84</v>
      </c>
      <c r="X2" s="27">
        <v>90</v>
      </c>
      <c r="Y2" s="27" t="s">
        <v>24</v>
      </c>
      <c r="Z2" s="27">
        <v>241</v>
      </c>
      <c r="AA2" s="27" t="s">
        <v>24</v>
      </c>
      <c r="AB2" s="27" t="s">
        <v>24</v>
      </c>
      <c r="AC2" s="27" t="s">
        <v>24</v>
      </c>
      <c r="AD2" s="27">
        <v>2</v>
      </c>
      <c r="AE2" s="27" t="s">
        <v>24</v>
      </c>
      <c r="AF2" s="27" t="s">
        <v>24</v>
      </c>
      <c r="AG2" s="27" t="s">
        <v>24</v>
      </c>
    </row>
    <row r="3" spans="1:33" x14ac:dyDescent="0.25">
      <c r="A3" s="26" t="s">
        <v>746</v>
      </c>
      <c r="B3" s="27" t="s">
        <v>137</v>
      </c>
      <c r="C3" s="27" t="s">
        <v>24</v>
      </c>
      <c r="D3" s="27" t="s">
        <v>24</v>
      </c>
      <c r="E3" s="27" t="s">
        <v>24</v>
      </c>
      <c r="F3" s="27" t="s">
        <v>24</v>
      </c>
      <c r="G3" s="27" t="s">
        <v>24</v>
      </c>
      <c r="H3" s="27">
        <v>117</v>
      </c>
      <c r="I3" s="27" t="s">
        <v>24</v>
      </c>
      <c r="J3" s="27" t="s">
        <v>24</v>
      </c>
      <c r="K3" s="27">
        <v>117</v>
      </c>
      <c r="L3" s="27" t="s">
        <v>24</v>
      </c>
      <c r="M3" s="27" t="s">
        <v>24</v>
      </c>
      <c r="N3" s="27" t="s">
        <v>24</v>
      </c>
      <c r="O3" s="27" t="s">
        <v>24</v>
      </c>
      <c r="P3" s="27" t="s">
        <v>24</v>
      </c>
      <c r="Q3" s="27" t="s">
        <v>24</v>
      </c>
      <c r="R3" s="27" t="s">
        <v>24</v>
      </c>
      <c r="S3" s="27" t="s">
        <v>24</v>
      </c>
      <c r="T3" s="27" t="s">
        <v>24</v>
      </c>
      <c r="U3" s="27" t="s">
        <v>24</v>
      </c>
      <c r="V3" s="27" t="s">
        <v>24</v>
      </c>
      <c r="W3" s="27" t="s">
        <v>24</v>
      </c>
      <c r="X3" s="27" t="s">
        <v>24</v>
      </c>
      <c r="Y3" s="27" t="s">
        <v>24</v>
      </c>
      <c r="Z3" s="27" t="s">
        <v>24</v>
      </c>
      <c r="AA3" s="27" t="s">
        <v>24</v>
      </c>
      <c r="AB3" s="27" t="s">
        <v>24</v>
      </c>
      <c r="AC3" s="27" t="s">
        <v>24</v>
      </c>
      <c r="AD3" s="27" t="s">
        <v>24</v>
      </c>
      <c r="AE3" s="27" t="s">
        <v>24</v>
      </c>
      <c r="AF3" s="27" t="s">
        <v>24</v>
      </c>
      <c r="AG3" s="27" t="s">
        <v>24</v>
      </c>
    </row>
    <row r="4" spans="1:33" x14ac:dyDescent="0.25">
      <c r="A4" s="26" t="s">
        <v>728</v>
      </c>
      <c r="B4" s="27" t="s">
        <v>58</v>
      </c>
      <c r="C4" s="27" t="s">
        <v>24</v>
      </c>
      <c r="D4" s="27" t="s">
        <v>24</v>
      </c>
      <c r="E4" s="27">
        <v>8</v>
      </c>
      <c r="F4" s="27" t="s">
        <v>24</v>
      </c>
      <c r="G4" s="27" t="s">
        <v>24</v>
      </c>
      <c r="H4" s="27" t="s">
        <v>24</v>
      </c>
      <c r="I4" s="27" t="s">
        <v>24</v>
      </c>
      <c r="J4" s="27" t="s">
        <v>24</v>
      </c>
      <c r="K4" s="27">
        <v>8</v>
      </c>
      <c r="L4" s="27" t="s">
        <v>24</v>
      </c>
      <c r="M4" s="27" t="s">
        <v>24</v>
      </c>
      <c r="N4" s="27">
        <v>8</v>
      </c>
      <c r="O4" s="27" t="s">
        <v>24</v>
      </c>
      <c r="P4" s="27" t="s">
        <v>24</v>
      </c>
      <c r="Q4" s="27">
        <v>11</v>
      </c>
      <c r="R4" s="27" t="s">
        <v>24</v>
      </c>
      <c r="S4" s="27">
        <v>6</v>
      </c>
      <c r="T4" s="27" t="s">
        <v>24</v>
      </c>
      <c r="U4" s="27" t="s">
        <v>24</v>
      </c>
      <c r="V4" s="27" t="s">
        <v>24</v>
      </c>
      <c r="W4" s="27" t="s">
        <v>24</v>
      </c>
      <c r="X4" s="27" t="s">
        <v>24</v>
      </c>
      <c r="Y4" s="27" t="s">
        <v>24</v>
      </c>
      <c r="Z4" s="27" t="s">
        <v>24</v>
      </c>
      <c r="AA4" s="27" t="s">
        <v>24</v>
      </c>
      <c r="AB4" s="27" t="s">
        <v>24</v>
      </c>
      <c r="AC4" s="27" t="s">
        <v>24</v>
      </c>
      <c r="AD4" s="27" t="s">
        <v>24</v>
      </c>
      <c r="AE4" s="27" t="s">
        <v>24</v>
      </c>
      <c r="AF4" s="27" t="s">
        <v>24</v>
      </c>
      <c r="AG4" s="27" t="s">
        <v>24</v>
      </c>
    </row>
    <row r="5" spans="1:33" x14ac:dyDescent="0.25">
      <c r="A5" s="26" t="s">
        <v>701</v>
      </c>
      <c r="B5" s="27" t="s">
        <v>58</v>
      </c>
      <c r="C5" s="27" t="s">
        <v>24</v>
      </c>
      <c r="D5" s="27" t="s">
        <v>24</v>
      </c>
      <c r="E5" s="27" t="s">
        <v>24</v>
      </c>
      <c r="F5" s="27" t="s">
        <v>24</v>
      </c>
      <c r="G5" s="27" t="s">
        <v>24</v>
      </c>
      <c r="H5" s="27" t="s">
        <v>24</v>
      </c>
      <c r="I5" s="27" t="s">
        <v>24</v>
      </c>
      <c r="J5" s="28">
        <v>7</v>
      </c>
      <c r="K5" s="28" t="s">
        <v>24</v>
      </c>
      <c r="L5" s="27" t="s">
        <v>24</v>
      </c>
      <c r="M5" s="27" t="s">
        <v>24</v>
      </c>
      <c r="N5" s="28">
        <v>7</v>
      </c>
      <c r="O5" s="27" t="s">
        <v>24</v>
      </c>
      <c r="P5" s="28">
        <v>9</v>
      </c>
      <c r="Q5" s="28">
        <v>9</v>
      </c>
      <c r="R5" s="27" t="s">
        <v>24</v>
      </c>
      <c r="S5" s="28">
        <v>9</v>
      </c>
      <c r="T5" s="27" t="s">
        <v>24</v>
      </c>
      <c r="U5" s="27" t="s">
        <v>24</v>
      </c>
      <c r="V5" s="28">
        <v>4</v>
      </c>
      <c r="W5" s="27" t="s">
        <v>24</v>
      </c>
      <c r="X5" s="27" t="s">
        <v>24</v>
      </c>
      <c r="Y5" s="27" t="s">
        <v>24</v>
      </c>
      <c r="Z5" s="28">
        <v>3</v>
      </c>
      <c r="AA5" s="27" t="s">
        <v>24</v>
      </c>
      <c r="AB5" s="27" t="s">
        <v>24</v>
      </c>
      <c r="AC5" s="27" t="s">
        <v>24</v>
      </c>
      <c r="AD5" s="27" t="s">
        <v>24</v>
      </c>
      <c r="AE5" s="27" t="s">
        <v>24</v>
      </c>
      <c r="AF5" s="27" t="s">
        <v>24</v>
      </c>
      <c r="AG5" s="28">
        <v>9</v>
      </c>
    </row>
    <row r="6" spans="1:33" x14ac:dyDescent="0.25">
      <c r="A6" s="26" t="s">
        <v>683</v>
      </c>
      <c r="B6" s="27" t="s">
        <v>398</v>
      </c>
      <c r="C6" s="27" t="s">
        <v>24</v>
      </c>
      <c r="D6" s="27" t="s">
        <v>24</v>
      </c>
      <c r="E6" s="27" t="s">
        <v>24</v>
      </c>
      <c r="F6" s="27" t="s">
        <v>24</v>
      </c>
      <c r="G6" s="27" t="s">
        <v>24</v>
      </c>
      <c r="H6" s="27" t="s">
        <v>24</v>
      </c>
      <c r="I6" s="27" t="s">
        <v>24</v>
      </c>
      <c r="J6" s="27" t="s">
        <v>24</v>
      </c>
      <c r="K6" s="27" t="s">
        <v>24</v>
      </c>
      <c r="L6" s="27" t="s">
        <v>24</v>
      </c>
      <c r="M6" s="27" t="s">
        <v>24</v>
      </c>
      <c r="N6" s="27" t="s">
        <v>24</v>
      </c>
      <c r="O6" s="27" t="s">
        <v>24</v>
      </c>
      <c r="P6" s="27" t="s">
        <v>24</v>
      </c>
      <c r="Q6" s="27" t="s">
        <v>24</v>
      </c>
      <c r="R6" s="27" t="s">
        <v>24</v>
      </c>
      <c r="S6" s="27">
        <v>21</v>
      </c>
      <c r="T6" s="27" t="s">
        <v>24</v>
      </c>
      <c r="U6" s="27" t="s">
        <v>24</v>
      </c>
      <c r="V6" s="27" t="s">
        <v>24</v>
      </c>
      <c r="W6" s="27" t="s">
        <v>24</v>
      </c>
      <c r="X6" s="27" t="s">
        <v>24</v>
      </c>
      <c r="Y6" s="27">
        <v>1</v>
      </c>
      <c r="Z6" s="27">
        <v>1</v>
      </c>
      <c r="AA6" s="27" t="s">
        <v>24</v>
      </c>
      <c r="AB6" s="27" t="s">
        <v>24</v>
      </c>
      <c r="AC6" s="27" t="s">
        <v>24</v>
      </c>
      <c r="AD6" s="27">
        <v>2</v>
      </c>
      <c r="AE6" s="27" t="s">
        <v>24</v>
      </c>
      <c r="AF6" s="27" t="s">
        <v>24</v>
      </c>
      <c r="AG6" s="27" t="s">
        <v>24</v>
      </c>
    </row>
    <row r="7" spans="1:33" x14ac:dyDescent="0.25">
      <c r="A7" s="26" t="s">
        <v>681</v>
      </c>
      <c r="B7" s="27" t="s">
        <v>341</v>
      </c>
      <c r="C7" s="27" t="s">
        <v>24</v>
      </c>
      <c r="D7" s="27" t="s">
        <v>24</v>
      </c>
      <c r="E7" s="27" t="s">
        <v>24</v>
      </c>
      <c r="F7" s="27" t="s">
        <v>24</v>
      </c>
      <c r="G7" s="27" t="s">
        <v>24</v>
      </c>
      <c r="H7" s="27" t="s">
        <v>24</v>
      </c>
      <c r="I7" s="27" t="s">
        <v>24</v>
      </c>
      <c r="J7" s="27" t="s">
        <v>24</v>
      </c>
      <c r="K7" s="27" t="s">
        <v>24</v>
      </c>
      <c r="L7" s="27" t="s">
        <v>24</v>
      </c>
      <c r="M7" s="27" t="s">
        <v>24</v>
      </c>
      <c r="N7" s="27">
        <v>21</v>
      </c>
      <c r="O7" s="27" t="s">
        <v>24</v>
      </c>
      <c r="P7" s="27" t="s">
        <v>24</v>
      </c>
      <c r="Q7" s="27" t="s">
        <v>24</v>
      </c>
      <c r="R7" s="27" t="s">
        <v>24</v>
      </c>
      <c r="S7" s="27" t="s">
        <v>24</v>
      </c>
      <c r="T7" s="27" t="s">
        <v>24</v>
      </c>
      <c r="U7" s="27" t="s">
        <v>24</v>
      </c>
      <c r="V7" s="27" t="s">
        <v>24</v>
      </c>
      <c r="W7" s="27" t="s">
        <v>24</v>
      </c>
      <c r="X7" s="27" t="s">
        <v>24</v>
      </c>
      <c r="Y7" s="27" t="s">
        <v>24</v>
      </c>
      <c r="Z7" s="27" t="s">
        <v>24</v>
      </c>
      <c r="AA7" s="27" t="s">
        <v>24</v>
      </c>
      <c r="AB7" s="27" t="s">
        <v>24</v>
      </c>
      <c r="AC7" s="27" t="s">
        <v>24</v>
      </c>
      <c r="AD7" s="27" t="s">
        <v>24</v>
      </c>
      <c r="AE7" s="27" t="s">
        <v>24</v>
      </c>
      <c r="AF7" s="27" t="s">
        <v>24</v>
      </c>
      <c r="AG7" s="27" t="s">
        <v>24</v>
      </c>
    </row>
    <row r="8" spans="1:33" x14ac:dyDescent="0.25">
      <c r="A8" s="26" t="s">
        <v>672</v>
      </c>
      <c r="B8" s="27" t="s">
        <v>398</v>
      </c>
      <c r="C8" s="27" t="s">
        <v>24</v>
      </c>
      <c r="D8" s="27" t="s">
        <v>24</v>
      </c>
      <c r="E8" s="27" t="s">
        <v>24</v>
      </c>
      <c r="F8" s="27" t="s">
        <v>24</v>
      </c>
      <c r="G8" s="27" t="s">
        <v>24</v>
      </c>
      <c r="H8" s="27" t="s">
        <v>24</v>
      </c>
      <c r="I8" s="27" t="s">
        <v>24</v>
      </c>
      <c r="J8" s="27" t="s">
        <v>24</v>
      </c>
      <c r="K8" s="27">
        <v>1</v>
      </c>
      <c r="L8" s="27" t="s">
        <v>24</v>
      </c>
      <c r="M8" s="27" t="s">
        <v>24</v>
      </c>
      <c r="N8" s="27">
        <v>24</v>
      </c>
      <c r="O8" s="27" t="s">
        <v>24</v>
      </c>
      <c r="P8" s="27" t="s">
        <v>24</v>
      </c>
      <c r="Q8" s="27" t="s">
        <v>24</v>
      </c>
      <c r="R8" s="27" t="s">
        <v>24</v>
      </c>
      <c r="S8" s="27" t="s">
        <v>24</v>
      </c>
      <c r="T8" s="27" t="s">
        <v>24</v>
      </c>
      <c r="U8" s="27" t="s">
        <v>24</v>
      </c>
      <c r="V8" s="27" t="s">
        <v>24</v>
      </c>
      <c r="W8" s="27" t="s">
        <v>24</v>
      </c>
      <c r="X8" s="27" t="s">
        <v>24</v>
      </c>
      <c r="Y8" s="27" t="s">
        <v>24</v>
      </c>
      <c r="Z8" s="27" t="s">
        <v>24</v>
      </c>
      <c r="AA8" s="27" t="s">
        <v>24</v>
      </c>
      <c r="AB8" s="27" t="s">
        <v>24</v>
      </c>
      <c r="AC8" s="27" t="s">
        <v>24</v>
      </c>
      <c r="AD8" s="27" t="s">
        <v>24</v>
      </c>
      <c r="AE8" s="27" t="s">
        <v>24</v>
      </c>
      <c r="AF8" s="27" t="s">
        <v>24</v>
      </c>
      <c r="AG8" s="27" t="s">
        <v>24</v>
      </c>
    </row>
    <row r="9" spans="1:33" x14ac:dyDescent="0.25">
      <c r="A9" s="26" t="s">
        <v>650</v>
      </c>
      <c r="B9" s="27" t="s">
        <v>58</v>
      </c>
      <c r="C9" s="27">
        <v>14</v>
      </c>
      <c r="D9" s="27" t="s">
        <v>24</v>
      </c>
      <c r="E9" s="27" t="s">
        <v>24</v>
      </c>
      <c r="F9" s="27" t="s">
        <v>24</v>
      </c>
      <c r="G9" s="27" t="s">
        <v>24</v>
      </c>
      <c r="H9" s="27" t="s">
        <v>24</v>
      </c>
      <c r="I9" s="27" t="s">
        <v>24</v>
      </c>
      <c r="J9" s="27" t="s">
        <v>24</v>
      </c>
      <c r="K9" s="27">
        <v>11</v>
      </c>
      <c r="L9" s="27" t="s">
        <v>24</v>
      </c>
      <c r="M9" s="27" t="s">
        <v>24</v>
      </c>
      <c r="N9" s="27">
        <v>16</v>
      </c>
      <c r="O9" s="27" t="s">
        <v>24</v>
      </c>
      <c r="P9" s="27">
        <v>15</v>
      </c>
      <c r="Q9" s="27" t="s">
        <v>24</v>
      </c>
      <c r="R9" s="27" t="s">
        <v>24</v>
      </c>
      <c r="S9" s="27">
        <v>15</v>
      </c>
      <c r="T9" s="27" t="s">
        <v>24</v>
      </c>
      <c r="U9" s="27" t="s">
        <v>24</v>
      </c>
      <c r="V9" s="27">
        <v>15</v>
      </c>
      <c r="W9" s="27" t="s">
        <v>24</v>
      </c>
      <c r="X9" s="27" t="s">
        <v>24</v>
      </c>
      <c r="Y9" s="27" t="s">
        <v>24</v>
      </c>
      <c r="Z9" s="27">
        <v>15</v>
      </c>
      <c r="AA9" s="27" t="s">
        <v>24</v>
      </c>
      <c r="AB9" s="27" t="s">
        <v>24</v>
      </c>
      <c r="AC9" s="27" t="s">
        <v>24</v>
      </c>
      <c r="AD9" s="27">
        <v>6</v>
      </c>
      <c r="AE9" s="27" t="s">
        <v>24</v>
      </c>
      <c r="AF9" s="27" t="s">
        <v>24</v>
      </c>
      <c r="AG9" s="27" t="s">
        <v>24</v>
      </c>
    </row>
    <row r="10" spans="1:33" x14ac:dyDescent="0.25">
      <c r="A10" s="26" t="s">
        <v>649</v>
      </c>
      <c r="B10" s="27" t="s">
        <v>58</v>
      </c>
      <c r="C10" s="27" t="s">
        <v>24</v>
      </c>
      <c r="D10" s="27" t="s">
        <v>24</v>
      </c>
      <c r="E10" s="27" t="s">
        <v>24</v>
      </c>
      <c r="F10" s="27" t="s">
        <v>24</v>
      </c>
      <c r="G10" s="27" t="s">
        <v>24</v>
      </c>
      <c r="H10" s="27" t="s">
        <v>24</v>
      </c>
      <c r="I10" s="27" t="s">
        <v>24</v>
      </c>
      <c r="J10" s="27" t="s">
        <v>24</v>
      </c>
      <c r="K10" s="27">
        <v>14</v>
      </c>
      <c r="L10" s="27" t="s">
        <v>24</v>
      </c>
      <c r="M10" s="27" t="s">
        <v>24</v>
      </c>
      <c r="N10" s="28" t="s">
        <v>24</v>
      </c>
      <c r="O10" s="27" t="s">
        <v>24</v>
      </c>
      <c r="P10" s="28" t="s">
        <v>24</v>
      </c>
      <c r="Q10" s="27" t="s">
        <v>24</v>
      </c>
      <c r="R10" s="27" t="s">
        <v>24</v>
      </c>
      <c r="S10" s="28" t="s">
        <v>24</v>
      </c>
      <c r="T10" s="27" t="s">
        <v>24</v>
      </c>
      <c r="U10" s="27" t="s">
        <v>24</v>
      </c>
      <c r="V10" s="28" t="s">
        <v>24</v>
      </c>
      <c r="W10" s="27" t="s">
        <v>24</v>
      </c>
      <c r="X10" s="27" t="s">
        <v>24</v>
      </c>
      <c r="Y10" s="27" t="s">
        <v>24</v>
      </c>
      <c r="Z10" s="28" t="s">
        <v>24</v>
      </c>
      <c r="AA10" s="27" t="s">
        <v>24</v>
      </c>
      <c r="AB10" s="27" t="s">
        <v>24</v>
      </c>
      <c r="AC10" s="27" t="s">
        <v>24</v>
      </c>
      <c r="AD10" s="28" t="s">
        <v>24</v>
      </c>
      <c r="AE10" s="27" t="s">
        <v>24</v>
      </c>
      <c r="AF10" s="27" t="s">
        <v>24</v>
      </c>
      <c r="AG10" s="27" t="s">
        <v>24</v>
      </c>
    </row>
    <row r="11" spans="1:33" x14ac:dyDescent="0.25">
      <c r="A11" s="26" t="s">
        <v>627</v>
      </c>
      <c r="B11" s="27" t="s">
        <v>58</v>
      </c>
      <c r="C11" s="27" t="s">
        <v>24</v>
      </c>
      <c r="D11" s="28">
        <v>11</v>
      </c>
      <c r="E11" s="28">
        <v>20</v>
      </c>
      <c r="F11" s="27" t="s">
        <v>24</v>
      </c>
      <c r="G11" s="27" t="s">
        <v>24</v>
      </c>
      <c r="H11" s="27" t="s">
        <v>24</v>
      </c>
      <c r="I11" s="27" t="s">
        <v>24</v>
      </c>
      <c r="J11" s="27" t="s">
        <v>24</v>
      </c>
      <c r="K11" s="27">
        <v>11</v>
      </c>
      <c r="L11" s="27" t="s">
        <v>24</v>
      </c>
      <c r="M11" s="27" t="s">
        <v>24</v>
      </c>
      <c r="N11" s="27">
        <v>69</v>
      </c>
      <c r="O11" s="28">
        <v>61</v>
      </c>
      <c r="P11" s="28" t="s">
        <v>24</v>
      </c>
      <c r="Q11" s="27" t="s">
        <v>24</v>
      </c>
      <c r="R11" s="27" t="s">
        <v>24</v>
      </c>
      <c r="S11" s="28" t="s">
        <v>24</v>
      </c>
      <c r="T11" s="27" t="s">
        <v>24</v>
      </c>
      <c r="U11" s="27" t="s">
        <v>24</v>
      </c>
      <c r="V11" s="28">
        <v>2</v>
      </c>
      <c r="W11" s="27" t="s">
        <v>24</v>
      </c>
      <c r="X11" s="27" t="s">
        <v>24</v>
      </c>
      <c r="Y11" s="27" t="s">
        <v>24</v>
      </c>
      <c r="Z11" s="28" t="s">
        <v>24</v>
      </c>
      <c r="AA11" s="27">
        <v>48</v>
      </c>
      <c r="AB11" s="27" t="s">
        <v>24</v>
      </c>
      <c r="AC11" s="27" t="s">
        <v>24</v>
      </c>
      <c r="AD11" s="28" t="s">
        <v>24</v>
      </c>
      <c r="AE11" s="27" t="s">
        <v>24</v>
      </c>
      <c r="AF11" s="27" t="s">
        <v>24</v>
      </c>
      <c r="AG11" s="27" t="s">
        <v>24</v>
      </c>
    </row>
    <row r="12" spans="1:33" x14ac:dyDescent="0.25">
      <c r="A12" s="26" t="s">
        <v>615</v>
      </c>
      <c r="B12" s="29" t="s">
        <v>614</v>
      </c>
      <c r="C12" s="27" t="s">
        <v>24</v>
      </c>
      <c r="D12" s="29" t="s">
        <v>24</v>
      </c>
      <c r="E12" s="29" t="s">
        <v>24</v>
      </c>
      <c r="F12" s="27" t="s">
        <v>24</v>
      </c>
      <c r="G12" s="27" t="s">
        <v>24</v>
      </c>
      <c r="H12" s="27" t="s">
        <v>24</v>
      </c>
      <c r="I12" s="27" t="s">
        <v>24</v>
      </c>
      <c r="J12" s="27">
        <v>1</v>
      </c>
      <c r="K12" s="29"/>
      <c r="L12" s="27">
        <v>1</v>
      </c>
      <c r="M12" s="27" t="s">
        <v>24</v>
      </c>
      <c r="N12" s="29" t="s">
        <v>24</v>
      </c>
      <c r="O12" s="29" t="s">
        <v>24</v>
      </c>
      <c r="P12" s="27">
        <v>1</v>
      </c>
      <c r="Q12" s="27" t="s">
        <v>24</v>
      </c>
      <c r="R12" s="27" t="s">
        <v>24</v>
      </c>
      <c r="S12" s="29">
        <v>1</v>
      </c>
      <c r="T12" s="27" t="s">
        <v>24</v>
      </c>
      <c r="U12" s="27" t="s">
        <v>24</v>
      </c>
      <c r="V12" s="29" t="s">
        <v>24</v>
      </c>
      <c r="W12" s="27" t="s">
        <v>24</v>
      </c>
      <c r="X12" s="27" t="s">
        <v>24</v>
      </c>
      <c r="Y12" s="27" t="s">
        <v>24</v>
      </c>
      <c r="Z12" s="28" t="s">
        <v>24</v>
      </c>
      <c r="AA12" s="29" t="s">
        <v>24</v>
      </c>
      <c r="AB12" s="27" t="s">
        <v>24</v>
      </c>
      <c r="AC12" s="27" t="s">
        <v>24</v>
      </c>
      <c r="AD12" s="28" t="s">
        <v>24</v>
      </c>
      <c r="AE12" s="27" t="s">
        <v>24</v>
      </c>
      <c r="AF12" s="27" t="s">
        <v>24</v>
      </c>
      <c r="AG12" s="27" t="s">
        <v>24</v>
      </c>
    </row>
    <row r="13" spans="1:33" x14ac:dyDescent="0.25">
      <c r="A13" s="26" t="s">
        <v>604</v>
      </c>
      <c r="B13" s="27" t="s">
        <v>137</v>
      </c>
      <c r="C13" s="27" t="s">
        <v>24</v>
      </c>
      <c r="D13" s="29" t="s">
        <v>24</v>
      </c>
      <c r="E13" s="27" t="s">
        <v>24</v>
      </c>
      <c r="F13" s="27" t="s">
        <v>24</v>
      </c>
      <c r="G13" s="27" t="s">
        <v>24</v>
      </c>
      <c r="H13" s="27" t="s">
        <v>24</v>
      </c>
      <c r="I13" s="27" t="s">
        <v>24</v>
      </c>
      <c r="J13" s="27" t="s">
        <v>24</v>
      </c>
      <c r="K13" s="27"/>
      <c r="L13" s="27" t="s">
        <v>24</v>
      </c>
      <c r="M13" s="27" t="s">
        <v>24</v>
      </c>
      <c r="N13" s="27">
        <v>141</v>
      </c>
      <c r="O13" s="29" t="s">
        <v>24</v>
      </c>
      <c r="P13" s="27">
        <v>141</v>
      </c>
      <c r="Q13" s="27" t="s">
        <v>24</v>
      </c>
      <c r="R13" s="27" t="s">
        <v>24</v>
      </c>
      <c r="S13" s="27" t="s">
        <v>24</v>
      </c>
      <c r="T13" s="27" t="s">
        <v>24</v>
      </c>
      <c r="U13" s="27" t="s">
        <v>24</v>
      </c>
      <c r="V13" s="27" t="s">
        <v>24</v>
      </c>
      <c r="W13" s="27" t="s">
        <v>24</v>
      </c>
      <c r="X13" s="27" t="s">
        <v>24</v>
      </c>
      <c r="Y13" s="27" t="s">
        <v>24</v>
      </c>
      <c r="Z13" s="28" t="s">
        <v>24</v>
      </c>
      <c r="AA13" s="29" t="s">
        <v>24</v>
      </c>
      <c r="AB13" s="27" t="s">
        <v>24</v>
      </c>
      <c r="AC13" s="27" t="s">
        <v>24</v>
      </c>
      <c r="AD13" s="28" t="s">
        <v>24</v>
      </c>
      <c r="AE13" s="27" t="s">
        <v>24</v>
      </c>
      <c r="AF13" s="27" t="s">
        <v>24</v>
      </c>
      <c r="AG13" s="27" t="s">
        <v>24</v>
      </c>
    </row>
    <row r="14" spans="1:33" x14ac:dyDescent="0.25">
      <c r="A14" s="26" t="s">
        <v>593</v>
      </c>
      <c r="B14" s="27" t="s">
        <v>398</v>
      </c>
      <c r="C14" s="27" t="s">
        <v>24</v>
      </c>
      <c r="D14" s="29" t="s">
        <v>24</v>
      </c>
      <c r="E14" s="27">
        <v>7</v>
      </c>
      <c r="F14" s="27">
        <v>108</v>
      </c>
      <c r="G14" s="27" t="s">
        <v>24</v>
      </c>
      <c r="H14" s="27" t="s">
        <v>24</v>
      </c>
      <c r="I14" s="27" t="s">
        <v>24</v>
      </c>
      <c r="J14" s="27" t="s">
        <v>24</v>
      </c>
      <c r="K14" s="27"/>
      <c r="L14" s="27" t="s">
        <v>24</v>
      </c>
      <c r="M14" s="27" t="s">
        <v>24</v>
      </c>
      <c r="N14" s="27" t="s">
        <v>24</v>
      </c>
      <c r="O14" s="29" t="s">
        <v>24</v>
      </c>
      <c r="P14" s="27" t="s">
        <v>24</v>
      </c>
      <c r="Q14" s="27" t="s">
        <v>24</v>
      </c>
      <c r="R14" s="27" t="s">
        <v>24</v>
      </c>
      <c r="S14" s="27">
        <v>2</v>
      </c>
      <c r="T14" s="27" t="s">
        <v>24</v>
      </c>
      <c r="U14" s="27" t="s">
        <v>24</v>
      </c>
      <c r="V14" s="27" t="s">
        <v>24</v>
      </c>
      <c r="W14" s="27" t="s">
        <v>24</v>
      </c>
      <c r="X14" s="27" t="s">
        <v>24</v>
      </c>
      <c r="Y14" s="27" t="s">
        <v>24</v>
      </c>
      <c r="Z14" s="28" t="s">
        <v>24</v>
      </c>
      <c r="AA14" s="29" t="s">
        <v>24</v>
      </c>
      <c r="AB14" s="27" t="s">
        <v>24</v>
      </c>
      <c r="AC14" s="27" t="s">
        <v>24</v>
      </c>
      <c r="AD14" s="28" t="s">
        <v>24</v>
      </c>
      <c r="AE14" s="27" t="s">
        <v>24</v>
      </c>
      <c r="AF14" s="27" t="s">
        <v>24</v>
      </c>
      <c r="AG14" s="27" t="s">
        <v>24</v>
      </c>
    </row>
    <row r="15" spans="1:33" x14ac:dyDescent="0.25">
      <c r="A15" s="26" t="s">
        <v>577</v>
      </c>
      <c r="B15" s="27" t="s">
        <v>58</v>
      </c>
      <c r="C15" s="27" t="s">
        <v>24</v>
      </c>
      <c r="D15" s="29" t="s">
        <v>24</v>
      </c>
      <c r="E15" s="28">
        <v>4</v>
      </c>
      <c r="F15" s="27" t="s">
        <v>24</v>
      </c>
      <c r="G15" s="27" t="s">
        <v>24</v>
      </c>
      <c r="H15" s="27" t="s">
        <v>24</v>
      </c>
      <c r="I15" s="27" t="s">
        <v>24</v>
      </c>
      <c r="J15" s="27" t="s">
        <v>24</v>
      </c>
      <c r="K15" s="28">
        <v>1</v>
      </c>
      <c r="L15" s="27" t="s">
        <v>24</v>
      </c>
      <c r="M15" s="27" t="s">
        <v>24</v>
      </c>
      <c r="N15" s="27">
        <v>22</v>
      </c>
      <c r="O15" s="29" t="s">
        <v>24</v>
      </c>
      <c r="P15" s="28">
        <v>18</v>
      </c>
      <c r="Q15" s="27" t="s">
        <v>24</v>
      </c>
      <c r="R15" s="27" t="s">
        <v>24</v>
      </c>
      <c r="S15" s="27">
        <v>18</v>
      </c>
      <c r="T15" s="27" t="s">
        <v>24</v>
      </c>
      <c r="U15" s="27" t="s">
        <v>24</v>
      </c>
      <c r="V15" s="28">
        <v>1</v>
      </c>
      <c r="W15" s="27" t="s">
        <v>24</v>
      </c>
      <c r="X15" s="27" t="s">
        <v>24</v>
      </c>
      <c r="Y15" s="27" t="s">
        <v>24</v>
      </c>
      <c r="Z15" s="28" t="s">
        <v>24</v>
      </c>
      <c r="AA15" s="29" t="s">
        <v>24</v>
      </c>
      <c r="AB15" s="27" t="s">
        <v>24</v>
      </c>
      <c r="AC15" s="28">
        <v>23</v>
      </c>
      <c r="AD15" s="27">
        <v>1</v>
      </c>
      <c r="AE15" s="27" t="s">
        <v>24</v>
      </c>
      <c r="AF15" s="27" t="s">
        <v>24</v>
      </c>
      <c r="AG15" s="27" t="s">
        <v>24</v>
      </c>
    </row>
    <row r="16" spans="1:33" x14ac:dyDescent="0.25">
      <c r="A16" s="26" t="s">
        <v>570</v>
      </c>
      <c r="B16" s="27" t="s">
        <v>58</v>
      </c>
      <c r="C16" s="27" t="s">
        <v>24</v>
      </c>
      <c r="D16" s="29" t="s">
        <v>24</v>
      </c>
      <c r="E16" s="27" t="s">
        <v>24</v>
      </c>
      <c r="F16" s="27" t="s">
        <v>24</v>
      </c>
      <c r="G16" s="27" t="s">
        <v>24</v>
      </c>
      <c r="H16" s="27" t="s">
        <v>24</v>
      </c>
      <c r="I16" s="27" t="s">
        <v>24</v>
      </c>
      <c r="J16" s="27" t="s">
        <v>24</v>
      </c>
      <c r="K16" s="32"/>
      <c r="L16" s="27" t="s">
        <v>24</v>
      </c>
      <c r="M16" s="27" t="s">
        <v>24</v>
      </c>
      <c r="N16" s="27" t="s">
        <v>24</v>
      </c>
      <c r="O16" s="29" t="s">
        <v>24</v>
      </c>
      <c r="P16" s="27" t="s">
        <v>24</v>
      </c>
      <c r="Q16" s="27" t="s">
        <v>24</v>
      </c>
      <c r="R16" s="27" t="s">
        <v>24</v>
      </c>
      <c r="S16" s="27" t="s">
        <v>24</v>
      </c>
      <c r="T16" s="27" t="s">
        <v>24</v>
      </c>
      <c r="U16" s="27" t="s">
        <v>24</v>
      </c>
      <c r="V16" s="27" t="s">
        <v>24</v>
      </c>
      <c r="W16" s="27" t="s">
        <v>24</v>
      </c>
      <c r="X16" s="27" t="s">
        <v>24</v>
      </c>
      <c r="Y16" s="27" t="s">
        <v>24</v>
      </c>
      <c r="Z16" s="28" t="s">
        <v>24</v>
      </c>
      <c r="AA16" s="29" t="s">
        <v>24</v>
      </c>
      <c r="AB16" s="27" t="s">
        <v>24</v>
      </c>
      <c r="AC16" s="27" t="s">
        <v>24</v>
      </c>
      <c r="AD16" s="27" t="s">
        <v>24</v>
      </c>
      <c r="AE16" s="27" t="s">
        <v>24</v>
      </c>
      <c r="AF16" s="27" t="s">
        <v>24</v>
      </c>
      <c r="AG16" s="27">
        <v>1</v>
      </c>
    </row>
    <row r="17" spans="1:33" x14ac:dyDescent="0.25">
      <c r="A17" s="26" t="s">
        <v>557</v>
      </c>
      <c r="B17" s="27" t="s">
        <v>58</v>
      </c>
      <c r="C17" s="27" t="s">
        <v>24</v>
      </c>
      <c r="D17" s="29" t="s">
        <v>24</v>
      </c>
      <c r="E17" s="27" t="s">
        <v>24</v>
      </c>
      <c r="F17" s="27" t="s">
        <v>24</v>
      </c>
      <c r="G17" s="27" t="s">
        <v>24</v>
      </c>
      <c r="H17" s="27" t="s">
        <v>24</v>
      </c>
      <c r="I17" s="27" t="s">
        <v>24</v>
      </c>
      <c r="J17" s="27" t="s">
        <v>24</v>
      </c>
      <c r="K17" s="28">
        <v>6</v>
      </c>
      <c r="L17" s="27" t="s">
        <v>24</v>
      </c>
      <c r="M17" s="27" t="s">
        <v>24</v>
      </c>
      <c r="N17" s="27">
        <v>35</v>
      </c>
      <c r="O17" s="29" t="s">
        <v>24</v>
      </c>
      <c r="P17" s="27" t="s">
        <v>24</v>
      </c>
      <c r="Q17" s="27" t="s">
        <v>24</v>
      </c>
      <c r="R17" s="27" t="s">
        <v>24</v>
      </c>
      <c r="S17" s="27">
        <v>26</v>
      </c>
      <c r="T17" s="27">
        <v>26</v>
      </c>
      <c r="U17" s="27" t="s">
        <v>24</v>
      </c>
      <c r="V17" s="27" t="s">
        <v>24</v>
      </c>
      <c r="W17" s="27" t="s">
        <v>24</v>
      </c>
      <c r="X17" s="27" t="s">
        <v>24</v>
      </c>
      <c r="Y17" s="27" t="s">
        <v>24</v>
      </c>
      <c r="Z17" s="28" t="s">
        <v>24</v>
      </c>
      <c r="AA17" s="29" t="s">
        <v>24</v>
      </c>
      <c r="AB17" s="27" t="s">
        <v>24</v>
      </c>
      <c r="AC17" s="27" t="s">
        <v>24</v>
      </c>
      <c r="AD17" s="27" t="s">
        <v>24</v>
      </c>
      <c r="AE17" s="27" t="s">
        <v>24</v>
      </c>
      <c r="AF17" s="27" t="s">
        <v>24</v>
      </c>
      <c r="AG17" s="27" t="s">
        <v>24</v>
      </c>
    </row>
    <row r="18" spans="1:33" x14ac:dyDescent="0.25">
      <c r="A18" s="26" t="s">
        <v>549</v>
      </c>
      <c r="B18" s="27" t="s">
        <v>398</v>
      </c>
      <c r="C18" s="27" t="s">
        <v>24</v>
      </c>
      <c r="D18" s="29" t="s">
        <v>24</v>
      </c>
      <c r="E18" s="27">
        <v>1</v>
      </c>
      <c r="F18" s="27" t="s">
        <v>24</v>
      </c>
      <c r="G18" s="27" t="s">
        <v>24</v>
      </c>
      <c r="H18" s="27" t="s">
        <v>24</v>
      </c>
      <c r="I18" s="27" t="s">
        <v>24</v>
      </c>
      <c r="J18" s="27" t="s">
        <v>24</v>
      </c>
      <c r="K18" s="28"/>
      <c r="L18" s="27" t="s">
        <v>24</v>
      </c>
      <c r="M18" s="27" t="s">
        <v>24</v>
      </c>
      <c r="N18" s="27">
        <v>24</v>
      </c>
      <c r="O18" s="29" t="s">
        <v>24</v>
      </c>
      <c r="P18" s="27" t="s">
        <v>24</v>
      </c>
      <c r="Q18" s="27" t="s">
        <v>24</v>
      </c>
      <c r="R18" s="27" t="s">
        <v>24</v>
      </c>
      <c r="S18" s="27" t="s">
        <v>24</v>
      </c>
      <c r="T18" s="27" t="s">
        <v>24</v>
      </c>
      <c r="U18" s="27" t="s">
        <v>24</v>
      </c>
      <c r="V18" s="27" t="s">
        <v>24</v>
      </c>
      <c r="W18" s="27" t="s">
        <v>24</v>
      </c>
      <c r="X18" s="27" t="s">
        <v>24</v>
      </c>
      <c r="Y18" s="27" t="s">
        <v>24</v>
      </c>
      <c r="Z18" s="28" t="s">
        <v>24</v>
      </c>
      <c r="AA18" s="29" t="s">
        <v>24</v>
      </c>
      <c r="AB18" s="27" t="s">
        <v>24</v>
      </c>
      <c r="AC18" s="27" t="s">
        <v>24</v>
      </c>
      <c r="AD18" s="27" t="s">
        <v>24</v>
      </c>
      <c r="AE18" s="27" t="s">
        <v>24</v>
      </c>
      <c r="AF18" s="27" t="s">
        <v>24</v>
      </c>
      <c r="AG18" s="27" t="s">
        <v>24</v>
      </c>
    </row>
    <row r="19" spans="1:33" x14ac:dyDescent="0.25">
      <c r="A19" s="26" t="s">
        <v>532</v>
      </c>
      <c r="B19" s="27" t="s">
        <v>58</v>
      </c>
      <c r="C19" s="27" t="s">
        <v>24</v>
      </c>
      <c r="D19" s="29" t="s">
        <v>24</v>
      </c>
      <c r="E19" s="31" t="s">
        <v>24</v>
      </c>
      <c r="F19" s="27" t="s">
        <v>24</v>
      </c>
      <c r="G19" s="27" t="s">
        <v>24</v>
      </c>
      <c r="H19" s="27" t="s">
        <v>24</v>
      </c>
      <c r="I19" s="27" t="s">
        <v>24</v>
      </c>
      <c r="J19" s="27" t="s">
        <v>24</v>
      </c>
      <c r="K19" s="28">
        <v>3</v>
      </c>
      <c r="L19" s="27" t="s">
        <v>24</v>
      </c>
      <c r="M19" s="27" t="s">
        <v>24</v>
      </c>
      <c r="N19" s="27">
        <v>14</v>
      </c>
      <c r="O19" s="29" t="s">
        <v>24</v>
      </c>
      <c r="P19" s="27" t="s">
        <v>24</v>
      </c>
      <c r="Q19" s="27" t="s">
        <v>24</v>
      </c>
      <c r="R19" s="27" t="s">
        <v>24</v>
      </c>
      <c r="S19" s="27">
        <v>14</v>
      </c>
      <c r="T19" s="27" t="s">
        <v>24</v>
      </c>
      <c r="U19" s="27" t="s">
        <v>24</v>
      </c>
      <c r="V19" s="31" t="s">
        <v>24</v>
      </c>
      <c r="W19" s="27" t="s">
        <v>24</v>
      </c>
      <c r="X19" s="27" t="s">
        <v>24</v>
      </c>
      <c r="Y19" s="27" t="s">
        <v>24</v>
      </c>
      <c r="Z19" s="28" t="s">
        <v>24</v>
      </c>
      <c r="AA19" s="29" t="s">
        <v>24</v>
      </c>
      <c r="AB19" s="27" t="s">
        <v>24</v>
      </c>
      <c r="AC19" s="27" t="s">
        <v>24</v>
      </c>
      <c r="AD19" s="27" t="s">
        <v>24</v>
      </c>
      <c r="AE19" s="27" t="s">
        <v>24</v>
      </c>
      <c r="AF19" s="27" t="s">
        <v>24</v>
      </c>
      <c r="AG19" s="27" t="s">
        <v>24</v>
      </c>
    </row>
    <row r="20" spans="1:33" x14ac:dyDescent="0.25">
      <c r="A20" s="26" t="s">
        <v>511</v>
      </c>
      <c r="B20" s="27" t="s">
        <v>58</v>
      </c>
      <c r="C20" s="27" t="s">
        <v>24</v>
      </c>
      <c r="D20" s="29" t="s">
        <v>24</v>
      </c>
      <c r="E20" s="27">
        <v>9</v>
      </c>
      <c r="F20" s="27" t="s">
        <v>24</v>
      </c>
      <c r="G20" s="27" t="s">
        <v>24</v>
      </c>
      <c r="H20" s="27" t="s">
        <v>24</v>
      </c>
      <c r="I20" s="27" t="s">
        <v>24</v>
      </c>
      <c r="J20" s="27" t="s">
        <v>24</v>
      </c>
      <c r="K20" s="30"/>
      <c r="L20" s="27" t="s">
        <v>24</v>
      </c>
      <c r="M20" s="27" t="s">
        <v>24</v>
      </c>
      <c r="N20" s="27">
        <v>19</v>
      </c>
      <c r="O20" s="29" t="s">
        <v>24</v>
      </c>
      <c r="P20" s="27">
        <v>19</v>
      </c>
      <c r="Q20" s="27" t="s">
        <v>24</v>
      </c>
      <c r="R20" s="27" t="s">
        <v>24</v>
      </c>
      <c r="S20" s="27">
        <v>10</v>
      </c>
      <c r="T20" s="27" t="s">
        <v>24</v>
      </c>
      <c r="U20" s="27" t="s">
        <v>24</v>
      </c>
      <c r="V20" s="27" t="s">
        <v>24</v>
      </c>
      <c r="W20" s="27" t="s">
        <v>24</v>
      </c>
      <c r="X20" s="27" t="s">
        <v>24</v>
      </c>
      <c r="Y20" s="27" t="s">
        <v>24</v>
      </c>
      <c r="Z20" s="28" t="s">
        <v>24</v>
      </c>
      <c r="AA20" s="29" t="s">
        <v>24</v>
      </c>
      <c r="AB20" s="27" t="s">
        <v>24</v>
      </c>
      <c r="AC20" s="27" t="s">
        <v>24</v>
      </c>
      <c r="AD20" s="27" t="s">
        <v>24</v>
      </c>
      <c r="AE20" s="27" t="s">
        <v>24</v>
      </c>
      <c r="AF20" s="27" t="s">
        <v>24</v>
      </c>
      <c r="AG20" s="27" t="s">
        <v>24</v>
      </c>
    </row>
    <row r="21" spans="1:33" x14ac:dyDescent="0.25">
      <c r="A21" s="26" t="s">
        <v>489</v>
      </c>
      <c r="B21" s="27" t="s">
        <v>137</v>
      </c>
      <c r="C21" s="27" t="s">
        <v>24</v>
      </c>
      <c r="D21" s="29" t="s">
        <v>24</v>
      </c>
      <c r="E21" s="28">
        <v>11</v>
      </c>
      <c r="F21" s="27" t="s">
        <v>24</v>
      </c>
      <c r="G21" s="27" t="s">
        <v>24</v>
      </c>
      <c r="H21" s="27" t="s">
        <v>24</v>
      </c>
      <c r="I21" s="27" t="s">
        <v>24</v>
      </c>
      <c r="J21" s="27" t="s">
        <v>24</v>
      </c>
      <c r="K21" s="28">
        <v>16</v>
      </c>
      <c r="L21" s="27" t="s">
        <v>24</v>
      </c>
      <c r="M21" s="27" t="s">
        <v>24</v>
      </c>
      <c r="N21" s="27">
        <v>6</v>
      </c>
      <c r="O21" s="29" t="s">
        <v>24</v>
      </c>
      <c r="P21" s="28">
        <v>6</v>
      </c>
      <c r="Q21" s="27" t="s">
        <v>24</v>
      </c>
      <c r="R21" s="27" t="s">
        <v>24</v>
      </c>
      <c r="S21" s="29">
        <v>7</v>
      </c>
      <c r="T21" s="27" t="s">
        <v>24</v>
      </c>
      <c r="U21" s="27" t="s">
        <v>24</v>
      </c>
      <c r="V21" s="28" t="s">
        <v>24</v>
      </c>
      <c r="W21" s="27" t="s">
        <v>24</v>
      </c>
      <c r="X21" s="27" t="s">
        <v>24</v>
      </c>
      <c r="Y21" s="27" t="s">
        <v>24</v>
      </c>
      <c r="Z21" s="28" t="s">
        <v>24</v>
      </c>
      <c r="AA21" s="29" t="s">
        <v>24</v>
      </c>
      <c r="AB21" s="28">
        <v>4</v>
      </c>
      <c r="AC21" s="28">
        <v>9</v>
      </c>
      <c r="AD21" s="27" t="s">
        <v>24</v>
      </c>
      <c r="AE21" s="27" t="s">
        <v>24</v>
      </c>
      <c r="AF21" s="28">
        <v>19</v>
      </c>
      <c r="AG21" s="27" t="s">
        <v>24</v>
      </c>
    </row>
    <row r="22" spans="1:33" x14ac:dyDescent="0.25">
      <c r="A22" s="26" t="s">
        <v>464</v>
      </c>
      <c r="B22" s="27" t="s">
        <v>58</v>
      </c>
      <c r="C22" s="27" t="s">
        <v>24</v>
      </c>
      <c r="D22" s="29" t="s">
        <v>24</v>
      </c>
      <c r="E22" s="28">
        <v>42</v>
      </c>
      <c r="F22" s="27" t="s">
        <v>24</v>
      </c>
      <c r="G22" s="27" t="s">
        <v>24</v>
      </c>
      <c r="H22" s="27" t="s">
        <v>24</v>
      </c>
      <c r="I22" s="27" t="s">
        <v>24</v>
      </c>
      <c r="J22" s="27" t="s">
        <v>24</v>
      </c>
      <c r="K22" s="28">
        <v>1</v>
      </c>
      <c r="L22" s="27" t="s">
        <v>24</v>
      </c>
      <c r="M22" s="27" t="s">
        <v>24</v>
      </c>
      <c r="N22" s="27">
        <v>28</v>
      </c>
      <c r="O22" s="29">
        <v>28</v>
      </c>
      <c r="P22" s="28">
        <v>28</v>
      </c>
      <c r="Q22" s="27" t="s">
        <v>24</v>
      </c>
      <c r="R22" s="27" t="s">
        <v>24</v>
      </c>
      <c r="S22" s="27">
        <v>18</v>
      </c>
      <c r="T22" s="27" t="s">
        <v>24</v>
      </c>
      <c r="U22" s="27" t="s">
        <v>24</v>
      </c>
      <c r="V22" s="28">
        <v>1</v>
      </c>
      <c r="W22" s="27" t="s">
        <v>24</v>
      </c>
      <c r="X22" s="27" t="s">
        <v>24</v>
      </c>
      <c r="Y22" s="27" t="s">
        <v>24</v>
      </c>
      <c r="Z22" s="28" t="s">
        <v>24</v>
      </c>
      <c r="AA22" s="29" t="s">
        <v>24</v>
      </c>
      <c r="AB22" s="28" t="s">
        <v>24</v>
      </c>
      <c r="AC22" s="28" t="s">
        <v>24</v>
      </c>
      <c r="AD22" s="27" t="s">
        <v>24</v>
      </c>
      <c r="AE22" s="27" t="s">
        <v>24</v>
      </c>
      <c r="AF22" s="28" t="s">
        <v>24</v>
      </c>
      <c r="AG22" s="27" t="s">
        <v>24</v>
      </c>
    </row>
    <row r="23" spans="1:33" x14ac:dyDescent="0.25">
      <c r="A23" s="26" t="s">
        <v>434</v>
      </c>
      <c r="B23" s="27" t="s">
        <v>58</v>
      </c>
      <c r="C23" s="27" t="s">
        <v>24</v>
      </c>
      <c r="D23" s="29" t="s">
        <v>24</v>
      </c>
      <c r="E23" s="27">
        <v>9</v>
      </c>
      <c r="F23" s="27" t="s">
        <v>24</v>
      </c>
      <c r="G23" s="27" t="s">
        <v>24</v>
      </c>
      <c r="H23" s="27">
        <v>5</v>
      </c>
      <c r="I23" s="27">
        <v>5</v>
      </c>
      <c r="J23" s="27" t="s">
        <v>24</v>
      </c>
      <c r="K23" s="27"/>
      <c r="L23" s="27" t="s">
        <v>24</v>
      </c>
      <c r="M23" s="27" t="s">
        <v>24</v>
      </c>
      <c r="N23" s="27">
        <v>15</v>
      </c>
      <c r="O23" s="29" t="s">
        <v>24</v>
      </c>
      <c r="P23" s="27">
        <v>23</v>
      </c>
      <c r="Q23" s="27" t="s">
        <v>24</v>
      </c>
      <c r="R23" s="27" t="s">
        <v>24</v>
      </c>
      <c r="S23" s="27" t="s">
        <v>24</v>
      </c>
      <c r="T23" s="27" t="s">
        <v>24</v>
      </c>
      <c r="U23" s="27" t="s">
        <v>24</v>
      </c>
      <c r="V23" s="27" t="s">
        <v>24</v>
      </c>
      <c r="W23" s="27" t="s">
        <v>24</v>
      </c>
      <c r="X23" s="27">
        <v>7</v>
      </c>
      <c r="Y23" s="27" t="s">
        <v>24</v>
      </c>
      <c r="Z23" s="28" t="s">
        <v>24</v>
      </c>
      <c r="AA23" s="29" t="s">
        <v>24</v>
      </c>
      <c r="AB23" s="28" t="s">
        <v>24</v>
      </c>
      <c r="AC23" s="28" t="s">
        <v>24</v>
      </c>
      <c r="AD23" s="27" t="s">
        <v>24</v>
      </c>
      <c r="AE23" s="27" t="s">
        <v>24</v>
      </c>
      <c r="AF23" s="28" t="s">
        <v>24</v>
      </c>
      <c r="AG23" s="27" t="s">
        <v>24</v>
      </c>
    </row>
    <row r="24" spans="1:33" x14ac:dyDescent="0.25">
      <c r="A24" s="26" t="s">
        <v>414</v>
      </c>
      <c r="B24" s="27" t="s">
        <v>58</v>
      </c>
      <c r="C24" s="27" t="s">
        <v>24</v>
      </c>
      <c r="D24" s="29" t="s">
        <v>24</v>
      </c>
      <c r="E24" s="28">
        <v>25</v>
      </c>
      <c r="F24" s="27" t="s">
        <v>24</v>
      </c>
      <c r="G24" s="27" t="s">
        <v>24</v>
      </c>
      <c r="H24" s="28">
        <v>8</v>
      </c>
      <c r="I24" s="28" t="s">
        <v>24</v>
      </c>
      <c r="J24" s="27" t="s">
        <v>24</v>
      </c>
      <c r="K24" s="28">
        <v>8</v>
      </c>
      <c r="L24" s="27" t="s">
        <v>24</v>
      </c>
      <c r="M24" s="27" t="s">
        <v>24</v>
      </c>
      <c r="N24" s="27">
        <v>18</v>
      </c>
      <c r="O24" s="29" t="s">
        <v>24</v>
      </c>
      <c r="P24" s="28">
        <v>18</v>
      </c>
      <c r="Q24" s="27" t="s">
        <v>24</v>
      </c>
      <c r="R24" s="27" t="s">
        <v>24</v>
      </c>
      <c r="S24" s="27">
        <v>14</v>
      </c>
      <c r="T24" s="27" t="s">
        <v>24</v>
      </c>
      <c r="U24" s="27" t="s">
        <v>24</v>
      </c>
      <c r="V24" s="28" t="s">
        <v>24</v>
      </c>
      <c r="W24" s="27" t="s">
        <v>24</v>
      </c>
      <c r="X24" s="28" t="s">
        <v>24</v>
      </c>
      <c r="Y24" s="27" t="s">
        <v>24</v>
      </c>
      <c r="Z24" s="28" t="s">
        <v>24</v>
      </c>
      <c r="AA24" s="29" t="s">
        <v>24</v>
      </c>
      <c r="AB24" s="28" t="s">
        <v>24</v>
      </c>
      <c r="AC24" s="28" t="s">
        <v>24</v>
      </c>
      <c r="AD24" s="27" t="s">
        <v>24</v>
      </c>
      <c r="AE24" s="28">
        <v>2</v>
      </c>
      <c r="AF24" s="28" t="s">
        <v>24</v>
      </c>
      <c r="AG24" s="27" t="s">
        <v>24</v>
      </c>
    </row>
    <row r="25" spans="1:33" x14ac:dyDescent="0.25">
      <c r="A25" s="26" t="s">
        <v>399</v>
      </c>
      <c r="B25" s="27" t="s">
        <v>398</v>
      </c>
      <c r="C25" s="27" t="s">
        <v>24</v>
      </c>
      <c r="D25" s="27">
        <v>4</v>
      </c>
      <c r="E25" s="27">
        <v>20</v>
      </c>
      <c r="F25" s="27" t="s">
        <v>24</v>
      </c>
      <c r="G25" s="27" t="s">
        <v>24</v>
      </c>
      <c r="H25" s="27" t="s">
        <v>24</v>
      </c>
      <c r="I25" s="28" t="s">
        <v>24</v>
      </c>
      <c r="J25" s="27" t="s">
        <v>24</v>
      </c>
      <c r="K25" s="27">
        <v>1</v>
      </c>
      <c r="L25" s="27" t="s">
        <v>24</v>
      </c>
      <c r="M25" s="27" t="s">
        <v>24</v>
      </c>
      <c r="N25" s="27">
        <v>18</v>
      </c>
      <c r="O25" s="29" t="s">
        <v>24</v>
      </c>
      <c r="P25" s="27" t="s">
        <v>24</v>
      </c>
      <c r="Q25" s="27" t="s">
        <v>24</v>
      </c>
      <c r="R25" s="27" t="s">
        <v>24</v>
      </c>
      <c r="S25" s="27">
        <v>7</v>
      </c>
      <c r="T25" s="27" t="s">
        <v>24</v>
      </c>
      <c r="U25" s="27" t="s">
        <v>24</v>
      </c>
      <c r="V25" s="27" t="s">
        <v>24</v>
      </c>
      <c r="W25" s="27" t="s">
        <v>24</v>
      </c>
      <c r="X25" s="28" t="s">
        <v>24</v>
      </c>
      <c r="Y25" s="27" t="s">
        <v>24</v>
      </c>
      <c r="Z25" s="28" t="s">
        <v>24</v>
      </c>
      <c r="AA25" s="29" t="s">
        <v>24</v>
      </c>
      <c r="AB25" s="28" t="s">
        <v>24</v>
      </c>
      <c r="AC25" s="28" t="s">
        <v>24</v>
      </c>
      <c r="AD25" s="27" t="s">
        <v>24</v>
      </c>
      <c r="AE25" s="27" t="s">
        <v>24</v>
      </c>
      <c r="AF25" s="28" t="s">
        <v>24</v>
      </c>
      <c r="AG25" s="27" t="s">
        <v>24</v>
      </c>
    </row>
    <row r="26" spans="1:33" x14ac:dyDescent="0.25">
      <c r="A26" s="26" t="s">
        <v>382</v>
      </c>
      <c r="B26" s="27" t="s">
        <v>58</v>
      </c>
      <c r="C26" s="27" t="s">
        <v>24</v>
      </c>
      <c r="D26" s="27" t="s">
        <v>24</v>
      </c>
      <c r="E26" s="27" t="s">
        <v>24</v>
      </c>
      <c r="F26" s="27" t="s">
        <v>24</v>
      </c>
      <c r="G26" s="27" t="s">
        <v>24</v>
      </c>
      <c r="H26" s="27" t="s">
        <v>24</v>
      </c>
      <c r="I26" s="28" t="s">
        <v>24</v>
      </c>
      <c r="J26" s="27" t="s">
        <v>24</v>
      </c>
      <c r="K26" s="27">
        <v>2</v>
      </c>
      <c r="L26" s="27" t="s">
        <v>24</v>
      </c>
      <c r="M26" s="27" t="s">
        <v>24</v>
      </c>
      <c r="N26" s="27">
        <v>13</v>
      </c>
      <c r="O26" s="29" t="s">
        <v>24</v>
      </c>
      <c r="P26" s="27">
        <v>14</v>
      </c>
      <c r="Q26" s="27" t="s">
        <v>24</v>
      </c>
      <c r="R26" s="27" t="s">
        <v>24</v>
      </c>
      <c r="S26" s="27">
        <v>3</v>
      </c>
      <c r="T26" s="27" t="s">
        <v>24</v>
      </c>
      <c r="U26" s="27" t="s">
        <v>24</v>
      </c>
      <c r="V26" s="27">
        <v>1</v>
      </c>
      <c r="W26" s="27" t="s">
        <v>24</v>
      </c>
      <c r="X26" s="28" t="s">
        <v>24</v>
      </c>
      <c r="Y26" s="27" t="s">
        <v>24</v>
      </c>
      <c r="Z26" s="27">
        <v>3</v>
      </c>
      <c r="AA26" s="29" t="s">
        <v>24</v>
      </c>
      <c r="AB26" s="28" t="s">
        <v>24</v>
      </c>
      <c r="AC26" s="28" t="s">
        <v>24</v>
      </c>
      <c r="AD26" s="27">
        <v>2</v>
      </c>
      <c r="AE26" s="27" t="s">
        <v>24</v>
      </c>
      <c r="AF26" s="28" t="s">
        <v>24</v>
      </c>
      <c r="AG26" s="27" t="s">
        <v>24</v>
      </c>
    </row>
    <row r="27" spans="1:33" x14ac:dyDescent="0.25">
      <c r="A27" s="26" t="s">
        <v>369</v>
      </c>
      <c r="B27" s="27" t="s">
        <v>58</v>
      </c>
      <c r="C27" s="27">
        <v>50</v>
      </c>
      <c r="D27" s="27" t="s">
        <v>24</v>
      </c>
      <c r="E27" s="27" t="s">
        <v>24</v>
      </c>
      <c r="F27" s="27" t="s">
        <v>24</v>
      </c>
      <c r="G27" s="27" t="s">
        <v>24</v>
      </c>
      <c r="H27" s="27" t="s">
        <v>24</v>
      </c>
      <c r="I27" s="28" t="s">
        <v>24</v>
      </c>
      <c r="J27" s="27" t="s">
        <v>24</v>
      </c>
      <c r="K27" s="27">
        <v>22</v>
      </c>
      <c r="L27" s="27" t="s">
        <v>24</v>
      </c>
      <c r="M27" s="27" t="s">
        <v>24</v>
      </c>
      <c r="N27" s="27" t="s">
        <v>24</v>
      </c>
      <c r="O27" s="29" t="s">
        <v>24</v>
      </c>
      <c r="P27" s="27" t="s">
        <v>24</v>
      </c>
      <c r="Q27" s="27" t="s">
        <v>24</v>
      </c>
      <c r="R27" s="27" t="s">
        <v>24</v>
      </c>
      <c r="S27" s="27">
        <v>56</v>
      </c>
      <c r="T27" s="27" t="s">
        <v>24</v>
      </c>
      <c r="U27" s="27" t="s">
        <v>24</v>
      </c>
      <c r="V27" s="27">
        <v>8</v>
      </c>
      <c r="W27" s="27" t="s">
        <v>24</v>
      </c>
      <c r="X27" s="28" t="s">
        <v>24</v>
      </c>
      <c r="Y27" s="27" t="s">
        <v>24</v>
      </c>
      <c r="Z27" s="27" t="s">
        <v>24</v>
      </c>
      <c r="AA27" s="29" t="s">
        <v>24</v>
      </c>
      <c r="AB27" s="28" t="s">
        <v>24</v>
      </c>
      <c r="AC27" s="28" t="s">
        <v>24</v>
      </c>
      <c r="AD27" s="27" t="s">
        <v>24</v>
      </c>
      <c r="AE27" s="27" t="s">
        <v>24</v>
      </c>
      <c r="AF27" s="28" t="s">
        <v>24</v>
      </c>
      <c r="AG27" s="27" t="s">
        <v>24</v>
      </c>
    </row>
    <row r="28" spans="1:33" x14ac:dyDescent="0.25">
      <c r="A28" s="26" t="s">
        <v>356</v>
      </c>
      <c r="B28" s="27" t="s">
        <v>58</v>
      </c>
      <c r="C28" s="27" t="s">
        <v>24</v>
      </c>
      <c r="D28" s="27" t="s">
        <v>24</v>
      </c>
      <c r="E28" s="27" t="s">
        <v>24</v>
      </c>
      <c r="F28" s="27" t="s">
        <v>24</v>
      </c>
      <c r="G28" s="27" t="s">
        <v>24</v>
      </c>
      <c r="H28" s="27" t="s">
        <v>24</v>
      </c>
      <c r="I28" s="28" t="s">
        <v>24</v>
      </c>
      <c r="J28" s="27" t="s">
        <v>24</v>
      </c>
      <c r="K28" s="27"/>
      <c r="L28" s="27" t="s">
        <v>24</v>
      </c>
      <c r="M28" s="27" t="s">
        <v>24</v>
      </c>
      <c r="N28" s="27" t="s">
        <v>24</v>
      </c>
      <c r="O28" s="27">
        <v>159</v>
      </c>
      <c r="P28" s="27" t="s">
        <v>24</v>
      </c>
      <c r="Q28" s="27" t="s">
        <v>24</v>
      </c>
      <c r="R28" s="27" t="s">
        <v>24</v>
      </c>
      <c r="S28" s="27" t="s">
        <v>24</v>
      </c>
      <c r="T28" s="27" t="s">
        <v>24</v>
      </c>
      <c r="U28" s="27" t="s">
        <v>24</v>
      </c>
      <c r="V28" s="27" t="s">
        <v>24</v>
      </c>
      <c r="W28" s="27" t="s">
        <v>24</v>
      </c>
      <c r="X28" s="28" t="s">
        <v>24</v>
      </c>
      <c r="Y28" s="27" t="s">
        <v>24</v>
      </c>
      <c r="Z28" s="27" t="s">
        <v>24</v>
      </c>
      <c r="AA28" s="29" t="s">
        <v>24</v>
      </c>
      <c r="AB28" s="28" t="s">
        <v>24</v>
      </c>
      <c r="AC28" s="28" t="s">
        <v>24</v>
      </c>
      <c r="AD28" s="27" t="s">
        <v>24</v>
      </c>
      <c r="AE28" s="27" t="s">
        <v>24</v>
      </c>
      <c r="AF28" s="28" t="s">
        <v>24</v>
      </c>
      <c r="AG28" s="27" t="s">
        <v>24</v>
      </c>
    </row>
    <row r="29" spans="1:33" x14ac:dyDescent="0.25">
      <c r="A29" s="26" t="s">
        <v>346</v>
      </c>
      <c r="B29" s="27" t="s">
        <v>69</v>
      </c>
      <c r="C29" s="27" t="s">
        <v>24</v>
      </c>
      <c r="D29" s="27" t="s">
        <v>24</v>
      </c>
      <c r="E29" s="27">
        <v>12</v>
      </c>
      <c r="F29" s="27" t="s">
        <v>24</v>
      </c>
      <c r="G29" s="27" t="s">
        <v>24</v>
      </c>
      <c r="H29" s="27" t="s">
        <v>24</v>
      </c>
      <c r="I29" s="28" t="s">
        <v>24</v>
      </c>
      <c r="J29" s="27" t="s">
        <v>24</v>
      </c>
      <c r="K29" s="27"/>
      <c r="L29" s="27" t="s">
        <v>24</v>
      </c>
      <c r="M29" s="27" t="s">
        <v>24</v>
      </c>
      <c r="N29" s="27">
        <v>44</v>
      </c>
      <c r="O29" s="27" t="s">
        <v>24</v>
      </c>
      <c r="P29" s="27" t="s">
        <v>24</v>
      </c>
      <c r="Q29" s="27" t="s">
        <v>24</v>
      </c>
      <c r="R29" s="27" t="s">
        <v>24</v>
      </c>
      <c r="S29" s="27">
        <v>47</v>
      </c>
      <c r="T29" s="27" t="s">
        <v>24</v>
      </c>
      <c r="U29" s="27" t="s">
        <v>24</v>
      </c>
      <c r="V29" s="27" t="s">
        <v>24</v>
      </c>
      <c r="W29" s="27" t="s">
        <v>24</v>
      </c>
      <c r="X29" s="28" t="s">
        <v>24</v>
      </c>
      <c r="Y29" s="27" t="s">
        <v>24</v>
      </c>
      <c r="Z29" s="27" t="s">
        <v>24</v>
      </c>
      <c r="AA29" s="29" t="s">
        <v>24</v>
      </c>
      <c r="AB29" s="28" t="s">
        <v>24</v>
      </c>
      <c r="AC29" s="28" t="s">
        <v>24</v>
      </c>
      <c r="AD29" s="27" t="s">
        <v>24</v>
      </c>
      <c r="AE29" s="27" t="s">
        <v>24</v>
      </c>
      <c r="AF29" s="28" t="s">
        <v>24</v>
      </c>
      <c r="AG29" s="27" t="s">
        <v>24</v>
      </c>
    </row>
    <row r="30" spans="1:33" x14ac:dyDescent="0.25">
      <c r="A30" s="26" t="s">
        <v>342</v>
      </c>
      <c r="B30" s="27" t="s">
        <v>341</v>
      </c>
      <c r="C30" s="27" t="s">
        <v>24</v>
      </c>
      <c r="D30" s="27" t="s">
        <v>24</v>
      </c>
      <c r="E30" s="28" t="s">
        <v>24</v>
      </c>
      <c r="F30" s="27" t="s">
        <v>24</v>
      </c>
      <c r="G30" s="28" t="s">
        <v>24</v>
      </c>
      <c r="H30" s="27" t="s">
        <v>24</v>
      </c>
      <c r="I30" s="28" t="s">
        <v>24</v>
      </c>
      <c r="J30" s="27" t="s">
        <v>24</v>
      </c>
      <c r="K30" s="28">
        <v>1</v>
      </c>
      <c r="L30" s="27" t="s">
        <v>24</v>
      </c>
      <c r="M30" s="27" t="s">
        <v>24</v>
      </c>
      <c r="N30" s="27">
        <v>86</v>
      </c>
      <c r="O30" s="27" t="s">
        <v>24</v>
      </c>
      <c r="P30" s="27" t="s">
        <v>24</v>
      </c>
      <c r="Q30" s="27" t="s">
        <v>24</v>
      </c>
      <c r="R30" s="27" t="s">
        <v>24</v>
      </c>
      <c r="S30" s="27">
        <v>50</v>
      </c>
      <c r="T30" s="27" t="s">
        <v>24</v>
      </c>
      <c r="U30" s="27" t="s">
        <v>24</v>
      </c>
      <c r="V30" s="27" t="s">
        <v>24</v>
      </c>
      <c r="W30" s="27" t="s">
        <v>24</v>
      </c>
      <c r="X30" s="28" t="s">
        <v>24</v>
      </c>
      <c r="Y30" s="27" t="s">
        <v>24</v>
      </c>
      <c r="Z30" s="27" t="s">
        <v>24</v>
      </c>
      <c r="AA30" s="29" t="s">
        <v>24</v>
      </c>
      <c r="AB30" s="28" t="s">
        <v>24</v>
      </c>
      <c r="AC30" s="28" t="s">
        <v>24</v>
      </c>
      <c r="AD30" s="27" t="s">
        <v>24</v>
      </c>
      <c r="AE30" s="27" t="s">
        <v>24</v>
      </c>
      <c r="AF30" s="28" t="s">
        <v>24</v>
      </c>
      <c r="AG30" s="27" t="s">
        <v>24</v>
      </c>
    </row>
    <row r="31" spans="1:33" x14ac:dyDescent="0.25">
      <c r="A31" s="26" t="s">
        <v>318</v>
      </c>
      <c r="B31" s="27" t="s">
        <v>6</v>
      </c>
      <c r="C31" s="27" t="s">
        <v>24</v>
      </c>
      <c r="D31" s="27" t="s">
        <v>24</v>
      </c>
      <c r="E31" s="27">
        <v>1</v>
      </c>
      <c r="F31" s="27" t="s">
        <v>24</v>
      </c>
      <c r="G31" s="28" t="s">
        <v>24</v>
      </c>
      <c r="H31" s="27" t="s">
        <v>24</v>
      </c>
      <c r="I31" s="28" t="s">
        <v>24</v>
      </c>
      <c r="J31" s="27" t="s">
        <v>24</v>
      </c>
      <c r="K31" s="27">
        <v>1</v>
      </c>
      <c r="L31" s="27" t="s">
        <v>24</v>
      </c>
      <c r="M31" s="27" t="s">
        <v>24</v>
      </c>
      <c r="N31" s="27">
        <v>3</v>
      </c>
      <c r="O31" s="27" t="s">
        <v>24</v>
      </c>
      <c r="P31" s="27">
        <v>5</v>
      </c>
      <c r="Q31" s="27" t="s">
        <v>24</v>
      </c>
      <c r="R31" s="27" t="s">
        <v>24</v>
      </c>
      <c r="S31" s="27">
        <v>5</v>
      </c>
      <c r="T31" s="27" t="s">
        <v>24</v>
      </c>
      <c r="U31" s="27" t="s">
        <v>24</v>
      </c>
      <c r="V31" s="27" t="s">
        <v>24</v>
      </c>
      <c r="W31" s="27" t="s">
        <v>24</v>
      </c>
      <c r="X31" s="28" t="s">
        <v>24</v>
      </c>
      <c r="Y31" s="27" t="s">
        <v>24</v>
      </c>
      <c r="Z31" s="27" t="s">
        <v>24</v>
      </c>
      <c r="AA31" s="29" t="s">
        <v>24</v>
      </c>
      <c r="AB31" s="28" t="s">
        <v>24</v>
      </c>
      <c r="AC31" s="28" t="s">
        <v>24</v>
      </c>
      <c r="AD31" s="27" t="s">
        <v>24</v>
      </c>
      <c r="AE31" s="27" t="s">
        <v>24</v>
      </c>
      <c r="AF31" s="28" t="s">
        <v>24</v>
      </c>
      <c r="AG31" s="27" t="s">
        <v>24</v>
      </c>
    </row>
    <row r="32" spans="1:33" x14ac:dyDescent="0.25">
      <c r="A32" s="26" t="s">
        <v>304</v>
      </c>
      <c r="B32" s="27" t="s">
        <v>58</v>
      </c>
      <c r="C32" s="27" t="s">
        <v>24</v>
      </c>
      <c r="D32" s="27" t="s">
        <v>24</v>
      </c>
      <c r="E32" s="27" t="s">
        <v>24</v>
      </c>
      <c r="F32" s="27" t="s">
        <v>24</v>
      </c>
      <c r="G32" s="28" t="s">
        <v>24</v>
      </c>
      <c r="H32" s="27" t="s">
        <v>24</v>
      </c>
      <c r="I32" s="28" t="s">
        <v>24</v>
      </c>
      <c r="J32" s="27" t="s">
        <v>24</v>
      </c>
      <c r="K32" s="27">
        <v>23</v>
      </c>
      <c r="L32" s="27" t="s">
        <v>24</v>
      </c>
      <c r="M32" s="27" t="s">
        <v>24</v>
      </c>
      <c r="N32" s="27">
        <v>51</v>
      </c>
      <c r="O32" s="27" t="s">
        <v>24</v>
      </c>
      <c r="P32" s="27">
        <v>51</v>
      </c>
      <c r="Q32" s="27" t="s">
        <v>24</v>
      </c>
      <c r="R32" s="27" t="s">
        <v>24</v>
      </c>
      <c r="S32" s="27" t="s">
        <v>24</v>
      </c>
      <c r="T32" s="27" t="s">
        <v>24</v>
      </c>
      <c r="U32" s="27" t="s">
        <v>24</v>
      </c>
      <c r="V32" s="27" t="s">
        <v>24</v>
      </c>
      <c r="W32" s="27" t="s">
        <v>24</v>
      </c>
      <c r="X32" s="28" t="s">
        <v>24</v>
      </c>
      <c r="Y32" s="27" t="s">
        <v>24</v>
      </c>
      <c r="Z32" s="27" t="s">
        <v>24</v>
      </c>
      <c r="AA32" s="29" t="s">
        <v>24</v>
      </c>
      <c r="AB32" s="28" t="s">
        <v>24</v>
      </c>
      <c r="AC32" s="28" t="s">
        <v>24</v>
      </c>
      <c r="AD32" s="27" t="s">
        <v>24</v>
      </c>
      <c r="AE32" s="27" t="s">
        <v>24</v>
      </c>
      <c r="AF32" s="28" t="s">
        <v>24</v>
      </c>
      <c r="AG32" s="27" t="s">
        <v>24</v>
      </c>
    </row>
    <row r="33" spans="1:33" x14ac:dyDescent="0.25">
      <c r="A33" s="26" t="s">
        <v>289</v>
      </c>
      <c r="B33" s="27" t="s">
        <v>137</v>
      </c>
      <c r="C33" s="27" t="s">
        <v>24</v>
      </c>
      <c r="D33" s="27" t="s">
        <v>24</v>
      </c>
      <c r="E33" s="27" t="s">
        <v>24</v>
      </c>
      <c r="F33" s="27" t="s">
        <v>24</v>
      </c>
      <c r="G33" s="28" t="s">
        <v>24</v>
      </c>
      <c r="H33" s="27">
        <v>88</v>
      </c>
      <c r="I33" s="28" t="s">
        <v>24</v>
      </c>
      <c r="J33" s="27" t="s">
        <v>24</v>
      </c>
      <c r="K33" s="27">
        <v>91</v>
      </c>
      <c r="L33" s="27" t="s">
        <v>24</v>
      </c>
      <c r="M33" s="27" t="s">
        <v>24</v>
      </c>
      <c r="N33" s="27">
        <v>3375</v>
      </c>
      <c r="O33" s="27" t="s">
        <v>24</v>
      </c>
      <c r="P33" s="27" t="s">
        <v>24</v>
      </c>
      <c r="Q33" s="27" t="s">
        <v>24</v>
      </c>
      <c r="R33" s="27" t="s">
        <v>24</v>
      </c>
      <c r="S33" s="27" t="s">
        <v>24</v>
      </c>
      <c r="T33" s="27" t="s">
        <v>24</v>
      </c>
      <c r="U33" s="27" t="s">
        <v>24</v>
      </c>
      <c r="V33" s="27" t="s">
        <v>24</v>
      </c>
      <c r="W33" s="27" t="s">
        <v>24</v>
      </c>
      <c r="X33" s="28" t="s">
        <v>24</v>
      </c>
      <c r="Y33" s="27" t="s">
        <v>24</v>
      </c>
      <c r="Z33" s="27" t="s">
        <v>24</v>
      </c>
      <c r="AA33" s="29" t="s">
        <v>24</v>
      </c>
      <c r="AB33" s="28" t="s">
        <v>24</v>
      </c>
      <c r="AC33" s="28" t="s">
        <v>24</v>
      </c>
      <c r="AD33" s="27" t="s">
        <v>24</v>
      </c>
      <c r="AE33" s="27" t="s">
        <v>24</v>
      </c>
      <c r="AF33" s="28" t="s">
        <v>24</v>
      </c>
      <c r="AG33" s="27" t="s">
        <v>24</v>
      </c>
    </row>
    <row r="34" spans="1:33" x14ac:dyDescent="0.25">
      <c r="A34" s="26" t="s">
        <v>272</v>
      </c>
      <c r="B34" s="27" t="s">
        <v>58</v>
      </c>
      <c r="C34" s="27" t="s">
        <v>24</v>
      </c>
      <c r="D34" s="27" t="s">
        <v>24</v>
      </c>
      <c r="E34" s="27" t="s">
        <v>24</v>
      </c>
      <c r="F34" s="27" t="s">
        <v>24</v>
      </c>
      <c r="G34" s="28" t="s">
        <v>24</v>
      </c>
      <c r="H34" s="27" t="s">
        <v>24</v>
      </c>
      <c r="I34" s="28" t="s">
        <v>24</v>
      </c>
      <c r="J34" s="27" t="s">
        <v>24</v>
      </c>
      <c r="K34" s="27"/>
      <c r="L34" s="27" t="s">
        <v>24</v>
      </c>
      <c r="M34" s="27" t="s">
        <v>24</v>
      </c>
      <c r="N34" s="27">
        <v>32</v>
      </c>
      <c r="O34" s="27">
        <v>58</v>
      </c>
      <c r="P34" s="27">
        <v>64</v>
      </c>
      <c r="Q34" s="27" t="s">
        <v>24</v>
      </c>
      <c r="R34" s="27" t="s">
        <v>24</v>
      </c>
      <c r="S34" s="29">
        <v>25</v>
      </c>
      <c r="T34" s="27" t="s">
        <v>24</v>
      </c>
      <c r="U34" s="27" t="s">
        <v>24</v>
      </c>
      <c r="V34" s="27" t="s">
        <v>24</v>
      </c>
      <c r="W34" s="27" t="s">
        <v>24</v>
      </c>
      <c r="X34" s="28" t="s">
        <v>24</v>
      </c>
      <c r="Y34" s="27" t="s">
        <v>24</v>
      </c>
      <c r="Z34" s="27" t="s">
        <v>24</v>
      </c>
      <c r="AA34" s="29" t="s">
        <v>24</v>
      </c>
      <c r="AB34" s="28" t="s">
        <v>24</v>
      </c>
      <c r="AC34" s="28" t="s">
        <v>24</v>
      </c>
      <c r="AD34" s="27" t="s">
        <v>24</v>
      </c>
      <c r="AE34" s="27" t="s">
        <v>24</v>
      </c>
      <c r="AF34" s="28" t="s">
        <v>24</v>
      </c>
      <c r="AG34" s="27" t="s">
        <v>24</v>
      </c>
    </row>
    <row r="35" spans="1:33" x14ac:dyDescent="0.25">
      <c r="A35" s="26" t="s">
        <v>253</v>
      </c>
      <c r="B35" s="27" t="s">
        <v>252</v>
      </c>
      <c r="C35" s="27" t="s">
        <v>24</v>
      </c>
      <c r="D35" s="27" t="s">
        <v>24</v>
      </c>
      <c r="E35" s="27" t="s">
        <v>24</v>
      </c>
      <c r="F35" s="27" t="s">
        <v>24</v>
      </c>
      <c r="G35" s="28" t="s">
        <v>24</v>
      </c>
      <c r="H35" s="27" t="s">
        <v>24</v>
      </c>
      <c r="I35" s="28" t="s">
        <v>24</v>
      </c>
      <c r="J35" s="27" t="s">
        <v>24</v>
      </c>
      <c r="K35" s="28">
        <v>134</v>
      </c>
      <c r="L35" s="27" t="s">
        <v>24</v>
      </c>
      <c r="M35" s="27" t="s">
        <v>24</v>
      </c>
      <c r="N35" s="27">
        <v>433</v>
      </c>
      <c r="O35" s="28" t="s">
        <v>24</v>
      </c>
      <c r="P35" s="28" t="s">
        <v>24</v>
      </c>
      <c r="Q35" s="27" t="s">
        <v>24</v>
      </c>
      <c r="R35" s="27" t="s">
        <v>24</v>
      </c>
      <c r="S35" s="28" t="s">
        <v>24</v>
      </c>
      <c r="T35" s="27" t="s">
        <v>24</v>
      </c>
      <c r="U35" s="28">
        <v>151</v>
      </c>
      <c r="V35" s="27" t="s">
        <v>24</v>
      </c>
      <c r="W35" s="27" t="s">
        <v>24</v>
      </c>
      <c r="X35" s="28" t="s">
        <v>24</v>
      </c>
      <c r="Y35" s="27" t="s">
        <v>24</v>
      </c>
      <c r="Z35" s="28">
        <v>150</v>
      </c>
      <c r="AA35" s="29" t="s">
        <v>24</v>
      </c>
      <c r="AB35" s="28" t="s">
        <v>24</v>
      </c>
      <c r="AC35" s="28" t="s">
        <v>24</v>
      </c>
      <c r="AD35" s="27" t="s">
        <v>24</v>
      </c>
      <c r="AE35" s="27" t="s">
        <v>24</v>
      </c>
      <c r="AF35" s="28">
        <v>435</v>
      </c>
      <c r="AG35" s="27" t="s">
        <v>24</v>
      </c>
    </row>
    <row r="36" spans="1:33" x14ac:dyDescent="0.25">
      <c r="A36" s="26" t="s">
        <v>236</v>
      </c>
      <c r="B36" s="27" t="s">
        <v>58</v>
      </c>
      <c r="C36" s="27" t="s">
        <v>24</v>
      </c>
      <c r="D36" s="27" t="s">
        <v>24</v>
      </c>
      <c r="E36" s="27" t="s">
        <v>24</v>
      </c>
      <c r="F36" s="27" t="s">
        <v>24</v>
      </c>
      <c r="G36" s="28" t="s">
        <v>24</v>
      </c>
      <c r="H36" s="27" t="s">
        <v>24</v>
      </c>
      <c r="I36" s="28" t="s">
        <v>24</v>
      </c>
      <c r="J36" s="27" t="s">
        <v>24</v>
      </c>
      <c r="K36" s="27">
        <v>12</v>
      </c>
      <c r="L36" s="27" t="s">
        <v>24</v>
      </c>
      <c r="M36" s="27">
        <v>28</v>
      </c>
      <c r="N36" s="27">
        <v>31</v>
      </c>
      <c r="O36" s="28" t="s">
        <v>24</v>
      </c>
      <c r="P36" s="28" t="s">
        <v>24</v>
      </c>
      <c r="Q36" s="27" t="s">
        <v>24</v>
      </c>
      <c r="R36" s="27">
        <v>3</v>
      </c>
      <c r="S36" s="27">
        <v>30</v>
      </c>
      <c r="T36" s="27" t="s">
        <v>24</v>
      </c>
      <c r="U36" s="27" t="s">
        <v>24</v>
      </c>
      <c r="V36" s="27" t="s">
        <v>24</v>
      </c>
      <c r="W36" s="27" t="s">
        <v>24</v>
      </c>
      <c r="X36" s="28" t="s">
        <v>24</v>
      </c>
      <c r="Y36" s="27" t="s">
        <v>24</v>
      </c>
      <c r="Z36" s="27" t="s">
        <v>24</v>
      </c>
      <c r="AA36" s="29" t="s">
        <v>24</v>
      </c>
      <c r="AB36" s="28" t="s">
        <v>24</v>
      </c>
      <c r="AC36" s="28" t="s">
        <v>24</v>
      </c>
      <c r="AD36" s="27" t="s">
        <v>24</v>
      </c>
      <c r="AE36" s="27" t="s">
        <v>24</v>
      </c>
      <c r="AF36" s="27" t="s">
        <v>24</v>
      </c>
      <c r="AG36" s="27" t="s">
        <v>24</v>
      </c>
    </row>
    <row r="37" spans="1:33" x14ac:dyDescent="0.25">
      <c r="A37" s="26" t="s">
        <v>222</v>
      </c>
      <c r="B37" s="27" t="s">
        <v>137</v>
      </c>
      <c r="C37" s="27" t="s">
        <v>24</v>
      </c>
      <c r="D37" s="27" t="s">
        <v>24</v>
      </c>
      <c r="E37" s="27" t="s">
        <v>24</v>
      </c>
      <c r="F37" s="27" t="s">
        <v>24</v>
      </c>
      <c r="G37" s="28" t="s">
        <v>24</v>
      </c>
      <c r="H37" s="27" t="s">
        <v>24</v>
      </c>
      <c r="I37" s="28" t="s">
        <v>24</v>
      </c>
      <c r="J37" s="27" t="s">
        <v>24</v>
      </c>
      <c r="K37" s="28">
        <v>11</v>
      </c>
      <c r="L37" s="27" t="s">
        <v>24</v>
      </c>
      <c r="M37" s="28" t="s">
        <v>24</v>
      </c>
      <c r="N37" s="27">
        <v>121</v>
      </c>
      <c r="O37" s="28" t="s">
        <v>24</v>
      </c>
      <c r="P37" s="28" t="s">
        <v>24</v>
      </c>
      <c r="Q37" s="27" t="s">
        <v>24</v>
      </c>
      <c r="R37" s="28" t="s">
        <v>24</v>
      </c>
      <c r="S37" s="28" t="s">
        <v>24</v>
      </c>
      <c r="T37" s="27" t="s">
        <v>24</v>
      </c>
      <c r="U37" s="27" t="s">
        <v>24</v>
      </c>
      <c r="V37" s="27" t="s">
        <v>24</v>
      </c>
      <c r="W37" s="27" t="s">
        <v>24</v>
      </c>
      <c r="X37" s="28" t="s">
        <v>24</v>
      </c>
      <c r="Y37" s="27" t="s">
        <v>24</v>
      </c>
      <c r="Z37" s="27" t="s">
        <v>24</v>
      </c>
      <c r="AA37" s="29" t="s">
        <v>24</v>
      </c>
      <c r="AB37" s="28" t="s">
        <v>24</v>
      </c>
      <c r="AC37" s="28" t="s">
        <v>24</v>
      </c>
      <c r="AD37" s="27" t="s">
        <v>24</v>
      </c>
      <c r="AE37" s="27" t="s">
        <v>24</v>
      </c>
      <c r="AF37" s="27" t="s">
        <v>24</v>
      </c>
      <c r="AG37" s="27" t="s">
        <v>24</v>
      </c>
    </row>
    <row r="38" spans="1:33" x14ac:dyDescent="0.25">
      <c r="A38" s="26" t="s">
        <v>211</v>
      </c>
      <c r="B38" s="27" t="s">
        <v>58</v>
      </c>
      <c r="C38" s="27" t="s">
        <v>24</v>
      </c>
      <c r="D38" s="27" t="s">
        <v>24</v>
      </c>
      <c r="E38" s="27">
        <v>91</v>
      </c>
      <c r="F38" s="27" t="s">
        <v>24</v>
      </c>
      <c r="G38" s="28" t="s">
        <v>24</v>
      </c>
      <c r="H38" s="27" t="s">
        <v>24</v>
      </c>
      <c r="I38" s="28" t="s">
        <v>24</v>
      </c>
      <c r="J38" s="27" t="s">
        <v>24</v>
      </c>
      <c r="K38" s="27"/>
      <c r="L38" s="27" t="s">
        <v>24</v>
      </c>
      <c r="M38" s="28" t="s">
        <v>24</v>
      </c>
      <c r="N38" s="27" t="s">
        <v>24</v>
      </c>
      <c r="O38" s="28" t="s">
        <v>24</v>
      </c>
      <c r="P38" s="28" t="s">
        <v>24</v>
      </c>
      <c r="Q38" s="27" t="s">
        <v>24</v>
      </c>
      <c r="R38" s="28" t="s">
        <v>24</v>
      </c>
      <c r="S38" s="27">
        <v>50</v>
      </c>
      <c r="T38" s="27" t="s">
        <v>24</v>
      </c>
      <c r="U38" s="27" t="s">
        <v>24</v>
      </c>
      <c r="V38" s="27" t="s">
        <v>24</v>
      </c>
      <c r="W38" s="27" t="s">
        <v>24</v>
      </c>
      <c r="X38" s="28" t="s">
        <v>24</v>
      </c>
      <c r="Y38" s="27" t="s">
        <v>24</v>
      </c>
      <c r="Z38" s="27" t="s">
        <v>24</v>
      </c>
      <c r="AA38" s="29" t="s">
        <v>24</v>
      </c>
      <c r="AB38" s="28" t="s">
        <v>24</v>
      </c>
      <c r="AC38" s="28" t="s">
        <v>24</v>
      </c>
      <c r="AD38" s="27" t="s">
        <v>24</v>
      </c>
      <c r="AE38" s="27" t="s">
        <v>24</v>
      </c>
      <c r="AF38" s="27" t="s">
        <v>24</v>
      </c>
      <c r="AG38" s="27" t="s">
        <v>24</v>
      </c>
    </row>
    <row r="39" spans="1:33" x14ac:dyDescent="0.25">
      <c r="A39" s="26" t="s">
        <v>197</v>
      </c>
      <c r="B39" s="27" t="s">
        <v>58</v>
      </c>
      <c r="C39" s="27" t="s">
        <v>24</v>
      </c>
      <c r="D39" s="27" t="s">
        <v>24</v>
      </c>
      <c r="E39" s="27" t="s">
        <v>24</v>
      </c>
      <c r="F39" s="27" t="s">
        <v>24</v>
      </c>
      <c r="G39" s="28" t="s">
        <v>24</v>
      </c>
      <c r="H39" s="27" t="s">
        <v>24</v>
      </c>
      <c r="I39" s="28" t="s">
        <v>24</v>
      </c>
      <c r="J39" s="27" t="s">
        <v>24</v>
      </c>
      <c r="K39" s="27">
        <v>1</v>
      </c>
      <c r="L39" s="27" t="s">
        <v>24</v>
      </c>
      <c r="M39" s="28" t="s">
        <v>24</v>
      </c>
      <c r="N39" s="27">
        <v>47</v>
      </c>
      <c r="O39" s="28" t="s">
        <v>24</v>
      </c>
      <c r="P39" s="27">
        <v>45</v>
      </c>
      <c r="Q39" s="27" t="s">
        <v>24</v>
      </c>
      <c r="R39" s="28" t="s">
        <v>24</v>
      </c>
      <c r="S39" s="27" t="s">
        <v>24</v>
      </c>
      <c r="T39" s="27" t="s">
        <v>24</v>
      </c>
      <c r="U39" s="27" t="s">
        <v>24</v>
      </c>
      <c r="V39" s="27" t="s">
        <v>24</v>
      </c>
      <c r="W39" s="27" t="s">
        <v>24</v>
      </c>
      <c r="X39" s="28" t="s">
        <v>24</v>
      </c>
      <c r="Y39" s="27" t="s">
        <v>24</v>
      </c>
      <c r="Z39" s="27" t="s">
        <v>24</v>
      </c>
      <c r="AA39" s="29" t="s">
        <v>24</v>
      </c>
      <c r="AB39" s="28" t="s">
        <v>24</v>
      </c>
      <c r="AC39" s="28" t="s">
        <v>24</v>
      </c>
      <c r="AD39" s="27" t="s">
        <v>24</v>
      </c>
      <c r="AE39" s="27" t="s">
        <v>24</v>
      </c>
      <c r="AF39" s="27" t="s">
        <v>24</v>
      </c>
      <c r="AG39" s="27" t="s">
        <v>24</v>
      </c>
    </row>
    <row r="40" spans="1:33" ht="14.25" customHeight="1" x14ac:dyDescent="0.25">
      <c r="A40" s="26" t="s">
        <v>179</v>
      </c>
      <c r="B40" s="27" t="s">
        <v>69</v>
      </c>
      <c r="C40" s="27" t="s">
        <v>24</v>
      </c>
      <c r="D40" s="27" t="s">
        <v>24</v>
      </c>
      <c r="E40" s="28">
        <v>9</v>
      </c>
      <c r="F40" s="27" t="s">
        <v>24</v>
      </c>
      <c r="G40" s="28" t="s">
        <v>24</v>
      </c>
      <c r="H40" s="27" t="s">
        <v>24</v>
      </c>
      <c r="I40" s="28" t="s">
        <v>24</v>
      </c>
      <c r="J40" s="27" t="s">
        <v>24</v>
      </c>
      <c r="K40" s="28">
        <v>4</v>
      </c>
      <c r="L40" s="27" t="s">
        <v>24</v>
      </c>
      <c r="M40" s="28" t="s">
        <v>24</v>
      </c>
      <c r="N40" s="27">
        <v>30</v>
      </c>
      <c r="O40" s="28" t="s">
        <v>24</v>
      </c>
      <c r="P40" s="28" t="s">
        <v>24</v>
      </c>
      <c r="Q40" s="27" t="s">
        <v>24</v>
      </c>
      <c r="R40" s="28" t="s">
        <v>24</v>
      </c>
      <c r="S40" s="27">
        <v>25</v>
      </c>
      <c r="T40" s="27" t="s">
        <v>24</v>
      </c>
      <c r="U40" s="27" t="s">
        <v>24</v>
      </c>
      <c r="V40" s="27" t="s">
        <v>24</v>
      </c>
      <c r="W40" s="27" t="s">
        <v>24</v>
      </c>
      <c r="X40" s="28" t="s">
        <v>24</v>
      </c>
      <c r="Y40" s="27" t="s">
        <v>24</v>
      </c>
      <c r="Z40" s="27" t="s">
        <v>24</v>
      </c>
      <c r="AA40" s="29" t="s">
        <v>24</v>
      </c>
      <c r="AB40" s="28" t="s">
        <v>24</v>
      </c>
      <c r="AC40" s="28" t="s">
        <v>24</v>
      </c>
      <c r="AD40" s="27" t="s">
        <v>24</v>
      </c>
      <c r="AE40" s="27" t="s">
        <v>24</v>
      </c>
      <c r="AF40" s="27" t="s">
        <v>24</v>
      </c>
      <c r="AG40" s="27" t="s">
        <v>24</v>
      </c>
    </row>
    <row r="41" spans="1:33" x14ac:dyDescent="0.25">
      <c r="A41" s="26" t="s">
        <v>168</v>
      </c>
      <c r="B41" s="27" t="s">
        <v>69</v>
      </c>
      <c r="C41" s="27">
        <v>1</v>
      </c>
      <c r="D41" s="27" t="s">
        <v>24</v>
      </c>
      <c r="E41" s="27">
        <v>1</v>
      </c>
      <c r="F41" s="27" t="s">
        <v>24</v>
      </c>
      <c r="G41" s="28" t="s">
        <v>24</v>
      </c>
      <c r="H41" s="27" t="s">
        <v>24</v>
      </c>
      <c r="I41" s="28" t="s">
        <v>24</v>
      </c>
      <c r="J41" s="27" t="s">
        <v>24</v>
      </c>
      <c r="K41" s="27">
        <v>2</v>
      </c>
      <c r="L41" s="27" t="s">
        <v>24</v>
      </c>
      <c r="M41" s="28" t="s">
        <v>24</v>
      </c>
      <c r="N41" s="27">
        <v>13</v>
      </c>
      <c r="O41" s="28" t="s">
        <v>24</v>
      </c>
      <c r="P41" s="28" t="s">
        <v>24</v>
      </c>
      <c r="Q41" s="27" t="s">
        <v>24</v>
      </c>
      <c r="R41" s="28" t="s">
        <v>24</v>
      </c>
      <c r="S41" s="27" t="s">
        <v>24</v>
      </c>
      <c r="T41" s="27" t="s">
        <v>24</v>
      </c>
      <c r="U41" s="27" t="s">
        <v>24</v>
      </c>
      <c r="V41" s="27" t="s">
        <v>24</v>
      </c>
      <c r="W41" s="27" t="s">
        <v>24</v>
      </c>
      <c r="X41" s="28" t="s">
        <v>24</v>
      </c>
      <c r="Y41" s="27" t="s">
        <v>24</v>
      </c>
      <c r="Z41" s="27" t="s">
        <v>24</v>
      </c>
      <c r="AA41" s="29" t="s">
        <v>24</v>
      </c>
      <c r="AB41" s="28" t="s">
        <v>24</v>
      </c>
      <c r="AC41" s="28" t="s">
        <v>24</v>
      </c>
      <c r="AD41" s="27" t="s">
        <v>24</v>
      </c>
      <c r="AE41" s="27" t="s">
        <v>24</v>
      </c>
      <c r="AF41" s="27" t="s">
        <v>24</v>
      </c>
      <c r="AG41" s="27" t="s">
        <v>24</v>
      </c>
    </row>
    <row r="42" spans="1:33" x14ac:dyDescent="0.25">
      <c r="A42" s="26" t="s">
        <v>138</v>
      </c>
      <c r="B42" s="27" t="s">
        <v>137</v>
      </c>
      <c r="C42" s="27" t="s">
        <v>24</v>
      </c>
      <c r="D42" s="27" t="s">
        <v>24</v>
      </c>
      <c r="E42" s="28">
        <v>4</v>
      </c>
      <c r="F42" s="27" t="s">
        <v>24</v>
      </c>
      <c r="G42" s="28" t="s">
        <v>24</v>
      </c>
      <c r="H42" s="27" t="s">
        <v>24</v>
      </c>
      <c r="I42" s="28" t="s">
        <v>24</v>
      </c>
      <c r="J42" s="27" t="s">
        <v>24</v>
      </c>
      <c r="K42" s="27">
        <v>1</v>
      </c>
      <c r="L42" s="27" t="s">
        <v>24</v>
      </c>
      <c r="M42" s="28" t="s">
        <v>24</v>
      </c>
      <c r="N42" s="27">
        <v>6</v>
      </c>
      <c r="O42" s="28" t="s">
        <v>24</v>
      </c>
      <c r="P42" s="28">
        <v>6</v>
      </c>
      <c r="Q42" s="27" t="s">
        <v>24</v>
      </c>
      <c r="R42" s="28" t="s">
        <v>24</v>
      </c>
      <c r="S42" s="27">
        <v>7</v>
      </c>
      <c r="T42" s="27" t="s">
        <v>24</v>
      </c>
      <c r="U42" s="27" t="s">
        <v>24</v>
      </c>
      <c r="V42" s="27" t="s">
        <v>24</v>
      </c>
      <c r="W42" s="27" t="s">
        <v>24</v>
      </c>
      <c r="X42" s="28" t="s">
        <v>24</v>
      </c>
      <c r="Y42" s="27" t="s">
        <v>24</v>
      </c>
      <c r="Z42" s="27" t="s">
        <v>24</v>
      </c>
      <c r="AA42" s="29" t="s">
        <v>24</v>
      </c>
      <c r="AB42" s="28">
        <v>2</v>
      </c>
      <c r="AC42" s="28" t="s">
        <v>24</v>
      </c>
      <c r="AD42" s="27">
        <v>1</v>
      </c>
      <c r="AE42" s="27" t="s">
        <v>24</v>
      </c>
      <c r="AF42" s="27" t="s">
        <v>24</v>
      </c>
      <c r="AG42" s="27" t="s">
        <v>24</v>
      </c>
    </row>
    <row r="43" spans="1:33" x14ac:dyDescent="0.25">
      <c r="A43" s="26" t="s">
        <v>130</v>
      </c>
      <c r="B43" s="27" t="s">
        <v>129</v>
      </c>
      <c r="C43" s="27" t="s">
        <v>24</v>
      </c>
      <c r="D43" s="27" t="s">
        <v>24</v>
      </c>
      <c r="E43" s="27" t="s">
        <v>24</v>
      </c>
      <c r="F43" s="27" t="s">
        <v>24</v>
      </c>
      <c r="G43" s="28" t="s">
        <v>24</v>
      </c>
      <c r="H43" s="27" t="s">
        <v>24</v>
      </c>
      <c r="I43" s="28" t="s">
        <v>24</v>
      </c>
      <c r="J43" s="27" t="s">
        <v>24</v>
      </c>
      <c r="K43" s="27"/>
      <c r="L43" s="27" t="s">
        <v>24</v>
      </c>
      <c r="M43" s="28" t="s">
        <v>24</v>
      </c>
      <c r="N43" s="27">
        <v>23</v>
      </c>
      <c r="O43" s="28" t="s">
        <v>24</v>
      </c>
      <c r="P43" s="27" t="s">
        <v>24</v>
      </c>
      <c r="Q43" s="27" t="s">
        <v>24</v>
      </c>
      <c r="R43" s="28" t="s">
        <v>24</v>
      </c>
      <c r="S43" s="27">
        <v>11</v>
      </c>
      <c r="T43" s="27" t="s">
        <v>24</v>
      </c>
      <c r="U43" s="27" t="s">
        <v>24</v>
      </c>
      <c r="V43" s="27" t="s">
        <v>24</v>
      </c>
      <c r="W43" s="27" t="s">
        <v>24</v>
      </c>
      <c r="X43" s="28" t="s">
        <v>24</v>
      </c>
      <c r="Y43" s="27" t="s">
        <v>24</v>
      </c>
      <c r="Z43" s="27" t="s">
        <v>24</v>
      </c>
      <c r="AA43" s="29" t="s">
        <v>24</v>
      </c>
      <c r="AB43" s="27" t="s">
        <v>24</v>
      </c>
      <c r="AC43" s="28" t="s">
        <v>24</v>
      </c>
      <c r="AD43" s="27" t="s">
        <v>24</v>
      </c>
      <c r="AE43" s="27" t="s">
        <v>24</v>
      </c>
      <c r="AF43" s="27" t="s">
        <v>24</v>
      </c>
      <c r="AG43" s="27" t="s">
        <v>24</v>
      </c>
    </row>
    <row r="44" spans="1:33" x14ac:dyDescent="0.25">
      <c r="A44" s="26" t="s">
        <v>110</v>
      </c>
      <c r="B44" s="27" t="s">
        <v>69</v>
      </c>
      <c r="C44" s="27">
        <v>6</v>
      </c>
      <c r="D44" s="27" t="s">
        <v>24</v>
      </c>
      <c r="E44" s="27" t="s">
        <v>24</v>
      </c>
      <c r="F44" s="27" t="s">
        <v>24</v>
      </c>
      <c r="G44" s="28" t="s">
        <v>24</v>
      </c>
      <c r="H44" s="27" t="s">
        <v>24</v>
      </c>
      <c r="I44" s="28" t="s">
        <v>24</v>
      </c>
      <c r="J44" s="27" t="s">
        <v>24</v>
      </c>
      <c r="K44" s="27">
        <v>4</v>
      </c>
      <c r="L44" s="27" t="s">
        <v>24</v>
      </c>
      <c r="M44" s="28" t="s">
        <v>24</v>
      </c>
      <c r="N44" s="27">
        <v>21</v>
      </c>
      <c r="O44" s="28" t="s">
        <v>24</v>
      </c>
      <c r="P44" s="27">
        <v>21</v>
      </c>
      <c r="Q44" s="27" t="s">
        <v>24</v>
      </c>
      <c r="R44" s="28" t="s">
        <v>24</v>
      </c>
      <c r="S44" s="27" t="s">
        <v>24</v>
      </c>
      <c r="T44" s="27" t="s">
        <v>24</v>
      </c>
      <c r="U44" s="27" t="s">
        <v>24</v>
      </c>
      <c r="V44" s="27">
        <v>1</v>
      </c>
      <c r="W44" s="27" t="s">
        <v>24</v>
      </c>
      <c r="X44" s="28" t="s">
        <v>24</v>
      </c>
      <c r="Y44" s="27" t="s">
        <v>24</v>
      </c>
      <c r="Z44" s="27" t="s">
        <v>24</v>
      </c>
      <c r="AA44" s="29" t="s">
        <v>24</v>
      </c>
      <c r="AB44" s="27" t="s">
        <v>24</v>
      </c>
      <c r="AC44" s="28" t="s">
        <v>24</v>
      </c>
      <c r="AD44" s="27" t="s">
        <v>24</v>
      </c>
      <c r="AE44" s="27" t="s">
        <v>24</v>
      </c>
      <c r="AF44" s="27" t="s">
        <v>24</v>
      </c>
      <c r="AG44" s="27" t="s">
        <v>24</v>
      </c>
    </row>
    <row r="45" spans="1:33" x14ac:dyDescent="0.25">
      <c r="A45" s="26" t="s">
        <v>94</v>
      </c>
      <c r="B45" s="27" t="s">
        <v>58</v>
      </c>
      <c r="C45" s="27" t="s">
        <v>24</v>
      </c>
      <c r="D45" s="27" t="s">
        <v>24</v>
      </c>
      <c r="E45" s="27" t="s">
        <v>24</v>
      </c>
      <c r="F45" s="27" t="s">
        <v>24</v>
      </c>
      <c r="G45" s="28" t="s">
        <v>24</v>
      </c>
      <c r="H45" s="27" t="s">
        <v>24</v>
      </c>
      <c r="I45" s="28" t="s">
        <v>24</v>
      </c>
      <c r="J45" s="27" t="s">
        <v>24</v>
      </c>
      <c r="K45" s="27">
        <v>12</v>
      </c>
      <c r="L45" s="27" t="s">
        <v>24</v>
      </c>
      <c r="M45" s="28" t="s">
        <v>24</v>
      </c>
      <c r="N45" s="27">
        <v>65</v>
      </c>
      <c r="O45" s="28">
        <v>68</v>
      </c>
      <c r="P45" s="27" t="s">
        <v>24</v>
      </c>
      <c r="Q45" s="27" t="s">
        <v>24</v>
      </c>
      <c r="R45" s="28" t="s">
        <v>24</v>
      </c>
      <c r="S45" s="27">
        <v>42</v>
      </c>
      <c r="T45" s="27" t="s">
        <v>24</v>
      </c>
      <c r="U45" s="27" t="s">
        <v>24</v>
      </c>
      <c r="V45" s="27" t="s">
        <v>24</v>
      </c>
      <c r="W45" s="27" t="s">
        <v>24</v>
      </c>
      <c r="X45" s="28" t="s">
        <v>24</v>
      </c>
      <c r="Y45" s="27">
        <v>46</v>
      </c>
      <c r="Z45" s="27" t="s">
        <v>24</v>
      </c>
      <c r="AA45" s="29" t="s">
        <v>24</v>
      </c>
      <c r="AB45" s="27" t="s">
        <v>24</v>
      </c>
      <c r="AC45" s="28" t="s">
        <v>24</v>
      </c>
      <c r="AD45" s="27" t="s">
        <v>24</v>
      </c>
      <c r="AE45" s="27" t="s">
        <v>24</v>
      </c>
      <c r="AF45" s="27" t="s">
        <v>24</v>
      </c>
      <c r="AG45" s="27" t="s">
        <v>24</v>
      </c>
    </row>
    <row r="46" spans="1:33" x14ac:dyDescent="0.25">
      <c r="A46" s="26" t="s">
        <v>70</v>
      </c>
      <c r="B46" s="27" t="s">
        <v>69</v>
      </c>
      <c r="C46" s="27" t="s">
        <v>24</v>
      </c>
      <c r="D46" s="27" t="s">
        <v>24</v>
      </c>
      <c r="E46" s="27" t="s">
        <v>24</v>
      </c>
      <c r="F46" s="27" t="s">
        <v>24</v>
      </c>
      <c r="G46" s="28" t="s">
        <v>24</v>
      </c>
      <c r="H46" s="27" t="s">
        <v>24</v>
      </c>
      <c r="I46" s="28" t="s">
        <v>24</v>
      </c>
      <c r="J46" s="27" t="s">
        <v>24</v>
      </c>
      <c r="K46" s="27">
        <v>46</v>
      </c>
      <c r="L46" s="27" t="s">
        <v>24</v>
      </c>
      <c r="M46" s="28" t="s">
        <v>24</v>
      </c>
      <c r="N46" s="27">
        <v>217</v>
      </c>
      <c r="O46" s="27" t="s">
        <v>24</v>
      </c>
      <c r="P46" s="27">
        <v>217</v>
      </c>
      <c r="Q46" s="27" t="s">
        <v>24</v>
      </c>
      <c r="R46" s="28" t="s">
        <v>24</v>
      </c>
      <c r="S46" s="27">
        <v>55</v>
      </c>
      <c r="T46" s="27" t="s">
        <v>24</v>
      </c>
      <c r="U46" s="27" t="s">
        <v>24</v>
      </c>
      <c r="V46" s="27">
        <v>3</v>
      </c>
      <c r="W46" s="27" t="s">
        <v>24</v>
      </c>
      <c r="X46" s="28" t="s">
        <v>24</v>
      </c>
      <c r="Y46" s="27" t="s">
        <v>24</v>
      </c>
      <c r="Z46" s="27" t="s">
        <v>24</v>
      </c>
      <c r="AA46" s="29" t="s">
        <v>24</v>
      </c>
      <c r="AB46" s="27" t="s">
        <v>24</v>
      </c>
      <c r="AC46" s="28" t="s">
        <v>24</v>
      </c>
      <c r="AD46" s="27" t="s">
        <v>24</v>
      </c>
      <c r="AE46" s="27" t="s">
        <v>24</v>
      </c>
      <c r="AF46" s="27" t="s">
        <v>24</v>
      </c>
      <c r="AG46" s="27" t="s">
        <v>24</v>
      </c>
    </row>
    <row r="47" spans="1:33" ht="14.25" customHeight="1" x14ac:dyDescent="0.25">
      <c r="A47" s="26" t="s">
        <v>37</v>
      </c>
      <c r="B47" s="27" t="s">
        <v>58</v>
      </c>
      <c r="C47" s="27" t="s">
        <v>24</v>
      </c>
      <c r="D47" s="27" t="s">
        <v>24</v>
      </c>
      <c r="E47" s="27" t="s">
        <v>24</v>
      </c>
      <c r="F47" s="27" t="s">
        <v>24</v>
      </c>
      <c r="G47" s="28" t="s">
        <v>24</v>
      </c>
      <c r="H47" s="28">
        <v>17</v>
      </c>
      <c r="I47" s="28">
        <v>17</v>
      </c>
      <c r="J47" s="27" t="s">
        <v>24</v>
      </c>
      <c r="K47" s="28">
        <v>17</v>
      </c>
      <c r="L47" s="27" t="s">
        <v>24</v>
      </c>
      <c r="M47" s="28" t="s">
        <v>24</v>
      </c>
      <c r="N47" s="27">
        <v>29</v>
      </c>
      <c r="O47" s="27" t="s">
        <v>24</v>
      </c>
      <c r="P47" s="27" t="s">
        <v>24</v>
      </c>
      <c r="Q47" s="27" t="s">
        <v>24</v>
      </c>
      <c r="R47" s="28" t="s">
        <v>24</v>
      </c>
      <c r="S47" s="27">
        <v>36</v>
      </c>
      <c r="T47" s="27" t="s">
        <v>24</v>
      </c>
      <c r="U47" s="27" t="s">
        <v>24</v>
      </c>
      <c r="V47" s="27" t="s">
        <v>24</v>
      </c>
      <c r="W47" s="27" t="s">
        <v>24</v>
      </c>
      <c r="X47" s="28" t="s">
        <v>24</v>
      </c>
      <c r="Y47" s="27" t="s">
        <v>24</v>
      </c>
      <c r="Z47" s="27" t="s">
        <v>24</v>
      </c>
      <c r="AA47" s="29" t="s">
        <v>24</v>
      </c>
      <c r="AB47" s="27" t="s">
        <v>24</v>
      </c>
      <c r="AC47" s="28" t="s">
        <v>24</v>
      </c>
      <c r="AD47" s="27" t="s">
        <v>24</v>
      </c>
      <c r="AE47" s="27" t="s">
        <v>24</v>
      </c>
      <c r="AF47" s="27" t="s">
        <v>24</v>
      </c>
      <c r="AG47" s="27" t="s">
        <v>24</v>
      </c>
    </row>
    <row r="48" spans="1:33" x14ac:dyDescent="0.25">
      <c r="A48" s="26" t="s">
        <v>7</v>
      </c>
      <c r="B48" s="27" t="s">
        <v>6</v>
      </c>
      <c r="C48" s="27" t="s">
        <v>24</v>
      </c>
      <c r="D48" s="27" t="s">
        <v>24</v>
      </c>
      <c r="E48" s="27">
        <v>89</v>
      </c>
      <c r="F48" s="27" t="s">
        <v>24</v>
      </c>
      <c r="G48" s="28" t="s">
        <v>24</v>
      </c>
      <c r="H48" s="27" t="s">
        <v>24</v>
      </c>
      <c r="I48" s="27" t="s">
        <v>24</v>
      </c>
      <c r="J48" s="27" t="s">
        <v>24</v>
      </c>
      <c r="K48" s="27"/>
      <c r="L48" s="27" t="s">
        <v>24</v>
      </c>
      <c r="M48" s="28" t="s">
        <v>24</v>
      </c>
      <c r="N48" s="27" t="s">
        <v>24</v>
      </c>
      <c r="O48" s="27" t="s">
        <v>24</v>
      </c>
      <c r="P48" s="27" t="s">
        <v>24</v>
      </c>
      <c r="Q48" s="27" t="s">
        <v>24</v>
      </c>
      <c r="R48" s="28" t="s">
        <v>24</v>
      </c>
      <c r="S48" s="27" t="s">
        <v>24</v>
      </c>
      <c r="T48" s="27" t="s">
        <v>24</v>
      </c>
      <c r="U48" s="27" t="s">
        <v>24</v>
      </c>
      <c r="V48" s="27" t="s">
        <v>24</v>
      </c>
      <c r="W48" s="27" t="s">
        <v>24</v>
      </c>
      <c r="X48" s="28" t="s">
        <v>24</v>
      </c>
      <c r="Y48" s="27" t="s">
        <v>24</v>
      </c>
      <c r="Z48" s="27" t="s">
        <v>24</v>
      </c>
      <c r="AA48" s="29" t="s">
        <v>24</v>
      </c>
      <c r="AB48" s="27" t="s">
        <v>24</v>
      </c>
      <c r="AC48" s="28" t="s">
        <v>24</v>
      </c>
      <c r="AD48" s="27" t="s">
        <v>24</v>
      </c>
      <c r="AE48" s="27" t="s">
        <v>24</v>
      </c>
      <c r="AF48" s="27" t="s">
        <v>24</v>
      </c>
      <c r="AG48" s="27" t="s">
        <v>24</v>
      </c>
    </row>
    <row r="49" spans="1:33" x14ac:dyDescent="0.25">
      <c r="A49" s="26" t="s">
        <v>810</v>
      </c>
      <c r="B49" s="27" t="s">
        <v>6</v>
      </c>
      <c r="C49" s="27" t="s">
        <v>24</v>
      </c>
      <c r="D49" s="27" t="s">
        <v>24</v>
      </c>
      <c r="E49" s="27" t="s">
        <v>24</v>
      </c>
      <c r="F49" s="27" t="s">
        <v>24</v>
      </c>
      <c r="G49" s="28" t="s">
        <v>24</v>
      </c>
      <c r="H49" s="27" t="s">
        <v>24</v>
      </c>
      <c r="I49" s="27" t="s">
        <v>24</v>
      </c>
      <c r="J49" s="27" t="s">
        <v>24</v>
      </c>
      <c r="K49" s="27">
        <v>41</v>
      </c>
      <c r="L49" s="27" t="s">
        <v>24</v>
      </c>
      <c r="M49" s="28" t="s">
        <v>24</v>
      </c>
      <c r="N49" s="27" t="s">
        <v>24</v>
      </c>
      <c r="O49" s="27" t="s">
        <v>24</v>
      </c>
      <c r="P49" s="27" t="s">
        <v>24</v>
      </c>
      <c r="Q49" s="27" t="s">
        <v>24</v>
      </c>
      <c r="R49" s="28" t="s">
        <v>24</v>
      </c>
      <c r="S49" s="27" t="s">
        <v>24</v>
      </c>
      <c r="T49" s="27" t="s">
        <v>24</v>
      </c>
      <c r="U49" s="27" t="s">
        <v>24</v>
      </c>
      <c r="V49" s="27" t="s">
        <v>24</v>
      </c>
      <c r="W49" s="27" t="s">
        <v>24</v>
      </c>
      <c r="X49" s="28" t="s">
        <v>24</v>
      </c>
      <c r="Y49" s="27" t="s">
        <v>24</v>
      </c>
      <c r="Z49" s="27" t="s">
        <v>24</v>
      </c>
      <c r="AA49" s="29" t="s">
        <v>24</v>
      </c>
      <c r="AB49" s="27" t="s">
        <v>24</v>
      </c>
      <c r="AC49" s="28" t="s">
        <v>24</v>
      </c>
      <c r="AD49" s="27" t="s">
        <v>24</v>
      </c>
      <c r="AE49" s="27" t="s">
        <v>24</v>
      </c>
      <c r="AF49" s="27" t="s">
        <v>24</v>
      </c>
      <c r="AG49" s="27" t="s">
        <v>24</v>
      </c>
    </row>
    <row r="50" spans="1:33" x14ac:dyDescent="0.25">
      <c r="A50" s="26" t="s">
        <v>809</v>
      </c>
      <c r="B50" s="27" t="s">
        <v>6</v>
      </c>
      <c r="C50" s="27" t="s">
        <v>24</v>
      </c>
      <c r="D50" s="27" t="s">
        <v>24</v>
      </c>
      <c r="E50" s="27" t="s">
        <v>24</v>
      </c>
      <c r="F50" s="27" t="s">
        <v>24</v>
      </c>
      <c r="G50" s="28" t="s">
        <v>24</v>
      </c>
      <c r="H50" s="27" t="s">
        <v>24</v>
      </c>
      <c r="I50" s="27" t="s">
        <v>24</v>
      </c>
      <c r="J50" s="27" t="s">
        <v>24</v>
      </c>
      <c r="K50" s="9"/>
      <c r="L50" s="27" t="s">
        <v>24</v>
      </c>
      <c r="M50" s="28" t="s">
        <v>24</v>
      </c>
      <c r="N50" s="27" t="s">
        <v>24</v>
      </c>
      <c r="O50" s="27" t="s">
        <v>24</v>
      </c>
      <c r="P50" s="27" t="s">
        <v>24</v>
      </c>
      <c r="Q50" s="27" t="s">
        <v>24</v>
      </c>
      <c r="R50" s="28" t="s">
        <v>24</v>
      </c>
      <c r="S50" s="27" t="s">
        <v>24</v>
      </c>
      <c r="T50" s="27" t="s">
        <v>24</v>
      </c>
      <c r="U50" s="27" t="s">
        <v>24</v>
      </c>
      <c r="V50" s="27">
        <v>13</v>
      </c>
      <c r="W50" s="27" t="s">
        <v>24</v>
      </c>
      <c r="X50" s="28" t="s">
        <v>24</v>
      </c>
      <c r="Y50" s="27" t="s">
        <v>24</v>
      </c>
      <c r="Z50" s="27" t="s">
        <v>24</v>
      </c>
      <c r="AA50" s="29" t="s">
        <v>24</v>
      </c>
      <c r="AB50" s="27" t="s">
        <v>24</v>
      </c>
      <c r="AC50" s="28" t="s">
        <v>24</v>
      </c>
      <c r="AD50" s="27" t="s">
        <v>24</v>
      </c>
      <c r="AE50" s="27" t="s">
        <v>24</v>
      </c>
      <c r="AF50" s="27" t="s">
        <v>24</v>
      </c>
      <c r="AG50" s="27" t="s">
        <v>24</v>
      </c>
    </row>
    <row r="51" spans="1:33" x14ac:dyDescent="0.25">
      <c r="A51" s="26" t="s">
        <v>808</v>
      </c>
      <c r="B51" s="27" t="s">
        <v>6</v>
      </c>
      <c r="C51" s="27" t="s">
        <v>24</v>
      </c>
      <c r="D51" s="27" t="s">
        <v>24</v>
      </c>
      <c r="E51" s="27" t="s">
        <v>24</v>
      </c>
      <c r="F51" s="27" t="s">
        <v>24</v>
      </c>
      <c r="G51" s="28" t="s">
        <v>24</v>
      </c>
      <c r="H51" s="27" t="s">
        <v>24</v>
      </c>
      <c r="I51" s="27" t="s">
        <v>24</v>
      </c>
      <c r="J51" s="27" t="s">
        <v>24</v>
      </c>
      <c r="K51" s="9"/>
      <c r="L51" s="27" t="s">
        <v>24</v>
      </c>
      <c r="M51" s="28" t="s">
        <v>24</v>
      </c>
      <c r="N51" s="27">
        <v>131</v>
      </c>
      <c r="O51" s="27" t="s">
        <v>24</v>
      </c>
      <c r="P51" s="27" t="s">
        <v>24</v>
      </c>
      <c r="Q51" s="27" t="s">
        <v>24</v>
      </c>
      <c r="R51" s="28" t="s">
        <v>24</v>
      </c>
      <c r="S51" s="27" t="s">
        <v>24</v>
      </c>
      <c r="T51" s="27" t="s">
        <v>24</v>
      </c>
      <c r="U51" s="27" t="s">
        <v>24</v>
      </c>
      <c r="V51" s="27" t="s">
        <v>24</v>
      </c>
      <c r="W51" s="27" t="s">
        <v>24</v>
      </c>
      <c r="X51" s="28" t="s">
        <v>24</v>
      </c>
      <c r="Y51" s="27" t="s">
        <v>24</v>
      </c>
      <c r="Z51" s="27" t="s">
        <v>24</v>
      </c>
      <c r="AA51" s="29" t="s">
        <v>24</v>
      </c>
      <c r="AB51" s="27" t="s">
        <v>24</v>
      </c>
      <c r="AC51" s="28" t="s">
        <v>24</v>
      </c>
      <c r="AD51" s="27" t="s">
        <v>24</v>
      </c>
      <c r="AE51" s="27" t="s">
        <v>24</v>
      </c>
      <c r="AF51" s="27" t="s">
        <v>24</v>
      </c>
      <c r="AG51" s="27" t="s">
        <v>24</v>
      </c>
    </row>
    <row r="52" spans="1:33" x14ac:dyDescent="0.25">
      <c r="A52" s="26" t="s">
        <v>807</v>
      </c>
      <c r="B52" s="27" t="s">
        <v>6</v>
      </c>
      <c r="C52" s="27" t="s">
        <v>24</v>
      </c>
      <c r="D52" s="27" t="s">
        <v>24</v>
      </c>
      <c r="E52" s="27" t="s">
        <v>24</v>
      </c>
      <c r="F52" s="27" t="s">
        <v>24</v>
      </c>
      <c r="G52" s="28" t="s">
        <v>24</v>
      </c>
      <c r="H52" s="27" t="s">
        <v>24</v>
      </c>
      <c r="I52" s="27" t="s">
        <v>24</v>
      </c>
      <c r="J52" s="27" t="s">
        <v>24</v>
      </c>
      <c r="K52" s="9"/>
      <c r="L52" s="27" t="s">
        <v>24</v>
      </c>
      <c r="M52" s="28" t="s">
        <v>24</v>
      </c>
      <c r="N52" s="27" t="s">
        <v>24</v>
      </c>
      <c r="O52" s="27" t="s">
        <v>24</v>
      </c>
      <c r="P52" s="27">
        <v>136</v>
      </c>
      <c r="Q52" s="27" t="s">
        <v>24</v>
      </c>
      <c r="R52" s="28" t="s">
        <v>24</v>
      </c>
      <c r="S52" s="27" t="s">
        <v>24</v>
      </c>
      <c r="T52" s="27" t="s">
        <v>24</v>
      </c>
      <c r="U52" s="27" t="s">
        <v>24</v>
      </c>
      <c r="V52" s="27" t="s">
        <v>24</v>
      </c>
      <c r="W52" s="27" t="s">
        <v>24</v>
      </c>
      <c r="X52" s="28" t="s">
        <v>24</v>
      </c>
      <c r="Y52" s="27" t="s">
        <v>24</v>
      </c>
      <c r="Z52" s="27" t="s">
        <v>24</v>
      </c>
      <c r="AA52" s="29" t="s">
        <v>24</v>
      </c>
      <c r="AB52" s="27" t="s">
        <v>24</v>
      </c>
      <c r="AC52" s="28" t="s">
        <v>24</v>
      </c>
      <c r="AD52" s="27" t="s">
        <v>24</v>
      </c>
      <c r="AE52" s="27" t="s">
        <v>24</v>
      </c>
      <c r="AF52" s="27" t="s">
        <v>24</v>
      </c>
      <c r="AG52" s="27" t="s">
        <v>24</v>
      </c>
    </row>
    <row r="53" spans="1:33" x14ac:dyDescent="0.25">
      <c r="A53" s="26" t="s">
        <v>806</v>
      </c>
      <c r="B53" s="27" t="s">
        <v>6</v>
      </c>
      <c r="C53" s="27" t="s">
        <v>24</v>
      </c>
      <c r="D53" s="27" t="s">
        <v>24</v>
      </c>
      <c r="E53" s="27" t="s">
        <v>24</v>
      </c>
      <c r="F53" s="27" t="s">
        <v>24</v>
      </c>
      <c r="G53" s="28" t="s">
        <v>24</v>
      </c>
      <c r="H53" s="27" t="s">
        <v>24</v>
      </c>
      <c r="I53" s="27" t="s">
        <v>24</v>
      </c>
      <c r="J53" s="27" t="s">
        <v>24</v>
      </c>
      <c r="K53" s="27"/>
      <c r="L53" s="27" t="s">
        <v>24</v>
      </c>
      <c r="M53" s="28" t="s">
        <v>24</v>
      </c>
      <c r="N53" s="27" t="s">
        <v>24</v>
      </c>
      <c r="O53" s="27" t="s">
        <v>24</v>
      </c>
      <c r="P53" s="27" t="s">
        <v>24</v>
      </c>
      <c r="Q53" s="27" t="s">
        <v>24</v>
      </c>
      <c r="R53" s="28" t="s">
        <v>24</v>
      </c>
      <c r="S53" s="27">
        <v>89</v>
      </c>
      <c r="T53" s="27" t="s">
        <v>24</v>
      </c>
      <c r="U53" s="27" t="s">
        <v>24</v>
      </c>
      <c r="V53" s="27" t="s">
        <v>24</v>
      </c>
      <c r="W53" s="27" t="s">
        <v>24</v>
      </c>
      <c r="X53" s="28" t="s">
        <v>24</v>
      </c>
      <c r="Y53" s="27" t="s">
        <v>24</v>
      </c>
      <c r="Z53" s="27" t="s">
        <v>24</v>
      </c>
      <c r="AA53" s="29" t="s">
        <v>24</v>
      </c>
      <c r="AB53" s="27" t="s">
        <v>24</v>
      </c>
      <c r="AC53" s="28" t="s">
        <v>24</v>
      </c>
      <c r="AD53" s="27" t="s">
        <v>24</v>
      </c>
      <c r="AE53" s="27" t="s">
        <v>24</v>
      </c>
      <c r="AF53" s="27" t="s">
        <v>24</v>
      </c>
      <c r="AG53" s="27" t="s">
        <v>24</v>
      </c>
    </row>
    <row r="54" spans="1:33" x14ac:dyDescent="0.25">
      <c r="A54" s="26" t="s">
        <v>805</v>
      </c>
      <c r="B54" s="27" t="s">
        <v>6</v>
      </c>
      <c r="C54" s="27" t="s">
        <v>24</v>
      </c>
      <c r="D54" s="27" t="s">
        <v>24</v>
      </c>
      <c r="E54" s="27" t="s">
        <v>24</v>
      </c>
      <c r="F54" s="27" t="s">
        <v>24</v>
      </c>
      <c r="G54" s="28" t="s">
        <v>24</v>
      </c>
      <c r="H54" s="27" t="s">
        <v>24</v>
      </c>
      <c r="I54" s="27" t="s">
        <v>24</v>
      </c>
      <c r="J54" s="27" t="s">
        <v>24</v>
      </c>
      <c r="K54" s="9"/>
      <c r="L54" s="27" t="s">
        <v>24</v>
      </c>
      <c r="M54" s="28" t="s">
        <v>24</v>
      </c>
      <c r="N54" s="27" t="s">
        <v>24</v>
      </c>
      <c r="O54" s="27">
        <v>76</v>
      </c>
      <c r="P54" s="27" t="s">
        <v>24</v>
      </c>
      <c r="Q54" s="27" t="s">
        <v>24</v>
      </c>
      <c r="R54" s="28" t="s">
        <v>24</v>
      </c>
      <c r="S54" s="27" t="s">
        <v>24</v>
      </c>
      <c r="T54" s="27" t="s">
        <v>24</v>
      </c>
      <c r="U54" s="27" t="s">
        <v>24</v>
      </c>
      <c r="V54" s="27" t="s">
        <v>24</v>
      </c>
      <c r="W54" s="27" t="s">
        <v>24</v>
      </c>
      <c r="X54" s="28" t="s">
        <v>24</v>
      </c>
      <c r="Y54" s="27" t="s">
        <v>24</v>
      </c>
      <c r="Z54" s="27" t="s">
        <v>24</v>
      </c>
      <c r="AA54" s="29" t="s">
        <v>24</v>
      </c>
      <c r="AB54" s="27" t="s">
        <v>24</v>
      </c>
      <c r="AC54" s="28" t="s">
        <v>24</v>
      </c>
      <c r="AD54" s="27" t="s">
        <v>24</v>
      </c>
      <c r="AE54" s="27" t="s">
        <v>24</v>
      </c>
      <c r="AF54" s="27" t="s">
        <v>24</v>
      </c>
      <c r="AG54" s="27" t="s">
        <v>24</v>
      </c>
    </row>
    <row r="55" spans="1:33" x14ac:dyDescent="0.25">
      <c r="A55" s="26"/>
      <c r="B55" s="27"/>
      <c r="C55" s="27"/>
      <c r="D55" s="27"/>
      <c r="E55" s="27"/>
      <c r="F55" s="27"/>
      <c r="G55" s="28"/>
      <c r="H55" s="27"/>
      <c r="I55" s="27"/>
      <c r="J55" s="27"/>
      <c r="K55" s="9"/>
      <c r="L55" s="27"/>
      <c r="M55" s="28"/>
      <c r="N55" s="27"/>
      <c r="O55" s="27"/>
      <c r="P55" s="27"/>
      <c r="Q55" s="27"/>
      <c r="R55" s="28"/>
      <c r="S55" s="27"/>
      <c r="T55" s="27"/>
      <c r="U55" s="27"/>
      <c r="V55" s="27"/>
      <c r="W55" s="27"/>
      <c r="X55" s="28"/>
      <c r="Y55" s="27"/>
      <c r="Z55" s="27"/>
      <c r="AA55" s="29"/>
      <c r="AB55" s="27"/>
      <c r="AC55" s="28"/>
      <c r="AD55" s="27"/>
      <c r="AE55" s="27"/>
      <c r="AF55" s="27"/>
      <c r="AG55" s="27"/>
    </row>
    <row r="56" spans="1:33" x14ac:dyDescent="0.25">
      <c r="A56" s="26"/>
      <c r="B56" s="26"/>
      <c r="C56" s="27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</row>
    <row r="57" spans="1:33" x14ac:dyDescent="0.25">
      <c r="A57" s="26"/>
      <c r="B57" s="26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</row>
    <row r="58" spans="1:33" x14ac:dyDescent="0.25">
      <c r="A58" s="25" t="s">
        <v>1</v>
      </c>
      <c r="B58" s="11"/>
      <c r="C58" s="11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</row>
    <row r="59" spans="1:33" x14ac:dyDescent="0.25">
      <c r="A59" s="24"/>
      <c r="B59" s="11" t="s">
        <v>804</v>
      </c>
      <c r="C59" s="23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</row>
    <row r="60" spans="1:33" x14ac:dyDescent="0.25">
      <c r="A60" s="21"/>
      <c r="B60" s="11" t="s">
        <v>803</v>
      </c>
      <c r="C60" s="10"/>
    </row>
    <row r="61" spans="1:33" x14ac:dyDescent="0.25">
      <c r="A61" s="20"/>
      <c r="B61" s="11" t="s">
        <v>802</v>
      </c>
      <c r="C61" s="10"/>
    </row>
    <row r="62" spans="1:33" x14ac:dyDescent="0.25">
      <c r="A62" s="19"/>
      <c r="B62" s="11" t="s">
        <v>801</v>
      </c>
      <c r="C62" s="18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x14ac:dyDescent="0.25">
      <c r="A63" s="17"/>
      <c r="B63" s="11" t="s">
        <v>800</v>
      </c>
      <c r="C63" s="10"/>
    </row>
    <row r="64" spans="1:33" x14ac:dyDescent="0.25">
      <c r="A64" s="16"/>
      <c r="B64" s="11" t="s">
        <v>799</v>
      </c>
      <c r="C64" s="10"/>
    </row>
    <row r="65" spans="1:3" x14ac:dyDescent="0.25">
      <c r="A65" s="15"/>
      <c r="B65" s="11" t="s">
        <v>798</v>
      </c>
      <c r="C65" s="10"/>
    </row>
    <row r="66" spans="1:3" x14ac:dyDescent="0.25">
      <c r="A66" s="14"/>
      <c r="B66" s="11" t="s">
        <v>797</v>
      </c>
      <c r="C66" s="10"/>
    </row>
    <row r="67" spans="1:3" x14ac:dyDescent="0.25">
      <c r="A67" s="13"/>
      <c r="B67" s="11" t="s">
        <v>796</v>
      </c>
      <c r="C67" s="10"/>
    </row>
    <row r="68" spans="1:3" x14ac:dyDescent="0.25">
      <c r="A68" s="12"/>
      <c r="B68" s="11" t="s">
        <v>795</v>
      </c>
      <c r="C68" s="10"/>
    </row>
  </sheetData>
  <autoFilter ref="A1:AG54"/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Metadata</vt:lpstr>
      <vt:lpstr>Antibiotic resistance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geral</dc:creator>
  <cp:lastModifiedBy>Usuário geral</cp:lastModifiedBy>
  <dcterms:created xsi:type="dcterms:W3CDTF">2023-03-08T21:27:00Z</dcterms:created>
  <dcterms:modified xsi:type="dcterms:W3CDTF">2023-03-08T21:30:01Z</dcterms:modified>
</cp:coreProperties>
</file>