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80" activeTab="4"/>
  </bookViews>
  <sheets>
    <sheet name="正式table1" sheetId="6" r:id="rId1"/>
    <sheet name="正式table2" sheetId="10" r:id="rId2"/>
    <sheet name="正式table3" sheetId="11" r:id="rId3"/>
    <sheet name="正式table4" sheetId="12" r:id="rId4"/>
    <sheet name="supplement1" sheetId="13" r:id="rId5"/>
  </sheets>
  <definedNames>
    <definedName name="_xlnm._FilterDatabase" localSheetId="1" hidden="1">正式table2!#REF!</definedName>
    <definedName name="_xlnm._FilterDatabase" localSheetId="2" hidden="1">正式table3!$A$1:$D$25</definedName>
    <definedName name="_xlnm._FilterDatabase" localSheetId="3" hidden="1">正式table4!#REF!</definedName>
  </definedNames>
  <calcPr calcId="144525"/>
</workbook>
</file>

<file path=xl/sharedStrings.xml><?xml version="1.0" encoding="utf-8"?>
<sst xmlns="http://schemas.openxmlformats.org/spreadsheetml/2006/main" count="768" uniqueCount="353">
  <si>
    <t>Characteristic</t>
  </si>
  <si>
    <t>Total(n=580)</t>
  </si>
  <si>
    <t>BWI(n=348)</t>
  </si>
  <si>
    <t>Incidence</t>
  </si>
  <si>
    <t>Univariate</t>
  </si>
  <si>
    <t>Multivariate</t>
  </si>
  <si>
    <t>Survival function of free infection</t>
  </si>
  <si>
    <t>Additional instructions</t>
  </si>
  <si>
    <t>OR(95%CI)</t>
  </si>
  <si>
    <t>P</t>
  </si>
  <si>
    <t>aOR (95%CI)</t>
  </si>
  <si>
    <t xml:space="preserve">Median function(days) </t>
  </si>
  <si>
    <t>HR(95%CI)</t>
  </si>
  <si>
    <r>
      <rPr>
        <sz val="10"/>
        <color theme="1"/>
        <rFont val="Times New Roman Regular"/>
        <charset val="134"/>
      </rPr>
      <t>P</t>
    </r>
    <r>
      <rPr>
        <sz val="10"/>
        <color theme="1"/>
        <rFont val="宋体"/>
        <charset val="134"/>
      </rPr>
      <t>值</t>
    </r>
  </si>
  <si>
    <t>Age(years, median, IQR)</t>
  </si>
  <si>
    <t>39.5(23-56)</t>
  </si>
  <si>
    <t>41（24-57）</t>
  </si>
  <si>
    <t>1.00(1.00-1.01)</t>
  </si>
  <si>
    <t>Age≥60</t>
  </si>
  <si>
    <t>120（20.69%）</t>
  </si>
  <si>
    <t>71（20.40%）</t>
  </si>
  <si>
    <t>0.99(0.95-1.03)</t>
  </si>
  <si>
    <t>0.88(0.67-1.14)</t>
  </si>
  <si>
    <t>Ward</t>
  </si>
  <si>
    <t>I</t>
  </si>
  <si>
    <t>318（54.83%）</t>
  </si>
  <si>
    <t>189（54.31%）</t>
  </si>
  <si>
    <t>-</t>
  </si>
  <si>
    <t/>
  </si>
  <si>
    <t>II</t>
  </si>
  <si>
    <t>262（45.17%）</t>
  </si>
  <si>
    <t>159（45.69%）</t>
  </si>
  <si>
    <t>1.05(0.75-1.47)</t>
  </si>
  <si>
    <t>0.90(71.86-113.36)</t>
  </si>
  <si>
    <t>Gender</t>
  </si>
  <si>
    <t>male</t>
  </si>
  <si>
    <t>372（64.14%）</t>
  </si>
  <si>
    <t>240（68.97%）</t>
  </si>
  <si>
    <t>female</t>
  </si>
  <si>
    <t>208（35.86%）</t>
  </si>
  <si>
    <t>108（31.03%）</t>
  </si>
  <si>
    <t>1.68(1.19-2.38)</t>
  </si>
  <si>
    <t>0.68(0.46-1.00)</t>
  </si>
  <si>
    <t>0.73(57.99-92.91)</t>
  </si>
  <si>
    <t>0.010</t>
  </si>
  <si>
    <t>Depth</t>
  </si>
  <si>
    <t>66（11.38%）</t>
  </si>
  <si>
    <t>35（10.06%）</t>
  </si>
  <si>
    <t xml:space="preserve">0.35(0.25-0.51) </t>
  </si>
  <si>
    <t>p&lt;0.001</t>
  </si>
  <si>
    <t>Compared to III group</t>
  </si>
  <si>
    <t>II/III</t>
  </si>
  <si>
    <t>278（47.93%）</t>
  </si>
  <si>
    <t>184（52.87%）</t>
  </si>
  <si>
    <t>0.94(0.52-1.62)</t>
  </si>
  <si>
    <t>2.39(1.20-4.78)</t>
  </si>
  <si>
    <t>1.76(1.28-2.42)</t>
  </si>
  <si>
    <t>Compared to II group</t>
  </si>
  <si>
    <t>III</t>
  </si>
  <si>
    <t>236（40.69%）</t>
  </si>
  <si>
    <t>129（37.07%）</t>
  </si>
  <si>
    <t>1.62(1.14-2.32)</t>
  </si>
  <si>
    <t>2.84(1.43-5.67)</t>
  </si>
  <si>
    <t>&lt;0.001</t>
  </si>
  <si>
    <t>1.58(1.22-2.05)</t>
  </si>
  <si>
    <t>Compared to II/III group</t>
  </si>
  <si>
    <t xml:space="preserve">Anatomical segments
</t>
  </si>
  <si>
    <t>Limbs</t>
  </si>
  <si>
    <t>535（92.24%）</t>
  </si>
  <si>
    <t>325（93.39%）</t>
  </si>
  <si>
    <t>1.48(0.81-2.72)</t>
  </si>
  <si>
    <t>Torso</t>
  </si>
  <si>
    <t>217（37.41%）</t>
  </si>
  <si>
    <t>150（43.10%）</t>
  </si>
  <si>
    <t>1.87(1.31-2.66)</t>
  </si>
  <si>
    <t>Head and neck</t>
  </si>
  <si>
    <t>246（42.41%）</t>
  </si>
  <si>
    <t>163（46.84%）</t>
  </si>
  <si>
    <t>1.58(1.12-2.23)</t>
  </si>
  <si>
    <t>Hip</t>
  </si>
  <si>
    <t>70（12.07%）</t>
  </si>
  <si>
    <t>59（16.95%）</t>
  </si>
  <si>
    <t>4.10(2.11-7.99)</t>
  </si>
  <si>
    <t>Perineum</t>
  </si>
  <si>
    <t>53（9.14%）</t>
  </si>
  <si>
    <t>45（12.93%）</t>
  </si>
  <si>
    <t>4.16(1.92-9.00)</t>
  </si>
  <si>
    <r>
      <rPr>
        <sz val="10"/>
        <color theme="1"/>
        <rFont val="Times New Roman Regular"/>
        <charset val="134"/>
      </rPr>
      <t>Extension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 Regular"/>
        <charset val="134"/>
      </rPr>
      <t>%</t>
    </r>
    <r>
      <rPr>
        <sz val="10"/>
        <color theme="1"/>
        <rFont val="宋体"/>
        <charset val="134"/>
      </rPr>
      <t>）</t>
    </r>
  </si>
  <si>
    <t>&lt;20</t>
  </si>
  <si>
    <r>
      <rPr>
        <sz val="12"/>
        <color rgb="FF000000"/>
        <rFont val="Times New Roman Regular"/>
        <charset val="134"/>
      </rPr>
      <t>458</t>
    </r>
    <r>
      <rPr>
        <sz val="12"/>
        <color rgb="FF000000"/>
        <rFont val="宋体-简"/>
        <charset val="134"/>
      </rPr>
      <t>（</t>
    </r>
    <r>
      <rPr>
        <sz val="12"/>
        <color rgb="FF000000"/>
        <rFont val="Times New Roman Regular"/>
        <charset val="134"/>
      </rPr>
      <t>78.97%</t>
    </r>
    <r>
      <rPr>
        <sz val="12"/>
        <color rgb="FF000000"/>
        <rFont val="宋体-简"/>
        <charset val="134"/>
      </rPr>
      <t>）</t>
    </r>
  </si>
  <si>
    <r>
      <rPr>
        <sz val="12"/>
        <color rgb="FF000000"/>
        <rFont val="宋体-简"/>
        <charset val="134"/>
      </rPr>
      <t>247（70.98</t>
    </r>
    <r>
      <rPr>
        <sz val="12"/>
        <color rgb="FF000000"/>
        <rFont val="Times New Roman Regular"/>
        <charset val="134"/>
      </rPr>
      <t>%</t>
    </r>
    <r>
      <rPr>
        <sz val="12"/>
        <color rgb="FF000000"/>
        <rFont val="宋体-简"/>
        <charset val="134"/>
      </rPr>
      <t>）</t>
    </r>
  </si>
  <si>
    <t>0.33(0.20-0.55)</t>
  </si>
  <si>
    <t>Compared to &gt;50 group</t>
  </si>
  <si>
    <t>20-50</t>
  </si>
  <si>
    <r>
      <rPr>
        <sz val="12"/>
        <color rgb="FF000000"/>
        <rFont val="Times New Roman Regular"/>
        <charset val="134"/>
      </rPr>
      <t>85（14.66</t>
    </r>
    <r>
      <rPr>
        <sz val="12"/>
        <color rgb="FF000000"/>
        <rFont val="Times New Roman Regular"/>
        <charset val="134"/>
      </rPr>
      <t>%</t>
    </r>
    <r>
      <rPr>
        <sz val="12"/>
        <color rgb="FF000000"/>
        <rFont val="宋体-简"/>
        <charset val="134"/>
      </rPr>
      <t>）</t>
    </r>
  </si>
  <si>
    <r>
      <rPr>
        <sz val="12"/>
        <color rgb="FF000000"/>
        <rFont val="宋体-简"/>
        <charset val="134"/>
      </rPr>
      <t>65（18.68</t>
    </r>
    <r>
      <rPr>
        <sz val="12"/>
        <color rgb="FF000000"/>
        <rFont val="Times New Roman Regular"/>
        <charset val="134"/>
      </rPr>
      <t>%</t>
    </r>
    <r>
      <rPr>
        <sz val="12"/>
        <color rgb="FF000000"/>
        <rFont val="宋体-简"/>
        <charset val="134"/>
      </rPr>
      <t>）</t>
    </r>
  </si>
  <si>
    <t>3.32(1.57-7.02)</t>
  </si>
  <si>
    <t>7.41(3.00-18.28)</t>
  </si>
  <si>
    <t>&gt;50</t>
  </si>
  <si>
    <r>
      <rPr>
        <sz val="12"/>
        <color rgb="FF000000"/>
        <rFont val="Times New Roman Regular"/>
        <charset val="134"/>
      </rPr>
      <t>37</t>
    </r>
    <r>
      <rPr>
        <sz val="12"/>
        <color rgb="FF000000"/>
        <rFont val="宋体-简"/>
        <charset val="134"/>
      </rPr>
      <t>（</t>
    </r>
    <r>
      <rPr>
        <sz val="12"/>
        <color rgb="FF000000"/>
        <rFont val="Times New Roman Regular"/>
        <charset val="134"/>
      </rPr>
      <t>6.38%</t>
    </r>
    <r>
      <rPr>
        <sz val="12"/>
        <color rgb="FF000000"/>
        <rFont val="宋体-简"/>
        <charset val="134"/>
      </rPr>
      <t>）</t>
    </r>
  </si>
  <si>
    <t>36（10.34%）</t>
  </si>
  <si>
    <t>29.06(3.95-18.77)</t>
  </si>
  <si>
    <t>26.43(7.88-49.48)</t>
  </si>
  <si>
    <t>2.08(1.23-3.52)</t>
  </si>
  <si>
    <t>Compared to 30-50 group</t>
  </si>
  <si>
    <t>Total</t>
  </si>
  <si>
    <t>5(1-16)</t>
  </si>
  <si>
    <t>1.05(1.03-1.06)</t>
  </si>
  <si>
    <t>Inhalation injury</t>
  </si>
  <si>
    <t>149（25.69%）</t>
  </si>
  <si>
    <t>107（30.75%）</t>
  </si>
  <si>
    <t>2.01(1.34-3.01)</t>
  </si>
  <si>
    <t>0.67(0.53-0.85)</t>
  </si>
  <si>
    <t>0.100</t>
  </si>
  <si>
    <t>Hypovolemia</t>
  </si>
  <si>
    <t>167（28.79%）</t>
  </si>
  <si>
    <t>128（36.78%）</t>
  </si>
  <si>
    <t>2.88(1.92-4.33)</t>
  </si>
  <si>
    <t>1.40(1.09-1.79)</t>
  </si>
  <si>
    <t>0.640</t>
  </si>
  <si>
    <t>Etiology</t>
  </si>
  <si>
    <t>Scalds</t>
  </si>
  <si>
    <t>289（49.83%）</t>
  </si>
  <si>
    <t>149（42.82%）</t>
  </si>
  <si>
    <t>Fire</t>
  </si>
  <si>
    <t>201（34.66%）</t>
  </si>
  <si>
    <t>138（39.66%）</t>
  </si>
  <si>
    <t>2.06(1.41-3.00)</t>
  </si>
  <si>
    <t>1.29(1.00-1.57)</t>
  </si>
  <si>
    <t>0.050</t>
  </si>
  <si>
    <t>Compared to Scalds group</t>
  </si>
  <si>
    <t>Chemicals</t>
  </si>
  <si>
    <t>40（6.90%）</t>
  </si>
  <si>
    <t>27（7.76%）</t>
  </si>
  <si>
    <t>2.51(1.13-5.58)</t>
  </si>
  <si>
    <t>Electricity</t>
  </si>
  <si>
    <t>33（5.69%）</t>
  </si>
  <si>
    <t>24（6.90%）</t>
  </si>
  <si>
    <t>1.95(0.97-3.93)</t>
  </si>
  <si>
    <t>2.04(1.33-4.34)</t>
  </si>
  <si>
    <t>Contact</t>
  </si>
  <si>
    <t>13（2.24%）</t>
  </si>
  <si>
    <t>7（2.01%）</t>
  </si>
  <si>
    <t>1.10(0.36-3.34)</t>
  </si>
  <si>
    <t>Others</t>
  </si>
  <si>
    <t>4（0.69%）</t>
  </si>
  <si>
    <t>3（0.86%）</t>
  </si>
  <si>
    <t>2.82(0.29-27.42)</t>
  </si>
  <si>
    <t>Diabetes</t>
  </si>
  <si>
    <t>101（17.41%）</t>
  </si>
  <si>
    <t>69（19.83%）</t>
  </si>
  <si>
    <t>1.54(0.97-2.43)</t>
  </si>
  <si>
    <t>1.88(1.41-2.52)</t>
  </si>
  <si>
    <t>Surgery</t>
  </si>
  <si>
    <t>94（16.21%）</t>
  </si>
  <si>
    <t>49（14.08%）</t>
  </si>
  <si>
    <t>4.94(3.30-7.41)</t>
  </si>
  <si>
    <t>Compared to ≥3 group</t>
  </si>
  <si>
    <t>1,2</t>
  </si>
  <si>
    <t>363（62.59%）</t>
  </si>
  <si>
    <t>194（55.75%）</t>
  </si>
  <si>
    <t>1.05(0.67-1.66)</t>
  </si>
  <si>
    <t>0.13(0.06-0.28)</t>
  </si>
  <si>
    <t>2.61(1.87-3.64)</t>
  </si>
  <si>
    <t>Compared to 1,2 group</t>
  </si>
  <si>
    <t>≥3</t>
  </si>
  <si>
    <t>123（21.21%）</t>
  </si>
  <si>
    <t>105（30.17%）</t>
  </si>
  <si>
    <t>5.36(2.82-10.19)</t>
  </si>
  <si>
    <t>0.04(0.03-0.10)</t>
  </si>
  <si>
    <t>undefined</t>
  </si>
  <si>
    <t>1.79(1.34-2.38)</t>
  </si>
  <si>
    <t>Compared to 0 group</t>
  </si>
  <si>
    <t>2（1-2）</t>
  </si>
  <si>
    <t>1.60(1.38-1.85)</t>
  </si>
  <si>
    <t>Duration from burn to first hospitalization(h)*</t>
  </si>
  <si>
    <t>≤3h</t>
  </si>
  <si>
    <t>382（65.86%）</t>
  </si>
  <si>
    <t>250（71.84%）</t>
  </si>
  <si>
    <t>1.68(1.24-2.27)</t>
  </si>
  <si>
    <t>Compared to &gt;72h group</t>
  </si>
  <si>
    <t>3h-72h</t>
  </si>
  <si>
    <t>85（14.66%）</t>
  </si>
  <si>
    <t>42（12.07%）</t>
  </si>
  <si>
    <t>1.86(1.19-2.89)</t>
  </si>
  <si>
    <t>4.21(2.30-7.70)</t>
  </si>
  <si>
    <t>&gt;72h</t>
  </si>
  <si>
    <t>51（14.66%）</t>
  </si>
  <si>
    <t>0.96(0.54-1.71)</t>
  </si>
  <si>
    <t>5.03(2.30-11.02)</t>
  </si>
  <si>
    <t>0.45(0.29-0.68)</t>
  </si>
  <si>
    <t>Compared to 3h-72h group</t>
  </si>
  <si>
    <r>
      <rPr>
        <sz val="10"/>
        <color theme="1"/>
        <rFont val="Times New Roman Regular"/>
        <charset val="134"/>
      </rPr>
      <t>2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 Regular"/>
        <charset val="134"/>
      </rPr>
      <t>2-12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</si>
  <si>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Times New Roman Regular"/>
        <charset val="134"/>
      </rPr>
      <t>2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 Regular"/>
        <charset val="134"/>
      </rPr>
      <t>2-4</t>
    </r>
    <r>
      <rPr>
        <sz val="10"/>
        <color theme="1"/>
        <rFont val="宋体"/>
        <charset val="134"/>
      </rPr>
      <t>）</t>
    </r>
  </si>
  <si>
    <t>1.00(1.00-1.00)</t>
  </si>
  <si>
    <t>Hospital length of stay, days(median,IQR)</t>
  </si>
  <si>
    <t>17(10-26)</t>
  </si>
  <si>
    <t>15(9.75-22)</t>
  </si>
  <si>
    <t>0.97(0.96-0.98)</t>
  </si>
  <si>
    <t>0.97(0.96-0.99)</t>
  </si>
  <si>
    <t xml:space="preserve">*: 12 patients' data is not available. </t>
  </si>
  <si>
    <r>
      <rPr>
        <sz val="10"/>
        <color theme="1"/>
        <rFont val="Times New Roman Regular"/>
        <charset val="134"/>
      </rPr>
      <t>CI</t>
    </r>
    <r>
      <rPr>
        <sz val="10"/>
        <color theme="1"/>
        <rFont val="宋体"/>
        <charset val="134"/>
      </rPr>
      <t>：</t>
    </r>
    <r>
      <rPr>
        <sz val="10"/>
        <color theme="1"/>
        <rFont val="Times New Roman Regular"/>
        <charset val="134"/>
      </rPr>
      <t>Confidence interval</t>
    </r>
  </si>
  <si>
    <t>n:Number</t>
  </si>
  <si>
    <t>Table 1:Clinical characteristics of 580 patients in burn wards and their relationship to infection and survival functions</t>
  </si>
  <si>
    <t>First isolated pathogen</t>
  </si>
  <si>
    <t>Frequency（N/%）</t>
  </si>
  <si>
    <t>Time between admission and first positive swab culture</t>
  </si>
  <si>
    <t>Gram-positive</t>
  </si>
  <si>
    <t>343（52.85%）</t>
  </si>
  <si>
    <t>3(2-7)</t>
  </si>
  <si>
    <t>S. aureus</t>
  </si>
  <si>
    <t>102（15.70%）</t>
  </si>
  <si>
    <t>2(2-7)</t>
  </si>
  <si>
    <t>MRSA</t>
  </si>
  <si>
    <t>52（8.01%）</t>
  </si>
  <si>
    <t>2(1-9)</t>
  </si>
  <si>
    <t>MSSA</t>
  </si>
  <si>
    <t>50（7.70%）</t>
  </si>
  <si>
    <t>1(1-2)</t>
  </si>
  <si>
    <t>S. epidermidis</t>
  </si>
  <si>
    <t>92（14.18%）</t>
  </si>
  <si>
    <t>3(2-6)</t>
  </si>
  <si>
    <t>Enterococcus faecalis</t>
  </si>
  <si>
    <t>44（6.78%）</t>
  </si>
  <si>
    <t>4(2-7)</t>
  </si>
  <si>
    <t>S. hemolyticus</t>
  </si>
  <si>
    <t>38（5.86%）</t>
  </si>
  <si>
    <t>5(2-10)</t>
  </si>
  <si>
    <t>67（10.32%）</t>
  </si>
  <si>
    <t>Gram-negative</t>
  </si>
  <si>
    <t>269（41.45%）</t>
  </si>
  <si>
    <t>10(4-17)</t>
  </si>
  <si>
    <t>K. pneumoniae</t>
  </si>
  <si>
    <t>69（10.63%）</t>
  </si>
  <si>
    <t>14(6-18)</t>
  </si>
  <si>
    <t>A. baumanii</t>
  </si>
  <si>
    <t>9(5-15.5)</t>
  </si>
  <si>
    <t>P. aeruginosa</t>
  </si>
  <si>
    <t>55（8.47%）</t>
  </si>
  <si>
    <t>12(5-22)</t>
  </si>
  <si>
    <t>Escherichia coli</t>
  </si>
  <si>
    <t>13（2.00%）</t>
  </si>
  <si>
    <t>6(2-11)</t>
  </si>
  <si>
    <t>63（9.71%）</t>
  </si>
  <si>
    <t>Fungi</t>
  </si>
  <si>
    <t>37（5.70%）</t>
  </si>
  <si>
    <t>16(9.75-22.5)</t>
  </si>
  <si>
    <t>6(2-14)</t>
  </si>
  <si>
    <t>Table 2. Frequency of first isolated pathogens from burn wounds in burn patients and time between admission and first positive swab culture</t>
  </si>
  <si>
    <t>Antibiotics</t>
  </si>
  <si>
    <t>K. pneumoniae(N=69)</t>
  </si>
  <si>
    <t>A. baumanii(N=69)</t>
  </si>
  <si>
    <t>P. aeruginosa(N=55)</t>
  </si>
  <si>
    <t>Escherichia coli(N=13)</t>
  </si>
  <si>
    <t>R</t>
  </si>
  <si>
    <t>resistance(%)</t>
  </si>
  <si>
    <t>Cefazolin</t>
  </si>
  <si>
    <t>头孢唑啉</t>
  </si>
  <si>
    <t>cefazolin</t>
  </si>
  <si>
    <t>Cefuroxime</t>
  </si>
  <si>
    <t>头孢呋辛</t>
  </si>
  <si>
    <t>cefuroxim</t>
  </si>
  <si>
    <t>Ceftazidime</t>
  </si>
  <si>
    <t>头孢他啶</t>
  </si>
  <si>
    <t>ceftazidim</t>
  </si>
  <si>
    <t>Ceftriaxone</t>
  </si>
  <si>
    <t>头孢曲松</t>
  </si>
  <si>
    <t>ceftriaxone</t>
  </si>
  <si>
    <t>Cefepime</t>
  </si>
  <si>
    <t>头孢吡肟</t>
  </si>
  <si>
    <t>cefepime</t>
  </si>
  <si>
    <t>Aztreonam</t>
  </si>
  <si>
    <t>氨曲南</t>
  </si>
  <si>
    <t>Imipenem</t>
  </si>
  <si>
    <t>亚胺培南</t>
  </si>
  <si>
    <t>Meropenem</t>
  </si>
  <si>
    <t>美罗培南</t>
  </si>
  <si>
    <t>Ampicillin-sulbactam</t>
  </si>
  <si>
    <t>氨苄西林/舒巴坦</t>
  </si>
  <si>
    <t>Ampicillin/sulbactam</t>
  </si>
  <si>
    <t>Piperacilin-tazobactam</t>
  </si>
  <si>
    <t>哌拉西林/他唑巴坦</t>
  </si>
  <si>
    <t>Piperacilin/ tazobactam</t>
  </si>
  <si>
    <t>Ticarcillin-clavulanate</t>
  </si>
  <si>
    <t>替卡西林/克拉维酸</t>
  </si>
  <si>
    <t>Ticarcillin/clavulanate</t>
  </si>
  <si>
    <t>Cefoperazone-sulbactam</t>
  </si>
  <si>
    <t>头孢哌酮/舒巴坦</t>
  </si>
  <si>
    <t>Cefoperazone sulbactam</t>
  </si>
  <si>
    <t>Amikacin</t>
  </si>
  <si>
    <t>阿米卡星</t>
  </si>
  <si>
    <t>amikacin</t>
  </si>
  <si>
    <t>Tobramycin</t>
  </si>
  <si>
    <t>妥布霉素</t>
  </si>
  <si>
    <t>Tobramicine</t>
  </si>
  <si>
    <t>Ciprofloxacin</t>
  </si>
  <si>
    <t>环丙沙星</t>
  </si>
  <si>
    <t>Ciprofloxacine</t>
  </si>
  <si>
    <t>Levofloxacin</t>
  </si>
  <si>
    <t>左氧氟沙星</t>
  </si>
  <si>
    <t>Levofloxacyne</t>
  </si>
  <si>
    <t>Doxycycline</t>
  </si>
  <si>
    <t>多西环素</t>
  </si>
  <si>
    <t>doxycycline</t>
  </si>
  <si>
    <t>Minocycline</t>
  </si>
  <si>
    <t>米诺环素</t>
  </si>
  <si>
    <t>minocycline</t>
  </si>
  <si>
    <t>Tigecycline</t>
  </si>
  <si>
    <t>替加环素</t>
  </si>
  <si>
    <t>Colistin</t>
  </si>
  <si>
    <t>多粘菌素</t>
  </si>
  <si>
    <t>Fosfomycin</t>
  </si>
  <si>
    <t>磷霉素</t>
  </si>
  <si>
    <t>Trimethoprim-sulfamethoxazole</t>
  </si>
  <si>
    <t>复方新诺明</t>
  </si>
  <si>
    <t xml:space="preserve">Table 3: Antibacterial resistance of the common Gram-negative microorganisms in BWI patients.
</t>
  </si>
  <si>
    <t>S. aureus(n=102)</t>
  </si>
  <si>
    <t>MRSA(n=52)</t>
  </si>
  <si>
    <t>MSSA(n=50)</t>
  </si>
  <si>
    <t>Resistance</t>
  </si>
  <si>
    <t>Penicillin</t>
  </si>
  <si>
    <t>22/3.青霉素</t>
  </si>
  <si>
    <t>Oxacillin</t>
  </si>
  <si>
    <t>23/4.苯唑青霉素</t>
  </si>
  <si>
    <t>Gentamicin</t>
  </si>
  <si>
    <t>127/庆大霉素</t>
  </si>
  <si>
    <t>Gentamycin</t>
  </si>
  <si>
    <t>36/20.环丙沙星</t>
  </si>
  <si>
    <t>142/左旋氧氟沙星</t>
  </si>
  <si>
    <t>Moxifloxacin</t>
  </si>
  <si>
    <t>50/37:莫西沙星</t>
  </si>
  <si>
    <t>Clindamycin</t>
  </si>
  <si>
    <t>41/28.克林霉素</t>
  </si>
  <si>
    <t>Erythromycin </t>
  </si>
  <si>
    <t>113/红霉素</t>
  </si>
  <si>
    <t>Rifampin</t>
  </si>
  <si>
    <t>55/45.利福平</t>
  </si>
  <si>
    <t>Rifampicin</t>
  </si>
  <si>
    <t>Vancomycin </t>
  </si>
  <si>
    <t>37/21.万古霉素</t>
  </si>
  <si>
    <t>Linezolid</t>
  </si>
  <si>
    <t>143/利奈唑烷</t>
  </si>
  <si>
    <t>42/29.复方新诺明</t>
  </si>
  <si>
    <t>Co-trimoxazole</t>
  </si>
  <si>
    <t>Quinupristin-dalfopristin</t>
  </si>
  <si>
    <t>167/喹努普汀/达福普汀</t>
  </si>
  <si>
    <t>Quinpristin/dalfopristin</t>
  </si>
  <si>
    <t>Tetracycline</t>
  </si>
  <si>
    <t>39/24.四环素</t>
  </si>
  <si>
    <t xml:space="preserve">Table 4.  Antibacterial resistance of S. aureus in BWI patients.
</t>
  </si>
  <si>
    <t>\</t>
  </si>
  <si>
    <t>0.35(0.25-0.51)</t>
  </si>
  <si>
    <t>Supplementary Materials Table S1 :Clinical characteristics of 580 patients in burn wards and their relationship to infection and survival functions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</si>
</sst>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%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0"/>
      <color theme="1"/>
      <name val="Times New Roman Regular"/>
      <charset val="134"/>
    </font>
    <font>
      <sz val="18"/>
      <color theme="1"/>
      <name val="Times New Roman Regular"/>
      <charset val="134"/>
    </font>
    <font>
      <sz val="12"/>
      <color rgb="FF000000"/>
      <name val="Times New Roman Regular"/>
      <charset val="134"/>
    </font>
    <font>
      <sz val="12"/>
      <color rgb="FF000000"/>
      <name val="宋体-简"/>
      <charset val="134"/>
    </font>
    <font>
      <sz val="24"/>
      <color rgb="FF000000"/>
      <name val="Times New Roman Regular"/>
      <charset val="134"/>
    </font>
    <font>
      <sz val="12"/>
      <color theme="1"/>
      <name val="Times New Roman Regular"/>
      <charset val="134"/>
    </font>
    <font>
      <sz val="11"/>
      <color theme="1"/>
      <name val="Times New Roman Regular"/>
      <charset val="134"/>
    </font>
    <font>
      <b/>
      <sz val="11"/>
      <color indexed="8"/>
      <name val="仿宋"/>
      <charset val="134"/>
    </font>
    <font>
      <sz val="10.5"/>
      <color theme="1"/>
      <name val="宋体"/>
      <charset val="134"/>
      <scheme val="minor"/>
    </font>
    <font>
      <b/>
      <sz val="12"/>
      <color indexed="8"/>
      <name val="仿宋"/>
      <charset val="134"/>
    </font>
    <font>
      <sz val="12"/>
      <color theme="1"/>
      <name val="宋体"/>
      <charset val="134"/>
      <scheme val="minor"/>
    </font>
    <font>
      <sz val="14"/>
      <color theme="1"/>
      <name val="Times New Roman Regular"/>
      <charset val="134"/>
    </font>
    <font>
      <sz val="10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0" fillId="28" borderId="10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19" borderId="13" applyNumberFormat="0" applyAlignment="0" applyProtection="0">
      <alignment vertical="center"/>
    </xf>
    <xf numFmtId="0" fontId="26" fillId="15" borderId="12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0" fontId="1" fillId="0" borderId="0" xfId="9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0" fontId="3" fillId="2" borderId="0" xfId="9" applyNumberFormat="1" applyFont="1" applyFill="1" applyBorder="1" applyAlignment="1">
      <alignment horizontal="center" vertical="center"/>
    </xf>
    <xf numFmtId="10" fontId="3" fillId="2" borderId="1" xfId="9" applyNumberFormat="1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10" fontId="6" fillId="0" borderId="0" xfId="9" applyNumberFormat="1" applyFont="1">
      <alignment vertical="center"/>
    </xf>
    <xf numFmtId="0" fontId="7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0" fontId="3" fillId="2" borderId="3" xfId="9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Border="1">
      <alignment vertical="center"/>
    </xf>
    <xf numFmtId="0" fontId="2" fillId="0" borderId="0" xfId="0" applyFont="1" applyAlignment="1">
      <alignment horizontal="right" vertical="center" wrapText="1"/>
    </xf>
    <xf numFmtId="176" fontId="8" fillId="3" borderId="4" xfId="0" applyNumberFormat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176" fontId="8" fillId="3" borderId="0" xfId="0" applyNumberFormat="1" applyFont="1" applyFill="1" applyAlignment="1">
      <alignment horizontal="center" vertical="center" wrapText="1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0" fontId="6" fillId="0" borderId="0" xfId="9" applyNumberFormat="1" applyFont="1" applyBorder="1" applyAlignment="1">
      <alignment horizontal="center" vertical="center"/>
    </xf>
    <xf numFmtId="10" fontId="6" fillId="0" borderId="1" xfId="9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0" borderId="3" xfId="9" applyNumberFormat="1" applyFont="1" applyBorder="1" applyAlignment="1">
      <alignment horizontal="center" vertical="center"/>
    </xf>
    <xf numFmtId="177" fontId="6" fillId="0" borderId="3" xfId="9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9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right" vertical="center"/>
    </xf>
    <xf numFmtId="176" fontId="10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NumberFormat="1">
      <alignment vertical="center"/>
    </xf>
    <xf numFmtId="0" fontId="3" fillId="2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3" fillId="0" borderId="0" xfId="9" applyNumberFormat="1" applyFont="1" applyAlignment="1">
      <alignment horizontal="center" vertical="center"/>
    </xf>
    <xf numFmtId="0" fontId="5" fillId="2" borderId="0" xfId="0" applyFont="1" applyFill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zoomScale="80" zoomScaleNormal="80" workbookViewId="0">
      <selection activeCell="A30" sqref="$A30:$XFD30"/>
    </sheetView>
  </sheetViews>
  <sheetFormatPr defaultColWidth="14.5769230769231" defaultRowHeight="15.2"/>
  <cols>
    <col min="1" max="1" width="54.2115384615385" style="4" customWidth="1"/>
    <col min="2" max="2" width="16.3846153846154" style="4" customWidth="1"/>
    <col min="3" max="3" width="17.0769230769231" style="1" customWidth="1"/>
    <col min="4" max="4" width="16.8269230769231" style="1" customWidth="1"/>
    <col min="5" max="5" width="12.0192307692308" style="5" customWidth="1"/>
    <col min="6" max="6" width="18.6923076923077" style="6" customWidth="1"/>
    <col min="7" max="7" width="8.89423076923077" style="7" customWidth="1"/>
    <col min="8" max="8" width="19.0192307692308" style="7" customWidth="1"/>
    <col min="9" max="10" width="12.5480769230769" style="8" customWidth="1"/>
    <col min="11" max="11" width="28.0384615384615" style="8" customWidth="1"/>
    <col min="12" max="12" width="23.5" style="8" customWidth="1"/>
    <col min="13" max="13" width="24.8365384615385" style="8" customWidth="1"/>
    <col min="14" max="14" width="15.7596153846154" style="9" customWidth="1"/>
    <col min="15" max="15" width="40.5961538461538" style="8" customWidth="1"/>
    <col min="16" max="16384" width="14.5769230769231" style="8" customWidth="1"/>
  </cols>
  <sheetData>
    <row r="1" s="65" customFormat="1" ht="23" customHeight="1" spans="1:15">
      <c r="A1" s="10" t="s">
        <v>0</v>
      </c>
      <c r="B1" s="11"/>
      <c r="C1" s="10" t="s">
        <v>1</v>
      </c>
      <c r="D1" s="10" t="s">
        <v>2</v>
      </c>
      <c r="E1" s="10" t="s">
        <v>3</v>
      </c>
      <c r="F1" s="12" t="s">
        <v>4</v>
      </c>
      <c r="G1" s="12"/>
      <c r="H1" s="12" t="s">
        <v>5</v>
      </c>
      <c r="I1" s="12"/>
      <c r="J1" s="11"/>
      <c r="K1" s="11"/>
      <c r="L1" s="12" t="s">
        <v>6</v>
      </c>
      <c r="M1" s="12"/>
      <c r="N1" s="12"/>
      <c r="O1" s="12" t="s">
        <v>7</v>
      </c>
    </row>
    <row r="2" s="66" customFormat="1" ht="24" customHeight="1" spans="1:15">
      <c r="A2" s="12"/>
      <c r="B2" s="12"/>
      <c r="C2" s="12"/>
      <c r="D2" s="12"/>
      <c r="E2" s="12"/>
      <c r="F2" s="12" t="s">
        <v>8</v>
      </c>
      <c r="G2" s="12" t="s">
        <v>9</v>
      </c>
      <c r="H2" s="12" t="s">
        <v>10</v>
      </c>
      <c r="I2" s="12" t="s">
        <v>9</v>
      </c>
      <c r="J2" s="11"/>
      <c r="K2" s="11"/>
      <c r="L2" s="12" t="s">
        <v>11</v>
      </c>
      <c r="M2" s="12" t="s">
        <v>12</v>
      </c>
      <c r="N2" s="12" t="s">
        <v>13</v>
      </c>
      <c r="O2" s="12"/>
    </row>
    <row r="3" s="1" customFormat="1" ht="17.6" spans="1:15">
      <c r="A3" s="11" t="s">
        <v>14</v>
      </c>
      <c r="B3" s="11"/>
      <c r="C3" s="11" t="s">
        <v>15</v>
      </c>
      <c r="D3" s="11" t="s">
        <v>16</v>
      </c>
      <c r="E3" s="17">
        <v>0.6</v>
      </c>
      <c r="F3" s="11" t="s">
        <v>17</v>
      </c>
      <c r="G3" s="11">
        <v>0.552</v>
      </c>
      <c r="H3" s="11"/>
      <c r="I3" s="11"/>
      <c r="J3" s="11"/>
      <c r="K3" s="11"/>
      <c r="L3" s="11">
        <v>8</v>
      </c>
      <c r="M3" s="11"/>
      <c r="N3" s="11"/>
      <c r="O3" s="11"/>
    </row>
    <row r="4" s="1" customFormat="1" ht="17.6" spans="1:15">
      <c r="A4" s="11" t="s">
        <v>18</v>
      </c>
      <c r="B4" s="11"/>
      <c r="C4" s="11" t="s">
        <v>19</v>
      </c>
      <c r="D4" s="11" t="s">
        <v>20</v>
      </c>
      <c r="E4" s="17">
        <v>0.591666666666667</v>
      </c>
      <c r="F4" s="11" t="s">
        <v>21</v>
      </c>
      <c r="G4" s="11">
        <v>0.631</v>
      </c>
      <c r="H4" s="11"/>
      <c r="I4" s="11"/>
      <c r="J4" s="11"/>
      <c r="K4" s="11"/>
      <c r="L4" s="11">
        <v>7</v>
      </c>
      <c r="M4" s="11" t="s">
        <v>22</v>
      </c>
      <c r="N4" s="11">
        <v>0.673</v>
      </c>
      <c r="O4" s="11"/>
    </row>
    <row r="5" s="1" customFormat="1" ht="17.6" spans="1:15">
      <c r="A5" s="11" t="s">
        <v>23</v>
      </c>
      <c r="B5" s="11" t="s">
        <v>24</v>
      </c>
      <c r="C5" s="11" t="s">
        <v>25</v>
      </c>
      <c r="D5" s="11" t="s">
        <v>26</v>
      </c>
      <c r="E5" s="17">
        <v>0.594339622641509</v>
      </c>
      <c r="F5" s="11" t="s">
        <v>27</v>
      </c>
      <c r="G5" s="11" t="s">
        <v>27</v>
      </c>
      <c r="H5" s="11"/>
      <c r="I5" s="11"/>
      <c r="J5" s="11"/>
      <c r="K5" s="11"/>
      <c r="L5" s="11">
        <v>7</v>
      </c>
      <c r="M5" s="11" t="s">
        <v>28</v>
      </c>
      <c r="N5" s="11"/>
      <c r="O5" s="11"/>
    </row>
    <row r="6" s="1" customFormat="1" ht="17.6" spans="1:15">
      <c r="A6" s="11"/>
      <c r="B6" s="11" t="s">
        <v>29</v>
      </c>
      <c r="C6" s="11" t="s">
        <v>30</v>
      </c>
      <c r="D6" s="11" t="s">
        <v>31</v>
      </c>
      <c r="E6" s="17">
        <v>0.606870229007634</v>
      </c>
      <c r="F6" s="11" t="s">
        <v>32</v>
      </c>
      <c r="G6" s="11">
        <v>0.759</v>
      </c>
      <c r="H6" s="11"/>
      <c r="I6" s="11"/>
      <c r="J6" s="11"/>
      <c r="K6" s="11"/>
      <c r="L6" s="11">
        <v>10</v>
      </c>
      <c r="M6" s="11" t="s">
        <v>33</v>
      </c>
      <c r="N6" s="11">
        <v>0.298</v>
      </c>
      <c r="O6" s="11"/>
    </row>
    <row r="7" s="1" customFormat="1" ht="17.6" spans="1:15">
      <c r="A7" s="11" t="s">
        <v>34</v>
      </c>
      <c r="B7" s="11" t="s">
        <v>35</v>
      </c>
      <c r="C7" s="11" t="s">
        <v>36</v>
      </c>
      <c r="D7" s="11" t="s">
        <v>37</v>
      </c>
      <c r="E7" s="17">
        <v>0.645161290322581</v>
      </c>
      <c r="F7" s="11" t="s">
        <v>27</v>
      </c>
      <c r="G7" s="11" t="s">
        <v>27</v>
      </c>
      <c r="H7" s="11"/>
      <c r="I7" s="11"/>
      <c r="J7" s="11"/>
      <c r="K7" s="11"/>
      <c r="L7" s="11">
        <v>6</v>
      </c>
      <c r="M7" s="11" t="s">
        <v>28</v>
      </c>
      <c r="N7" s="11"/>
      <c r="O7" s="11"/>
    </row>
    <row r="8" s="1" customFormat="1" ht="17.6" spans="1:15">
      <c r="A8" s="11"/>
      <c r="B8" s="11" t="s">
        <v>38</v>
      </c>
      <c r="C8" s="11" t="s">
        <v>39</v>
      </c>
      <c r="D8" s="11" t="s">
        <v>40</v>
      </c>
      <c r="E8" s="17">
        <v>0.519230769230769</v>
      </c>
      <c r="F8" s="11" t="s">
        <v>41</v>
      </c>
      <c r="G8" s="11">
        <v>0.003</v>
      </c>
      <c r="H8" s="11" t="s">
        <v>42</v>
      </c>
      <c r="I8" s="11">
        <v>0.048</v>
      </c>
      <c r="J8" s="11"/>
      <c r="K8" s="11"/>
      <c r="L8" s="11">
        <v>13</v>
      </c>
      <c r="M8" s="11" t="s">
        <v>43</v>
      </c>
      <c r="N8" s="11" t="s">
        <v>44</v>
      </c>
      <c r="O8" s="11"/>
    </row>
    <row r="9" s="1" customFormat="1" ht="17.6" spans="1:15">
      <c r="A9" s="11" t="s">
        <v>45</v>
      </c>
      <c r="B9" s="11" t="s">
        <v>29</v>
      </c>
      <c r="C9" s="11" t="s">
        <v>46</v>
      </c>
      <c r="D9" s="11" t="s">
        <v>47</v>
      </c>
      <c r="E9" s="17">
        <v>0.53030303030303</v>
      </c>
      <c r="F9" s="11" t="s">
        <v>27</v>
      </c>
      <c r="G9" s="11" t="s">
        <v>27</v>
      </c>
      <c r="H9" s="11" t="s">
        <v>28</v>
      </c>
      <c r="I9" s="11"/>
      <c r="J9" s="11"/>
      <c r="K9" s="11"/>
      <c r="L9" s="11">
        <v>20</v>
      </c>
      <c r="M9" s="11" t="s">
        <v>48</v>
      </c>
      <c r="N9" s="11" t="s">
        <v>49</v>
      </c>
      <c r="O9" s="11" t="s">
        <v>50</v>
      </c>
    </row>
    <row r="10" s="1" customFormat="1" ht="17.6" spans="1:15">
      <c r="A10" s="11"/>
      <c r="B10" s="11" t="s">
        <v>51</v>
      </c>
      <c r="C10" s="11" t="s">
        <v>52</v>
      </c>
      <c r="D10" s="11" t="s">
        <v>53</v>
      </c>
      <c r="E10" s="17">
        <v>0.661870503597122</v>
      </c>
      <c r="F10" s="11" t="s">
        <v>54</v>
      </c>
      <c r="G10" s="11">
        <v>0.814</v>
      </c>
      <c r="H10" s="11" t="s">
        <v>55</v>
      </c>
      <c r="I10" s="11">
        <v>0.014</v>
      </c>
      <c r="J10" s="11"/>
      <c r="K10" s="11"/>
      <c r="L10" s="11">
        <v>10</v>
      </c>
      <c r="M10" s="11" t="s">
        <v>56</v>
      </c>
      <c r="N10" s="11" t="s">
        <v>49</v>
      </c>
      <c r="O10" s="11" t="s">
        <v>57</v>
      </c>
    </row>
    <row r="11" s="1" customFormat="1" ht="17.6" spans="1:15">
      <c r="A11" s="11"/>
      <c r="B11" s="11" t="s">
        <v>58</v>
      </c>
      <c r="C11" s="11" t="s">
        <v>59</v>
      </c>
      <c r="D11" s="11" t="s">
        <v>60</v>
      </c>
      <c r="E11" s="17">
        <v>0.546610169491525</v>
      </c>
      <c r="F11" s="11" t="s">
        <v>61</v>
      </c>
      <c r="G11" s="11">
        <v>0.008</v>
      </c>
      <c r="H11" s="11" t="s">
        <v>62</v>
      </c>
      <c r="I11" s="11" t="s">
        <v>63</v>
      </c>
      <c r="J11" s="11"/>
      <c r="K11" s="11"/>
      <c r="L11" s="11">
        <v>7</v>
      </c>
      <c r="M11" s="11" t="s">
        <v>64</v>
      </c>
      <c r="N11" s="11" t="s">
        <v>49</v>
      </c>
      <c r="O11" s="11" t="s">
        <v>65</v>
      </c>
    </row>
    <row r="12" s="1" customFormat="1" ht="17.6" spans="1:15">
      <c r="A12" s="11" t="s">
        <v>66</v>
      </c>
      <c r="B12" s="11" t="s">
        <v>67</v>
      </c>
      <c r="C12" s="11" t="s">
        <v>68</v>
      </c>
      <c r="D12" s="11" t="s">
        <v>69</v>
      </c>
      <c r="E12" s="17">
        <v>0.607476635514019</v>
      </c>
      <c r="F12" s="11" t="s">
        <v>70</v>
      </c>
      <c r="G12" s="11">
        <v>0.207</v>
      </c>
      <c r="H12" s="11" t="s">
        <v>28</v>
      </c>
      <c r="I12" s="11"/>
      <c r="J12" s="11"/>
      <c r="K12" s="11"/>
      <c r="L12" s="11"/>
      <c r="M12" s="11" t="s">
        <v>28</v>
      </c>
      <c r="N12" s="11"/>
      <c r="O12" s="11"/>
    </row>
    <row r="13" s="1" customFormat="1" ht="17.6" spans="1:15">
      <c r="A13" s="11"/>
      <c r="B13" s="11" t="s">
        <v>71</v>
      </c>
      <c r="C13" s="11" t="s">
        <v>72</v>
      </c>
      <c r="D13" s="11" t="s">
        <v>73</v>
      </c>
      <c r="E13" s="17">
        <v>0.691244239631336</v>
      </c>
      <c r="F13" s="11" t="s">
        <v>74</v>
      </c>
      <c r="G13" s="11">
        <v>0.001</v>
      </c>
      <c r="H13" s="11" t="s">
        <v>28</v>
      </c>
      <c r="I13" s="11"/>
      <c r="J13" s="11"/>
      <c r="K13" s="11"/>
      <c r="L13" s="11"/>
      <c r="M13" s="11" t="s">
        <v>28</v>
      </c>
      <c r="N13" s="11"/>
      <c r="O13" s="11"/>
    </row>
    <row r="14" s="1" customFormat="1" ht="17.6" spans="1:15">
      <c r="A14" s="11"/>
      <c r="B14" s="11" t="s">
        <v>75</v>
      </c>
      <c r="C14" s="11" t="s">
        <v>76</v>
      </c>
      <c r="D14" s="11" t="s">
        <v>77</v>
      </c>
      <c r="E14" s="17">
        <v>0.66260162601626</v>
      </c>
      <c r="F14" s="11" t="s">
        <v>78</v>
      </c>
      <c r="G14" s="11">
        <v>0.008</v>
      </c>
      <c r="H14" s="11">
        <f>35/348</f>
        <v>0.100574712643678</v>
      </c>
      <c r="I14" s="11"/>
      <c r="J14" s="11"/>
      <c r="K14" s="11"/>
      <c r="L14" s="11"/>
      <c r="M14" s="11" t="s">
        <v>28</v>
      </c>
      <c r="N14" s="11"/>
      <c r="O14" s="11"/>
    </row>
    <row r="15" s="1" customFormat="1" ht="17.6" spans="1:15">
      <c r="A15" s="11"/>
      <c r="B15" s="11" t="s">
        <v>79</v>
      </c>
      <c r="C15" s="11" t="s">
        <v>80</v>
      </c>
      <c r="D15" s="11" t="s">
        <v>81</v>
      </c>
      <c r="E15" s="17">
        <v>0.842857142857143</v>
      </c>
      <c r="F15" s="11" t="s">
        <v>82</v>
      </c>
      <c r="G15" s="11" t="s">
        <v>63</v>
      </c>
      <c r="H15" s="11" t="s">
        <v>28</v>
      </c>
      <c r="I15" s="11"/>
      <c r="J15" s="11"/>
      <c r="K15" s="11"/>
      <c r="L15" s="11"/>
      <c r="M15" s="11" t="s">
        <v>28</v>
      </c>
      <c r="N15" s="11"/>
      <c r="O15" s="11"/>
    </row>
    <row r="16" s="1" customFormat="1" ht="17.6" spans="1:15">
      <c r="A16" s="11"/>
      <c r="B16" s="11" t="s">
        <v>83</v>
      </c>
      <c r="C16" s="11" t="s">
        <v>84</v>
      </c>
      <c r="D16" s="11" t="s">
        <v>85</v>
      </c>
      <c r="E16" s="17">
        <v>0.849056603773585</v>
      </c>
      <c r="F16" s="11" t="s">
        <v>86</v>
      </c>
      <c r="G16" s="11" t="s">
        <v>63</v>
      </c>
      <c r="H16" s="11" t="s">
        <v>28</v>
      </c>
      <c r="I16" s="11"/>
      <c r="J16" s="11"/>
      <c r="K16" s="11"/>
      <c r="L16" s="11"/>
      <c r="M16" s="11" t="s">
        <v>28</v>
      </c>
      <c r="N16" s="11"/>
      <c r="O16" s="11"/>
    </row>
    <row r="17" s="1" customFormat="1" ht="18" customHeight="1" spans="1:15">
      <c r="A17" s="11" t="s">
        <v>87</v>
      </c>
      <c r="B17" s="11" t="s">
        <v>88</v>
      </c>
      <c r="C17" s="11" t="s">
        <v>89</v>
      </c>
      <c r="D17" s="13" t="s">
        <v>90</v>
      </c>
      <c r="E17" s="17">
        <v>0.553319919517103</v>
      </c>
      <c r="F17" s="11" t="s">
        <v>27</v>
      </c>
      <c r="G17" s="11" t="s">
        <v>27</v>
      </c>
      <c r="H17" s="11"/>
      <c r="I17" s="11"/>
      <c r="J17" s="11"/>
      <c r="K17" s="11"/>
      <c r="L17" s="11">
        <v>10</v>
      </c>
      <c r="M17" s="11" t="s">
        <v>91</v>
      </c>
      <c r="N17" s="11" t="s">
        <v>49</v>
      </c>
      <c r="O17" s="11" t="s">
        <v>92</v>
      </c>
    </row>
    <row r="18" s="1" customFormat="1" ht="18" customHeight="1" spans="1:15">
      <c r="A18" s="11"/>
      <c r="B18" s="11" t="s">
        <v>93</v>
      </c>
      <c r="C18" s="11" t="s">
        <v>94</v>
      </c>
      <c r="D18" s="13" t="s">
        <v>95</v>
      </c>
      <c r="E18" s="17">
        <v>0.7647</v>
      </c>
      <c r="F18" s="11" t="s">
        <v>96</v>
      </c>
      <c r="G18" s="11">
        <v>0.002</v>
      </c>
      <c r="H18" s="11" t="s">
        <v>97</v>
      </c>
      <c r="I18" s="11" t="s">
        <v>63</v>
      </c>
      <c r="J18" s="11"/>
      <c r="K18" s="17"/>
      <c r="L18" s="11">
        <v>8</v>
      </c>
      <c r="M18" s="11"/>
      <c r="N18" s="11"/>
      <c r="O18" s="11"/>
    </row>
    <row r="19" s="1" customFormat="1" ht="18" customHeight="1" spans="1:15">
      <c r="A19" s="11"/>
      <c r="B19" s="11" t="s">
        <v>98</v>
      </c>
      <c r="C19" s="11" t="s">
        <v>99</v>
      </c>
      <c r="D19" s="11" t="s">
        <v>100</v>
      </c>
      <c r="E19" s="17">
        <v>0.972972972972973</v>
      </c>
      <c r="F19" s="11" t="s">
        <v>101</v>
      </c>
      <c r="G19" s="11">
        <v>0.001</v>
      </c>
      <c r="H19" s="11" t="s">
        <v>102</v>
      </c>
      <c r="I19" s="11" t="s">
        <v>63</v>
      </c>
      <c r="J19" s="11"/>
      <c r="K19" s="11"/>
      <c r="L19" s="11">
        <v>5</v>
      </c>
      <c r="M19" s="11" t="s">
        <v>103</v>
      </c>
      <c r="N19" s="11" t="s">
        <v>49</v>
      </c>
      <c r="O19" s="11" t="s">
        <v>104</v>
      </c>
    </row>
    <row r="20" s="1" customFormat="1" ht="18" customHeight="1" spans="1:15">
      <c r="A20" s="11"/>
      <c r="B20" s="11" t="s">
        <v>105</v>
      </c>
      <c r="C20" s="11" t="s">
        <v>106</v>
      </c>
      <c r="D20" s="11" t="s">
        <v>106</v>
      </c>
      <c r="E20" s="17">
        <v>0.6</v>
      </c>
      <c r="F20" s="11" t="s">
        <v>107</v>
      </c>
      <c r="G20" s="11" t="s">
        <v>63</v>
      </c>
      <c r="H20" s="11" t="s">
        <v>28</v>
      </c>
      <c r="I20" s="11"/>
      <c r="J20" s="17"/>
      <c r="K20" s="11"/>
      <c r="L20" s="11"/>
      <c r="M20" s="11" t="s">
        <v>28</v>
      </c>
      <c r="N20" s="11"/>
      <c r="O20" s="11"/>
    </row>
    <row r="21" s="1" customFormat="1" ht="18" customHeight="1" spans="1:15">
      <c r="A21" s="11" t="s">
        <v>108</v>
      </c>
      <c r="B21" s="11"/>
      <c r="C21" s="11" t="s">
        <v>109</v>
      </c>
      <c r="D21" s="11" t="s">
        <v>110</v>
      </c>
      <c r="E21" s="17">
        <v>0.718120805369127</v>
      </c>
      <c r="F21" s="11" t="s">
        <v>111</v>
      </c>
      <c r="G21" s="11" t="s">
        <v>63</v>
      </c>
      <c r="H21" s="11" t="s">
        <v>28</v>
      </c>
      <c r="I21" s="11"/>
      <c r="J21" s="11"/>
      <c r="K21" s="11"/>
      <c r="L21" s="11">
        <v>6</v>
      </c>
      <c r="M21" s="11" t="s">
        <v>112</v>
      </c>
      <c r="N21" s="11" t="s">
        <v>113</v>
      </c>
      <c r="O21" s="11"/>
    </row>
    <row r="22" s="1" customFormat="1" ht="18" customHeight="1" spans="1:15">
      <c r="A22" s="11" t="s">
        <v>114</v>
      </c>
      <c r="B22" s="11"/>
      <c r="C22" s="11" t="s">
        <v>115</v>
      </c>
      <c r="D22" s="11" t="s">
        <v>116</v>
      </c>
      <c r="E22" s="17">
        <v>0.766467065868264</v>
      </c>
      <c r="F22" s="11" t="s">
        <v>117</v>
      </c>
      <c r="G22" s="11" t="s">
        <v>63</v>
      </c>
      <c r="H22" s="11" t="s">
        <v>28</v>
      </c>
      <c r="I22" s="11"/>
      <c r="J22" s="17"/>
      <c r="K22" s="11"/>
      <c r="L22" s="11">
        <v>7</v>
      </c>
      <c r="M22" s="11" t="s">
        <v>118</v>
      </c>
      <c r="N22" s="11" t="s">
        <v>119</v>
      </c>
      <c r="O22" s="11"/>
    </row>
    <row r="23" s="1" customFormat="1" ht="18" customHeight="1" spans="1:15">
      <c r="A23" s="11" t="s">
        <v>120</v>
      </c>
      <c r="B23" s="11" t="s">
        <v>121</v>
      </c>
      <c r="C23" s="11" t="s">
        <v>122</v>
      </c>
      <c r="D23" s="11" t="s">
        <v>123</v>
      </c>
      <c r="E23" s="17">
        <v>0.515570934256055</v>
      </c>
      <c r="F23" s="11" t="s">
        <v>27</v>
      </c>
      <c r="G23" s="11" t="s">
        <v>27</v>
      </c>
      <c r="H23" s="11" t="s">
        <v>28</v>
      </c>
      <c r="I23" s="11"/>
      <c r="J23" s="11"/>
      <c r="K23" s="11"/>
      <c r="L23" s="11">
        <v>2</v>
      </c>
      <c r="M23" s="11"/>
      <c r="N23" s="11"/>
      <c r="O23" s="11"/>
    </row>
    <row r="24" s="1" customFormat="1" ht="18" customHeight="1" spans="1:15">
      <c r="A24" s="11"/>
      <c r="B24" s="11" t="s">
        <v>124</v>
      </c>
      <c r="C24" s="11" t="s">
        <v>125</v>
      </c>
      <c r="D24" s="11" t="s">
        <v>126</v>
      </c>
      <c r="E24" s="17">
        <v>0.686567164179104</v>
      </c>
      <c r="F24" s="11" t="s">
        <v>127</v>
      </c>
      <c r="G24" s="11" t="s">
        <v>63</v>
      </c>
      <c r="H24" s="11" t="s">
        <v>28</v>
      </c>
      <c r="I24" s="11"/>
      <c r="J24" s="11"/>
      <c r="K24" s="11"/>
      <c r="L24" s="11">
        <v>6</v>
      </c>
      <c r="M24" s="11" t="s">
        <v>128</v>
      </c>
      <c r="N24" s="11" t="s">
        <v>129</v>
      </c>
      <c r="O24" s="11" t="s">
        <v>130</v>
      </c>
    </row>
    <row r="25" s="1" customFormat="1" ht="18" customHeight="1" spans="1:15">
      <c r="A25" s="11"/>
      <c r="B25" s="11" t="s">
        <v>131</v>
      </c>
      <c r="C25" s="11" t="s">
        <v>132</v>
      </c>
      <c r="D25" s="11" t="s">
        <v>133</v>
      </c>
      <c r="E25" s="17">
        <v>0.675</v>
      </c>
      <c r="F25" s="11" t="s">
        <v>134</v>
      </c>
      <c r="G25" s="11">
        <v>0.024</v>
      </c>
      <c r="H25" s="11" t="s">
        <v>28</v>
      </c>
      <c r="I25" s="11"/>
      <c r="J25" s="11"/>
      <c r="K25" s="17"/>
      <c r="L25" s="11">
        <v>5.5</v>
      </c>
      <c r="M25" s="11" t="s">
        <v>28</v>
      </c>
      <c r="N25" s="11"/>
      <c r="O25" s="11"/>
    </row>
    <row r="26" s="1" customFormat="1" ht="18" customHeight="1" spans="1:15">
      <c r="A26" s="11"/>
      <c r="B26" s="11" t="s">
        <v>135</v>
      </c>
      <c r="C26" s="11" t="s">
        <v>136</v>
      </c>
      <c r="D26" s="11" t="s">
        <v>137</v>
      </c>
      <c r="E26" s="17">
        <v>0.727272727272727</v>
      </c>
      <c r="F26" s="11" t="s">
        <v>138</v>
      </c>
      <c r="G26" s="11">
        <v>0.61</v>
      </c>
      <c r="H26" s="11" t="s">
        <v>28</v>
      </c>
      <c r="I26" s="11"/>
      <c r="J26" s="11"/>
      <c r="K26" s="11"/>
      <c r="L26" s="11">
        <v>3</v>
      </c>
      <c r="M26" s="11" t="s">
        <v>139</v>
      </c>
      <c r="N26" s="11">
        <v>0.004</v>
      </c>
      <c r="O26" s="11" t="s">
        <v>130</v>
      </c>
    </row>
    <row r="27" s="1" customFormat="1" ht="18" customHeight="1" spans="1:15">
      <c r="A27" s="11"/>
      <c r="B27" s="11" t="s">
        <v>140</v>
      </c>
      <c r="C27" s="11" t="s">
        <v>141</v>
      </c>
      <c r="D27" s="11" t="s">
        <v>142</v>
      </c>
      <c r="E27" s="17">
        <v>0.538461538461538</v>
      </c>
      <c r="F27" s="11" t="s">
        <v>143</v>
      </c>
      <c r="G27" s="11">
        <v>0.872</v>
      </c>
      <c r="H27" s="11" t="s">
        <v>28</v>
      </c>
      <c r="I27" s="11"/>
      <c r="J27" s="11"/>
      <c r="K27" s="11"/>
      <c r="L27" s="11">
        <v>6</v>
      </c>
      <c r="M27" s="11" t="s">
        <v>28</v>
      </c>
      <c r="N27" s="11"/>
      <c r="O27" s="11"/>
    </row>
    <row r="28" s="1" customFormat="1" ht="18" customHeight="1" spans="1:15">
      <c r="A28" s="11"/>
      <c r="B28" s="11" t="s">
        <v>144</v>
      </c>
      <c r="C28" s="11" t="s">
        <v>145</v>
      </c>
      <c r="D28" s="11" t="s">
        <v>146</v>
      </c>
      <c r="E28" s="17">
        <v>0.75</v>
      </c>
      <c r="F28" s="11" t="s">
        <v>147</v>
      </c>
      <c r="G28" s="11">
        <v>0.372</v>
      </c>
      <c r="H28" s="11" t="s">
        <v>28</v>
      </c>
      <c r="I28" s="11"/>
      <c r="J28" s="11"/>
      <c r="K28" s="11"/>
      <c r="L28" s="11">
        <v>2</v>
      </c>
      <c r="M28" s="11" t="s">
        <v>28</v>
      </c>
      <c r="N28" s="11"/>
      <c r="O28" s="11"/>
    </row>
    <row r="29" s="1" customFormat="1" ht="18" customHeight="1" spans="1:15">
      <c r="A29" s="11" t="s">
        <v>148</v>
      </c>
      <c r="B29" s="11"/>
      <c r="C29" s="11" t="s">
        <v>149</v>
      </c>
      <c r="D29" s="11" t="s">
        <v>150</v>
      </c>
      <c r="E29" s="17">
        <v>0.683168316831683</v>
      </c>
      <c r="F29" s="11" t="s">
        <v>151</v>
      </c>
      <c r="G29" s="11">
        <v>0.065</v>
      </c>
      <c r="H29" s="11" t="s">
        <v>28</v>
      </c>
      <c r="I29" s="11"/>
      <c r="J29" s="11"/>
      <c r="K29" s="11"/>
      <c r="L29" s="11">
        <v>7</v>
      </c>
      <c r="M29" s="11" t="s">
        <v>152</v>
      </c>
      <c r="N29" s="11" t="s">
        <v>49</v>
      </c>
      <c r="O29" s="11"/>
    </row>
    <row r="30" s="1" customFormat="1" ht="18" customHeight="1" spans="1:15">
      <c r="A30" s="11" t="s">
        <v>153</v>
      </c>
      <c r="B30" s="11">
        <v>0</v>
      </c>
      <c r="C30" s="11" t="s">
        <v>154</v>
      </c>
      <c r="D30" s="11" t="s">
        <v>155</v>
      </c>
      <c r="E30" s="17">
        <v>0.521276595744681</v>
      </c>
      <c r="F30" s="11" t="s">
        <v>27</v>
      </c>
      <c r="G30" s="11" t="s">
        <v>27</v>
      </c>
      <c r="H30" s="11" t="s">
        <v>28</v>
      </c>
      <c r="I30" s="11"/>
      <c r="J30" s="11"/>
      <c r="K30" s="11"/>
      <c r="L30" s="11">
        <v>2.5</v>
      </c>
      <c r="M30" s="11" t="s">
        <v>156</v>
      </c>
      <c r="N30" s="11" t="s">
        <v>49</v>
      </c>
      <c r="O30" s="11" t="s">
        <v>157</v>
      </c>
    </row>
    <row r="31" s="1" customFormat="1" ht="18" customHeight="1" spans="1:15">
      <c r="A31" s="11"/>
      <c r="B31" s="11" t="s">
        <v>158</v>
      </c>
      <c r="C31" s="11" t="s">
        <v>159</v>
      </c>
      <c r="D31" s="11" t="s">
        <v>160</v>
      </c>
      <c r="E31" s="17">
        <v>0.534435261707989</v>
      </c>
      <c r="F31" s="11" t="s">
        <v>161</v>
      </c>
      <c r="G31" s="11">
        <v>0.82</v>
      </c>
      <c r="H31" s="11" t="s">
        <v>162</v>
      </c>
      <c r="I31" s="11" t="s">
        <v>63</v>
      </c>
      <c r="J31" s="11"/>
      <c r="K31" s="11"/>
      <c r="L31" s="11">
        <v>9</v>
      </c>
      <c r="M31" s="11" t="s">
        <v>163</v>
      </c>
      <c r="N31" s="11" t="s">
        <v>49</v>
      </c>
      <c r="O31" s="11" t="s">
        <v>164</v>
      </c>
    </row>
    <row r="32" s="1" customFormat="1" ht="18" customHeight="1" spans="1:15">
      <c r="A32" s="11"/>
      <c r="B32" s="11" t="s">
        <v>165</v>
      </c>
      <c r="C32" s="11" t="s">
        <v>166</v>
      </c>
      <c r="D32" s="11" t="s">
        <v>167</v>
      </c>
      <c r="E32" s="17">
        <v>0.853658536585366</v>
      </c>
      <c r="F32" s="11" t="s">
        <v>168</v>
      </c>
      <c r="G32" s="11" t="s">
        <v>63</v>
      </c>
      <c r="H32" s="11" t="s">
        <v>169</v>
      </c>
      <c r="I32" s="11" t="s">
        <v>63</v>
      </c>
      <c r="J32" s="11"/>
      <c r="K32" s="11"/>
      <c r="L32" s="11" t="s">
        <v>170</v>
      </c>
      <c r="M32" s="11" t="s">
        <v>171</v>
      </c>
      <c r="N32" s="11" t="s">
        <v>49</v>
      </c>
      <c r="O32" s="11" t="s">
        <v>172</v>
      </c>
    </row>
    <row r="33" s="1" customFormat="1" ht="18" customHeight="1" spans="1:15">
      <c r="A33" s="11"/>
      <c r="B33" s="11" t="s">
        <v>105</v>
      </c>
      <c r="C33" s="11" t="s">
        <v>173</v>
      </c>
      <c r="D33" s="11" t="s">
        <v>173</v>
      </c>
      <c r="E33" s="17">
        <v>0.6</v>
      </c>
      <c r="F33" s="11" t="s">
        <v>174</v>
      </c>
      <c r="G33" s="11" t="s">
        <v>63</v>
      </c>
      <c r="H33" s="11" t="s">
        <v>28</v>
      </c>
      <c r="I33" s="11"/>
      <c r="J33" s="11"/>
      <c r="K33" s="11"/>
      <c r="L33" s="11"/>
      <c r="M33" s="11" t="s">
        <v>28</v>
      </c>
      <c r="N33" s="11"/>
      <c r="O33" s="11"/>
    </row>
    <row r="34" s="1" customFormat="1" ht="18" customHeight="1" spans="1:15">
      <c r="A34" s="14" t="s">
        <v>175</v>
      </c>
      <c r="B34" s="11" t="s">
        <v>176</v>
      </c>
      <c r="C34" s="11" t="s">
        <v>177</v>
      </c>
      <c r="D34" s="11" t="s">
        <v>178</v>
      </c>
      <c r="E34" s="17">
        <v>0.654450261780105</v>
      </c>
      <c r="F34" s="11" t="s">
        <v>27</v>
      </c>
      <c r="G34" s="11" t="s">
        <v>27</v>
      </c>
      <c r="H34" s="11"/>
      <c r="I34" s="11"/>
      <c r="J34" s="11"/>
      <c r="K34" s="11"/>
      <c r="L34" s="11">
        <v>7</v>
      </c>
      <c r="M34" s="11" t="s">
        <v>179</v>
      </c>
      <c r="N34" s="11" t="s">
        <v>49</v>
      </c>
      <c r="O34" s="11" t="s">
        <v>180</v>
      </c>
    </row>
    <row r="35" s="1" customFormat="1" ht="18" customHeight="1" spans="1:15">
      <c r="A35" s="14"/>
      <c r="B35" s="11" t="s">
        <v>181</v>
      </c>
      <c r="C35" s="11" t="s">
        <v>182</v>
      </c>
      <c r="D35" s="11" t="s">
        <v>183</v>
      </c>
      <c r="E35" s="17">
        <v>0.494117647058824</v>
      </c>
      <c r="F35" s="11" t="s">
        <v>184</v>
      </c>
      <c r="G35" s="11">
        <v>0.006</v>
      </c>
      <c r="H35" s="11" t="s">
        <v>185</v>
      </c>
      <c r="I35" s="11" t="s">
        <v>63</v>
      </c>
      <c r="J35" s="11"/>
      <c r="K35" s="11"/>
      <c r="L35" s="11">
        <v>8</v>
      </c>
      <c r="M35" s="11"/>
      <c r="N35" s="11"/>
      <c r="O35" s="11"/>
    </row>
    <row r="36" s="1" customFormat="1" ht="15" customHeight="1" spans="1:15">
      <c r="A36" s="14"/>
      <c r="B36" s="11" t="s">
        <v>186</v>
      </c>
      <c r="C36" s="11" t="s">
        <v>149</v>
      </c>
      <c r="D36" s="11" t="s">
        <v>187</v>
      </c>
      <c r="E36" s="17">
        <v>0.504950495049505</v>
      </c>
      <c r="F36" s="11" t="s">
        <v>188</v>
      </c>
      <c r="G36" s="11">
        <v>0.883</v>
      </c>
      <c r="H36" s="11" t="s">
        <v>189</v>
      </c>
      <c r="I36" s="11" t="s">
        <v>63</v>
      </c>
      <c r="J36" s="11"/>
      <c r="K36" s="11"/>
      <c r="L36" s="11">
        <v>17</v>
      </c>
      <c r="M36" s="11" t="s">
        <v>190</v>
      </c>
      <c r="N36" s="11" t="s">
        <v>49</v>
      </c>
      <c r="O36" s="11" t="s">
        <v>191</v>
      </c>
    </row>
    <row r="37" s="1" customFormat="1" ht="17.6" spans="1:15">
      <c r="A37" s="11"/>
      <c r="B37" s="11" t="s">
        <v>105</v>
      </c>
      <c r="C37" s="11" t="s">
        <v>192</v>
      </c>
      <c r="D37" s="11" t="s">
        <v>193</v>
      </c>
      <c r="E37" s="17">
        <v>0.6</v>
      </c>
      <c r="F37" s="11" t="s">
        <v>194</v>
      </c>
      <c r="G37" s="11">
        <v>0.368</v>
      </c>
      <c r="H37" s="11" t="s">
        <v>28</v>
      </c>
      <c r="I37" s="11"/>
      <c r="J37" s="11"/>
      <c r="K37" s="11"/>
      <c r="L37" s="11"/>
      <c r="M37" s="11" t="s">
        <v>28</v>
      </c>
      <c r="N37" s="11"/>
      <c r="O37" s="11"/>
    </row>
    <row r="38" s="67" customFormat="1" ht="17.6" spans="1:15">
      <c r="A38" s="11" t="s">
        <v>195</v>
      </c>
      <c r="B38" s="11"/>
      <c r="C38" s="11" t="s">
        <v>196</v>
      </c>
      <c r="D38" s="11" t="s">
        <v>197</v>
      </c>
      <c r="E38" s="17">
        <v>0.6</v>
      </c>
      <c r="F38" s="11" t="s">
        <v>198</v>
      </c>
      <c r="G38" s="11" t="s">
        <v>63</v>
      </c>
      <c r="H38" s="11" t="s">
        <v>199</v>
      </c>
      <c r="I38" s="11">
        <v>0.002</v>
      </c>
      <c r="J38" s="11"/>
      <c r="K38" s="11"/>
      <c r="L38" s="11"/>
      <c r="M38" s="11" t="s">
        <v>28</v>
      </c>
      <c r="N38" s="11"/>
      <c r="O38" s="11"/>
    </row>
    <row r="39" s="8" customFormat="1" spans="1:14">
      <c r="A39" s="4"/>
      <c r="B39" s="4"/>
      <c r="C39" s="1"/>
      <c r="D39" s="1"/>
      <c r="E39" s="68"/>
      <c r="F39" s="6"/>
      <c r="G39" s="7"/>
      <c r="H39" s="7"/>
      <c r="N39" s="9"/>
    </row>
    <row r="40" s="8" customFormat="1" ht="17.6" spans="1:15">
      <c r="A40" s="15" t="s">
        <v>200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="8" customFormat="1" ht="17.6" spans="1:15">
      <c r="A41" s="15" t="s">
        <v>201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="8" customFormat="1" ht="17.6" spans="1:15">
      <c r="A42" s="15" t="s">
        <v>202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="50" customFormat="1" ht="34.4" spans="1:15">
      <c r="A43" s="16" t="s">
        <v>203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69"/>
      <c r="M43" s="69"/>
      <c r="N43" s="69"/>
      <c r="O43" s="69"/>
    </row>
    <row r="44" s="8" customFormat="1" ht="34.4" spans="1:1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69"/>
      <c r="M44" s="69"/>
      <c r="N44" s="69"/>
      <c r="O44" s="69"/>
    </row>
    <row r="45" s="8" customFormat="1" ht="34.4" spans="1:1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69"/>
      <c r="M45" s="69"/>
      <c r="N45" s="69"/>
      <c r="O45" s="69"/>
    </row>
    <row r="46" s="8" customFormat="1" spans="1:14">
      <c r="A46" s="4"/>
      <c r="B46" s="4"/>
      <c r="C46" s="1"/>
      <c r="D46" s="1"/>
      <c r="E46" s="5"/>
      <c r="F46" s="6"/>
      <c r="G46" s="7"/>
      <c r="H46" s="7"/>
      <c r="N46" s="9"/>
    </row>
    <row r="47" s="8" customFormat="1" spans="1:14">
      <c r="A47" s="4"/>
      <c r="B47" s="4"/>
      <c r="C47" s="1"/>
      <c r="D47" s="1"/>
      <c r="E47" s="5"/>
      <c r="F47" s="6"/>
      <c r="G47" s="7"/>
      <c r="H47" s="7"/>
      <c r="N47" s="9"/>
    </row>
  </sheetData>
  <mergeCells count="8">
    <mergeCell ref="H1:I1"/>
    <mergeCell ref="L1:N1"/>
    <mergeCell ref="A1:A2"/>
    <mergeCell ref="A34:A36"/>
    <mergeCell ref="C1:C2"/>
    <mergeCell ref="D1:D2"/>
    <mergeCell ref="E1:E2"/>
    <mergeCell ref="A43:K4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workbookViewId="0">
      <selection activeCell="C13" sqref="C13"/>
    </sheetView>
  </sheetViews>
  <sheetFormatPr defaultColWidth="9.23076923076923" defaultRowHeight="16.8" outlineLevelCol="3"/>
  <cols>
    <col min="1" max="1" width="28.8461538461538" customWidth="1"/>
    <col min="2" max="2" width="23.8846153846154" style="60" customWidth="1"/>
    <col min="3" max="3" width="59.875" customWidth="1"/>
    <col min="4" max="4" width="52" customWidth="1"/>
  </cols>
  <sheetData>
    <row r="1" ht="65" customHeight="1" spans="1:4">
      <c r="A1" s="12" t="s">
        <v>204</v>
      </c>
      <c r="B1" s="12" t="s">
        <v>205</v>
      </c>
      <c r="C1" s="12" t="s">
        <v>206</v>
      </c>
      <c r="D1" s="12"/>
    </row>
    <row r="2" ht="17.6" spans="1:4">
      <c r="A2" s="61" t="s">
        <v>207</v>
      </c>
      <c r="B2" s="11" t="s">
        <v>208</v>
      </c>
      <c r="C2" s="11" t="s">
        <v>209</v>
      </c>
      <c r="D2" s="11"/>
    </row>
    <row r="3" ht="17.6" spans="1:4">
      <c r="A3" s="11" t="s">
        <v>210</v>
      </c>
      <c r="B3" s="11" t="s">
        <v>211</v>
      </c>
      <c r="C3" s="11" t="s">
        <v>212</v>
      </c>
      <c r="D3" s="11"/>
    </row>
    <row r="4" ht="17.6" spans="1:4">
      <c r="A4" s="11" t="s">
        <v>213</v>
      </c>
      <c r="B4" s="11" t="s">
        <v>214</v>
      </c>
      <c r="C4" s="11" t="s">
        <v>215</v>
      </c>
      <c r="D4" s="11"/>
    </row>
    <row r="5" ht="17.6" spans="1:4">
      <c r="A5" s="11" t="s">
        <v>216</v>
      </c>
      <c r="B5" s="11" t="s">
        <v>217</v>
      </c>
      <c r="C5" s="11" t="s">
        <v>218</v>
      </c>
      <c r="D5" s="11"/>
    </row>
    <row r="6" ht="17.6" spans="1:4">
      <c r="A6" s="11" t="s">
        <v>219</v>
      </c>
      <c r="B6" s="11" t="s">
        <v>220</v>
      </c>
      <c r="C6" s="11" t="s">
        <v>221</v>
      </c>
      <c r="D6" s="11"/>
    </row>
    <row r="7" ht="17.6" spans="1:4">
      <c r="A7" s="11" t="s">
        <v>222</v>
      </c>
      <c r="B7" s="11" t="s">
        <v>223</v>
      </c>
      <c r="C7" s="11" t="s">
        <v>224</v>
      </c>
      <c r="D7" s="11"/>
    </row>
    <row r="8" ht="17.6" spans="1:4">
      <c r="A8" s="11" t="s">
        <v>225</v>
      </c>
      <c r="B8" s="11" t="s">
        <v>226</v>
      </c>
      <c r="C8" s="11" t="s">
        <v>227</v>
      </c>
      <c r="D8" s="11"/>
    </row>
    <row r="9" ht="17.6" spans="1:4">
      <c r="A9" s="11" t="s">
        <v>144</v>
      </c>
      <c r="B9" s="11" t="s">
        <v>228</v>
      </c>
      <c r="C9" s="11" t="s">
        <v>27</v>
      </c>
      <c r="D9" s="11"/>
    </row>
    <row r="10" ht="17.6" spans="1:4">
      <c r="A10" s="15" t="s">
        <v>229</v>
      </c>
      <c r="B10" s="11" t="s">
        <v>230</v>
      </c>
      <c r="C10" s="11" t="s">
        <v>231</v>
      </c>
      <c r="D10" s="11"/>
    </row>
    <row r="11" ht="17.6" spans="1:4">
      <c r="A11" s="11" t="s">
        <v>232</v>
      </c>
      <c r="B11" s="11" t="s">
        <v>233</v>
      </c>
      <c r="C11" s="11" t="s">
        <v>234</v>
      </c>
      <c r="D11" s="11"/>
    </row>
    <row r="12" ht="17.6" spans="1:4">
      <c r="A12" s="11" t="s">
        <v>235</v>
      </c>
      <c r="B12" s="11" t="s">
        <v>233</v>
      </c>
      <c r="C12" s="11" t="s">
        <v>236</v>
      </c>
      <c r="D12" s="11"/>
    </row>
    <row r="13" ht="17.6" spans="1:4">
      <c r="A13" s="11" t="s">
        <v>237</v>
      </c>
      <c r="B13" s="11" t="s">
        <v>238</v>
      </c>
      <c r="C13" s="11" t="s">
        <v>239</v>
      </c>
      <c r="D13" s="11"/>
    </row>
    <row r="14" ht="17.6" spans="1:4">
      <c r="A14" s="11" t="s">
        <v>240</v>
      </c>
      <c r="B14" s="11" t="s">
        <v>241</v>
      </c>
      <c r="C14" s="11" t="s">
        <v>242</v>
      </c>
      <c r="D14" s="11"/>
    </row>
    <row r="15" ht="17.6" spans="1:4">
      <c r="A15" s="11" t="s">
        <v>144</v>
      </c>
      <c r="B15" s="11" t="s">
        <v>243</v>
      </c>
      <c r="C15" s="11" t="s">
        <v>27</v>
      </c>
      <c r="D15" s="11"/>
    </row>
    <row r="16" ht="17.6" spans="1:4">
      <c r="A16" s="15" t="s">
        <v>244</v>
      </c>
      <c r="B16" s="11" t="s">
        <v>245</v>
      </c>
      <c r="C16" s="11" t="s">
        <v>246</v>
      </c>
      <c r="D16" s="11"/>
    </row>
    <row r="17" ht="18" customHeight="1" spans="1:4">
      <c r="A17" s="62" t="s">
        <v>105</v>
      </c>
      <c r="B17" s="12"/>
      <c r="C17" s="12" t="s">
        <v>247</v>
      </c>
      <c r="D17" s="12"/>
    </row>
    <row r="18" s="59" customFormat="1" spans="1:4">
      <c r="A18" s="63" t="s">
        <v>248</v>
      </c>
      <c r="B18" s="63"/>
      <c r="C18" s="63"/>
      <c r="D18" s="63"/>
    </row>
    <row r="19" s="59" customFormat="1" spans="1:4">
      <c r="A19" s="63"/>
      <c r="B19" s="63"/>
      <c r="C19" s="63"/>
      <c r="D19" s="63"/>
    </row>
    <row r="20" spans="1:4">
      <c r="A20" s="63"/>
      <c r="B20" s="63"/>
      <c r="C20" s="63"/>
      <c r="D20" s="63"/>
    </row>
    <row r="21" spans="1:4">
      <c r="A21" s="63"/>
      <c r="B21" s="63"/>
      <c r="C21" s="63"/>
      <c r="D21" s="63"/>
    </row>
    <row r="22" spans="1:4">
      <c r="A22" s="63"/>
      <c r="B22" s="63"/>
      <c r="C22" s="63"/>
      <c r="D22" s="63"/>
    </row>
    <row r="23" ht="20.4" spans="1:4">
      <c r="A23" s="64"/>
      <c r="B23" s="64"/>
      <c r="C23" s="64"/>
      <c r="D23" s="64"/>
    </row>
    <row r="24" ht="20.4" spans="1:4">
      <c r="A24" s="64"/>
      <c r="B24" s="64"/>
      <c r="C24" s="64"/>
      <c r="D24" s="64"/>
    </row>
    <row r="25" ht="20.4" spans="1:4">
      <c r="A25" s="64"/>
      <c r="B25" s="64"/>
      <c r="C25" s="64"/>
      <c r="D25" s="64"/>
    </row>
    <row r="26" ht="20.4" spans="1:4">
      <c r="A26" s="64"/>
      <c r="B26" s="64"/>
      <c r="C26" s="64"/>
      <c r="D26" s="64"/>
    </row>
  </sheetData>
  <mergeCells count="1">
    <mergeCell ref="A18:D2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zoomScale="110" zoomScaleNormal="110" topLeftCell="A8" workbookViewId="0">
      <selection activeCell="A1" sqref="A1:I24"/>
    </sheetView>
  </sheetViews>
  <sheetFormatPr defaultColWidth="8.69230769230769" defaultRowHeight="17.6"/>
  <cols>
    <col min="1" max="1" width="33.9230769230769" style="38" customWidth="1"/>
    <col min="2" max="2" width="6.25961538461539" style="38" customWidth="1"/>
    <col min="3" max="3" width="15.1442307692308" style="39" customWidth="1"/>
    <col min="4" max="4" width="7.43269230769231" style="40" customWidth="1"/>
    <col min="5" max="5" width="13.5480769230769" style="41" customWidth="1"/>
    <col min="6" max="6" width="6.85576923076923" style="42" customWidth="1"/>
    <col min="7" max="7" width="13.6923076923077" style="41" customWidth="1"/>
    <col min="8" max="8" width="6.99038461538461" style="38" customWidth="1"/>
    <col min="9" max="9" width="14.6153846153846" style="39" customWidth="1"/>
    <col min="10" max="11" width="9.23076923076923" style="38"/>
    <col min="12" max="12" width="20.1923076923077" style="21" customWidth="1"/>
    <col min="13" max="13" width="26.9230769230769" style="21" customWidth="1"/>
    <col min="14" max="14" width="9.23076923076923" style="38"/>
    <col min="15" max="15" width="12.9230769230769" style="38"/>
    <col min="16" max="32" width="9.23076923076923" style="38"/>
    <col min="33" max="16384" width="8.69230769230769" style="38"/>
  </cols>
  <sheetData>
    <row r="1" spans="1:9">
      <c r="A1" s="43" t="s">
        <v>249</v>
      </c>
      <c r="B1" s="44" t="s">
        <v>250</v>
      </c>
      <c r="C1" s="44"/>
      <c r="D1" s="44" t="s">
        <v>251</v>
      </c>
      <c r="E1" s="44"/>
      <c r="F1" s="51" t="s">
        <v>252</v>
      </c>
      <c r="G1" s="52"/>
      <c r="H1" s="52" t="s">
        <v>253</v>
      </c>
      <c r="I1" s="52"/>
    </row>
    <row r="2" spans="1:9">
      <c r="A2" s="45"/>
      <c r="B2" s="45" t="s">
        <v>254</v>
      </c>
      <c r="C2" s="45" t="s">
        <v>255</v>
      </c>
      <c r="D2" s="45" t="s">
        <v>254</v>
      </c>
      <c r="E2" s="45" t="s">
        <v>255</v>
      </c>
      <c r="F2" s="53" t="s">
        <v>254</v>
      </c>
      <c r="G2" s="45" t="s">
        <v>255</v>
      </c>
      <c r="H2" s="45" t="s">
        <v>254</v>
      </c>
      <c r="I2" s="45" t="s">
        <v>255</v>
      </c>
    </row>
    <row r="3" ht="18" spans="1:13">
      <c r="A3" s="32" t="s">
        <v>256</v>
      </c>
      <c r="B3" s="46">
        <v>63</v>
      </c>
      <c r="C3" s="47">
        <v>0.91304347826087</v>
      </c>
      <c r="D3" s="46">
        <v>69</v>
      </c>
      <c r="E3" s="47">
        <v>1</v>
      </c>
      <c r="F3" s="47" t="s">
        <v>27</v>
      </c>
      <c r="G3" s="47" t="s">
        <v>27</v>
      </c>
      <c r="H3" s="46">
        <v>10</v>
      </c>
      <c r="I3" s="47">
        <v>0.769230769230769</v>
      </c>
      <c r="L3" s="57" t="s">
        <v>257</v>
      </c>
      <c r="M3" s="58" t="s">
        <v>258</v>
      </c>
    </row>
    <row r="4" ht="18" spans="1:13">
      <c r="A4" s="32" t="s">
        <v>259</v>
      </c>
      <c r="B4" s="46">
        <v>64</v>
      </c>
      <c r="C4" s="47">
        <v>0.927536231884058</v>
      </c>
      <c r="D4" s="46">
        <v>67</v>
      </c>
      <c r="E4" s="47">
        <v>0.971014492753623</v>
      </c>
      <c r="F4" s="47" t="s">
        <v>27</v>
      </c>
      <c r="G4" s="47" t="s">
        <v>27</v>
      </c>
      <c r="H4" s="46">
        <v>8</v>
      </c>
      <c r="I4" s="47">
        <v>0.615384615384615</v>
      </c>
      <c r="L4" s="57" t="s">
        <v>260</v>
      </c>
      <c r="M4" s="58" t="s">
        <v>261</v>
      </c>
    </row>
    <row r="5" ht="18" spans="1:13">
      <c r="A5" s="32" t="s">
        <v>262</v>
      </c>
      <c r="B5" s="46">
        <v>58</v>
      </c>
      <c r="C5" s="47">
        <v>0.840579710144927</v>
      </c>
      <c r="D5" s="46">
        <v>65</v>
      </c>
      <c r="E5" s="47">
        <v>0.942028985507246</v>
      </c>
      <c r="F5" s="54">
        <v>16</v>
      </c>
      <c r="G5" s="47">
        <v>0.290909090909091</v>
      </c>
      <c r="H5" s="46">
        <v>4</v>
      </c>
      <c r="I5" s="47">
        <v>0.307692307692308</v>
      </c>
      <c r="L5" s="57" t="s">
        <v>263</v>
      </c>
      <c r="M5" s="58" t="s">
        <v>264</v>
      </c>
    </row>
    <row r="6" ht="18" spans="1:13">
      <c r="A6" s="32" t="s">
        <v>265</v>
      </c>
      <c r="B6" s="46">
        <v>62</v>
      </c>
      <c r="C6" s="47">
        <v>0.898550724637681</v>
      </c>
      <c r="D6" s="46">
        <v>68</v>
      </c>
      <c r="E6" s="47">
        <v>0.985507246376812</v>
      </c>
      <c r="F6" s="47" t="s">
        <v>27</v>
      </c>
      <c r="G6" s="47" t="s">
        <v>27</v>
      </c>
      <c r="H6" s="46">
        <v>8</v>
      </c>
      <c r="I6" s="47">
        <v>0.615384615384615</v>
      </c>
      <c r="L6" s="57" t="s">
        <v>266</v>
      </c>
      <c r="M6" s="58" t="s">
        <v>267</v>
      </c>
    </row>
    <row r="7" ht="18" spans="1:13">
      <c r="A7" s="32" t="s">
        <v>268</v>
      </c>
      <c r="B7" s="46">
        <v>57</v>
      </c>
      <c r="C7" s="47">
        <v>0.826086956521739</v>
      </c>
      <c r="D7" s="46">
        <v>64</v>
      </c>
      <c r="E7" s="47">
        <v>0.927536231884058</v>
      </c>
      <c r="F7" s="54">
        <v>18</v>
      </c>
      <c r="G7" s="47">
        <v>0.327272727272727</v>
      </c>
      <c r="H7" s="46">
        <v>4</v>
      </c>
      <c r="I7" s="47">
        <v>0.307692307692308</v>
      </c>
      <c r="L7" s="57" t="s">
        <v>269</v>
      </c>
      <c r="M7" s="58" t="s">
        <v>270</v>
      </c>
    </row>
    <row r="8" ht="18" spans="1:13">
      <c r="A8" s="32" t="s">
        <v>271</v>
      </c>
      <c r="B8" s="46">
        <v>58</v>
      </c>
      <c r="C8" s="47">
        <v>0.840579710144927</v>
      </c>
      <c r="D8" s="46" t="s">
        <v>27</v>
      </c>
      <c r="E8" s="47" t="s">
        <v>27</v>
      </c>
      <c r="F8" s="55">
        <v>13</v>
      </c>
      <c r="G8" s="47">
        <v>0.236363636363636</v>
      </c>
      <c r="H8" s="46">
        <v>2</v>
      </c>
      <c r="I8" s="47">
        <v>0.153846153846154</v>
      </c>
      <c r="L8" s="57" t="s">
        <v>272</v>
      </c>
      <c r="M8" s="58" t="s">
        <v>271</v>
      </c>
    </row>
    <row r="9" ht="18" spans="1:13">
      <c r="A9" s="32" t="s">
        <v>273</v>
      </c>
      <c r="B9" s="46">
        <v>51</v>
      </c>
      <c r="C9" s="47">
        <v>0.739130434782609</v>
      </c>
      <c r="D9" s="46">
        <v>65</v>
      </c>
      <c r="E9" s="47">
        <v>0.942028985507246</v>
      </c>
      <c r="F9" s="54">
        <v>41</v>
      </c>
      <c r="G9" s="47">
        <v>0.745454545454545</v>
      </c>
      <c r="H9" s="46">
        <v>1</v>
      </c>
      <c r="I9" s="47">
        <v>0.0769230769230769</v>
      </c>
      <c r="L9" s="57" t="s">
        <v>274</v>
      </c>
      <c r="M9" s="58" t="s">
        <v>273</v>
      </c>
    </row>
    <row r="10" ht="18" spans="1:13">
      <c r="A10" s="32" t="s">
        <v>275</v>
      </c>
      <c r="B10" s="46">
        <v>51</v>
      </c>
      <c r="C10" s="47">
        <v>0.739130434782609</v>
      </c>
      <c r="D10" s="46">
        <v>65</v>
      </c>
      <c r="E10" s="47">
        <v>0.942028985507246</v>
      </c>
      <c r="F10" s="54">
        <v>39</v>
      </c>
      <c r="G10" s="47">
        <v>0.709090909090909</v>
      </c>
      <c r="H10" s="46">
        <v>2</v>
      </c>
      <c r="I10" s="47">
        <v>0.153846153846154</v>
      </c>
      <c r="L10" s="57" t="s">
        <v>276</v>
      </c>
      <c r="M10" s="58" t="s">
        <v>275</v>
      </c>
    </row>
    <row r="11" ht="18" spans="1:13">
      <c r="A11" s="32" t="s">
        <v>277</v>
      </c>
      <c r="B11" s="46">
        <v>60</v>
      </c>
      <c r="C11" s="47">
        <v>0.869565217391304</v>
      </c>
      <c r="D11" s="46">
        <v>61</v>
      </c>
      <c r="E11" s="47">
        <v>0.884057971014493</v>
      </c>
      <c r="F11" s="47" t="s">
        <v>27</v>
      </c>
      <c r="G11" s="47" t="s">
        <v>27</v>
      </c>
      <c r="H11" s="46">
        <v>4</v>
      </c>
      <c r="I11" s="47">
        <v>0.307692307692308</v>
      </c>
      <c r="L11" s="57" t="s">
        <v>278</v>
      </c>
      <c r="M11" s="58" t="s">
        <v>279</v>
      </c>
    </row>
    <row r="12" ht="18" spans="1:13">
      <c r="A12" s="32" t="s">
        <v>280</v>
      </c>
      <c r="B12" s="46">
        <v>54</v>
      </c>
      <c r="C12" s="47">
        <v>0.782608695652174</v>
      </c>
      <c r="D12" s="46">
        <v>65</v>
      </c>
      <c r="E12" s="47">
        <v>0.942028985507246</v>
      </c>
      <c r="F12" s="54">
        <v>19</v>
      </c>
      <c r="G12" s="47">
        <v>0.345454545454545</v>
      </c>
      <c r="H12" s="46">
        <v>1</v>
      </c>
      <c r="I12" s="47">
        <v>0.0769230769230769</v>
      </c>
      <c r="L12" s="57" t="s">
        <v>281</v>
      </c>
      <c r="M12" s="58" t="s">
        <v>282</v>
      </c>
    </row>
    <row r="13" ht="18" spans="1:13">
      <c r="A13" s="32" t="s">
        <v>283</v>
      </c>
      <c r="B13" s="46">
        <v>55</v>
      </c>
      <c r="C13" s="47">
        <v>0.797101449275362</v>
      </c>
      <c r="D13" s="46">
        <v>65</v>
      </c>
      <c r="E13" s="47">
        <v>0.942028985507246</v>
      </c>
      <c r="F13" s="54">
        <v>39</v>
      </c>
      <c r="G13" s="47">
        <v>0.709090909090909</v>
      </c>
      <c r="H13" s="46">
        <v>1</v>
      </c>
      <c r="I13" s="47">
        <v>0.0769230769230769</v>
      </c>
      <c r="L13" s="57" t="s">
        <v>284</v>
      </c>
      <c r="M13" s="58" t="s">
        <v>285</v>
      </c>
    </row>
    <row r="14" ht="18" spans="1:13">
      <c r="A14" s="32" t="s">
        <v>286</v>
      </c>
      <c r="B14" s="46">
        <v>55</v>
      </c>
      <c r="C14" s="47">
        <v>0.797101449275362</v>
      </c>
      <c r="D14" s="46">
        <v>33</v>
      </c>
      <c r="E14" s="47">
        <v>0.478260869565217</v>
      </c>
      <c r="F14" s="54">
        <v>38</v>
      </c>
      <c r="G14" s="47">
        <v>0.690909090909091</v>
      </c>
      <c r="H14" s="46">
        <v>1</v>
      </c>
      <c r="I14" s="47">
        <v>0.0769230769230769</v>
      </c>
      <c r="L14" s="57" t="s">
        <v>287</v>
      </c>
      <c r="M14" s="58" t="s">
        <v>288</v>
      </c>
    </row>
    <row r="15" ht="18" spans="1:13">
      <c r="A15" s="32" t="s">
        <v>289</v>
      </c>
      <c r="B15" s="46">
        <v>50</v>
      </c>
      <c r="C15" s="47">
        <v>0.72463768115942</v>
      </c>
      <c r="D15" s="46">
        <v>52</v>
      </c>
      <c r="E15" s="47">
        <v>0.753623188405797</v>
      </c>
      <c r="F15" s="55">
        <v>37</v>
      </c>
      <c r="G15" s="47">
        <v>0.672727272727273</v>
      </c>
      <c r="H15" s="46">
        <v>1</v>
      </c>
      <c r="I15" s="47">
        <v>0.0769230769230769</v>
      </c>
      <c r="L15" s="57" t="s">
        <v>290</v>
      </c>
      <c r="M15" s="58" t="s">
        <v>291</v>
      </c>
    </row>
    <row r="16" ht="18" spans="1:13">
      <c r="A16" s="32" t="s">
        <v>292</v>
      </c>
      <c r="B16" s="46">
        <v>50</v>
      </c>
      <c r="C16" s="47">
        <v>0.72463768115942</v>
      </c>
      <c r="D16" s="46">
        <v>59</v>
      </c>
      <c r="E16" s="47">
        <v>0.855072463768116</v>
      </c>
      <c r="F16" s="54">
        <v>38</v>
      </c>
      <c r="G16" s="47">
        <v>0.690909090909091</v>
      </c>
      <c r="H16" s="46">
        <v>3</v>
      </c>
      <c r="I16" s="47">
        <v>0.230769230769231</v>
      </c>
      <c r="J16" s="37"/>
      <c r="L16" s="57" t="s">
        <v>293</v>
      </c>
      <c r="M16" s="58" t="s">
        <v>294</v>
      </c>
    </row>
    <row r="17" ht="18" spans="1:13">
      <c r="A17" s="32" t="s">
        <v>295</v>
      </c>
      <c r="B17" s="46">
        <v>61</v>
      </c>
      <c r="C17" s="47">
        <v>0.884057971014493</v>
      </c>
      <c r="D17" s="46">
        <v>65</v>
      </c>
      <c r="E17" s="47">
        <v>0.942028985507246</v>
      </c>
      <c r="F17" s="54">
        <v>40</v>
      </c>
      <c r="G17" s="47">
        <v>0.727272727272727</v>
      </c>
      <c r="H17" s="46">
        <v>8</v>
      </c>
      <c r="I17" s="47">
        <v>0.615384615384615</v>
      </c>
      <c r="L17" s="57" t="s">
        <v>296</v>
      </c>
      <c r="M17" s="58" t="s">
        <v>297</v>
      </c>
    </row>
    <row r="18" ht="18" spans="1:13">
      <c r="A18" s="32" t="s">
        <v>298</v>
      </c>
      <c r="B18" s="46">
        <v>61</v>
      </c>
      <c r="C18" s="47">
        <v>0.884057971014493</v>
      </c>
      <c r="D18" s="46">
        <v>61</v>
      </c>
      <c r="E18" s="47">
        <v>0.884057971014493</v>
      </c>
      <c r="F18" s="54">
        <v>41</v>
      </c>
      <c r="G18" s="47">
        <v>0.745454545454545</v>
      </c>
      <c r="H18" s="46">
        <v>7</v>
      </c>
      <c r="I18" s="47">
        <v>0.538461538461538</v>
      </c>
      <c r="L18" s="57" t="s">
        <v>299</v>
      </c>
      <c r="M18" s="58" t="s">
        <v>300</v>
      </c>
    </row>
    <row r="19" ht="18" spans="1:13">
      <c r="A19" s="32" t="s">
        <v>301</v>
      </c>
      <c r="B19" s="46">
        <v>57</v>
      </c>
      <c r="C19" s="47">
        <v>0.826086956521739</v>
      </c>
      <c r="D19" s="46">
        <v>24</v>
      </c>
      <c r="E19" s="47">
        <v>0.347826086956522</v>
      </c>
      <c r="F19" s="47" t="s">
        <v>27</v>
      </c>
      <c r="G19" s="47" t="s">
        <v>27</v>
      </c>
      <c r="H19" s="46">
        <v>7</v>
      </c>
      <c r="I19" s="47">
        <v>0.538461538461538</v>
      </c>
      <c r="L19" s="57" t="s">
        <v>302</v>
      </c>
      <c r="M19" s="58" t="s">
        <v>303</v>
      </c>
    </row>
    <row r="20" ht="18" spans="1:13">
      <c r="A20" s="32" t="s">
        <v>304</v>
      </c>
      <c r="B20" s="46">
        <v>54</v>
      </c>
      <c r="C20" s="47">
        <v>0.782608695652174</v>
      </c>
      <c r="D20" s="46">
        <v>3</v>
      </c>
      <c r="E20" s="47">
        <v>0.0434782608695652</v>
      </c>
      <c r="F20" s="47" t="s">
        <v>27</v>
      </c>
      <c r="G20" s="47" t="s">
        <v>27</v>
      </c>
      <c r="H20" s="46">
        <v>6</v>
      </c>
      <c r="I20" s="47">
        <v>0.461538461538462</v>
      </c>
      <c r="L20" s="57" t="s">
        <v>305</v>
      </c>
      <c r="M20" s="58" t="s">
        <v>306</v>
      </c>
    </row>
    <row r="21" ht="18" spans="1:13">
      <c r="A21" s="32" t="s">
        <v>307</v>
      </c>
      <c r="B21" s="46" t="s">
        <v>27</v>
      </c>
      <c r="C21" s="47" t="s">
        <v>27</v>
      </c>
      <c r="D21" s="46">
        <v>2</v>
      </c>
      <c r="E21" s="47">
        <v>0.0289855072463768</v>
      </c>
      <c r="F21" s="47" t="s">
        <v>27</v>
      </c>
      <c r="G21" s="47" t="s">
        <v>27</v>
      </c>
      <c r="H21" s="46">
        <v>0</v>
      </c>
      <c r="I21" s="47">
        <v>0</v>
      </c>
      <c r="L21" s="57" t="s">
        <v>308</v>
      </c>
      <c r="M21" s="58" t="s">
        <v>307</v>
      </c>
    </row>
    <row r="22" ht="18" spans="1:13">
      <c r="A22" s="32" t="s">
        <v>309</v>
      </c>
      <c r="B22" s="46">
        <v>11</v>
      </c>
      <c r="C22" s="47">
        <v>0.159420289855072</v>
      </c>
      <c r="D22" s="46">
        <v>2</v>
      </c>
      <c r="E22" s="47">
        <v>0.0289855072463768</v>
      </c>
      <c r="F22" s="54">
        <v>2</v>
      </c>
      <c r="G22" s="47">
        <v>0.0363636363636364</v>
      </c>
      <c r="H22" s="46">
        <v>1</v>
      </c>
      <c r="I22" s="47">
        <v>0.0769230769230769</v>
      </c>
      <c r="L22" s="57" t="s">
        <v>310</v>
      </c>
      <c r="M22" s="58" t="s">
        <v>309</v>
      </c>
    </row>
    <row r="23" ht="18" spans="1:13">
      <c r="A23" s="32" t="s">
        <v>311</v>
      </c>
      <c r="B23" s="46">
        <v>53</v>
      </c>
      <c r="C23" s="47">
        <v>0.768115942028985</v>
      </c>
      <c r="D23" s="46">
        <v>55</v>
      </c>
      <c r="E23" s="47">
        <v>0.797101449275362</v>
      </c>
      <c r="F23" s="47" t="s">
        <v>27</v>
      </c>
      <c r="G23" s="47" t="s">
        <v>27</v>
      </c>
      <c r="H23" s="46">
        <v>3</v>
      </c>
      <c r="I23" s="47">
        <v>0.230769230769231</v>
      </c>
      <c r="L23" s="57" t="s">
        <v>312</v>
      </c>
      <c r="M23" s="58" t="s">
        <v>311</v>
      </c>
    </row>
    <row r="24" ht="18" spans="1:13">
      <c r="A24" s="20" t="s">
        <v>313</v>
      </c>
      <c r="B24" s="45">
        <v>59</v>
      </c>
      <c r="C24" s="48">
        <v>0.855072463768116</v>
      </c>
      <c r="D24" s="45">
        <v>66</v>
      </c>
      <c r="E24" s="48">
        <v>0.956521739130435</v>
      </c>
      <c r="F24" s="48" t="s">
        <v>27</v>
      </c>
      <c r="G24" s="48" t="s">
        <v>27</v>
      </c>
      <c r="H24" s="45">
        <v>9</v>
      </c>
      <c r="I24" s="48">
        <v>0.692307692307692</v>
      </c>
      <c r="L24" s="57" t="s">
        <v>314</v>
      </c>
      <c r="M24" s="58"/>
    </row>
    <row r="25" s="37" customFormat="1" spans="4:13">
      <c r="D25" s="49"/>
      <c r="E25" s="49"/>
      <c r="F25" s="56"/>
      <c r="G25" s="49"/>
      <c r="L25" s="32"/>
      <c r="M25" s="32"/>
    </row>
    <row r="26" spans="1:9">
      <c r="A26" s="30" t="s">
        <v>315</v>
      </c>
      <c r="B26" s="50"/>
      <c r="C26" s="50"/>
      <c r="D26" s="50"/>
      <c r="E26" s="50"/>
      <c r="F26" s="50"/>
      <c r="G26" s="50"/>
      <c r="H26" s="50"/>
      <c r="I26" s="50"/>
    </row>
    <row r="27" spans="1:9">
      <c r="A27" s="50"/>
      <c r="B27" s="50"/>
      <c r="C27" s="50"/>
      <c r="D27" s="50"/>
      <c r="E27" s="50"/>
      <c r="F27" s="50"/>
      <c r="G27" s="50"/>
      <c r="H27" s="50"/>
      <c r="I27" s="50"/>
    </row>
    <row r="28" spans="3:9">
      <c r="C28" s="37"/>
      <c r="D28" s="49"/>
      <c r="E28" s="49"/>
      <c r="F28" s="56"/>
      <c r="G28" s="49"/>
      <c r="H28" s="37"/>
      <c r="I28" s="37"/>
    </row>
    <row r="29" spans="3:9">
      <c r="C29" s="37"/>
      <c r="D29" s="49"/>
      <c r="E29" s="49"/>
      <c r="F29" s="56"/>
      <c r="G29" s="49"/>
      <c r="H29" s="37"/>
      <c r="I29" s="37"/>
    </row>
    <row r="30" spans="3:9">
      <c r="C30" s="37"/>
      <c r="D30" s="49"/>
      <c r="E30" s="49"/>
      <c r="F30" s="56"/>
      <c r="G30" s="49"/>
      <c r="H30" s="37"/>
      <c r="I30" s="37"/>
    </row>
    <row r="31" spans="3:9">
      <c r="C31" s="37"/>
      <c r="D31" s="49"/>
      <c r="E31" s="49"/>
      <c r="F31" s="56"/>
      <c r="G31" s="49"/>
      <c r="H31" s="37"/>
      <c r="I31" s="37"/>
    </row>
    <row r="32" spans="3:9">
      <c r="C32" s="37"/>
      <c r="D32" s="49"/>
      <c r="E32" s="49"/>
      <c r="F32" s="56"/>
      <c r="G32" s="49"/>
      <c r="H32" s="37"/>
      <c r="I32" s="37"/>
    </row>
    <row r="33" spans="3:9">
      <c r="C33" s="37"/>
      <c r="D33" s="49"/>
      <c r="E33" s="49"/>
      <c r="F33" s="56"/>
      <c r="G33" s="49"/>
      <c r="H33" s="37"/>
      <c r="I33" s="37"/>
    </row>
    <row r="34" spans="3:9">
      <c r="C34" s="37"/>
      <c r="D34" s="49"/>
      <c r="E34" s="49"/>
      <c r="F34" s="56"/>
      <c r="G34" s="49"/>
      <c r="H34" s="37"/>
      <c r="I34" s="37"/>
    </row>
    <row r="35" spans="3:9">
      <c r="C35" s="37"/>
      <c r="D35" s="49"/>
      <c r="E35" s="49"/>
      <c r="F35" s="56"/>
      <c r="G35" s="49"/>
      <c r="H35" s="37"/>
      <c r="I35" s="37"/>
    </row>
    <row r="36" spans="3:9">
      <c r="C36" s="37"/>
      <c r="D36" s="49"/>
      <c r="E36" s="49"/>
      <c r="F36" s="56"/>
      <c r="G36" s="49"/>
      <c r="H36" s="37"/>
      <c r="I36" s="37"/>
    </row>
    <row r="37" spans="3:9">
      <c r="C37" s="37"/>
      <c r="D37" s="49"/>
      <c r="E37" s="49"/>
      <c r="F37" s="56"/>
      <c r="G37" s="49"/>
      <c r="H37" s="37"/>
      <c r="I37" s="37"/>
    </row>
    <row r="38" spans="3:9">
      <c r="C38" s="37"/>
      <c r="D38" s="49"/>
      <c r="E38" s="49"/>
      <c r="F38" s="56"/>
      <c r="G38" s="49"/>
      <c r="H38" s="37"/>
      <c r="I38" s="37"/>
    </row>
    <row r="39" spans="3:9">
      <c r="C39" s="37"/>
      <c r="D39" s="49"/>
      <c r="E39" s="49"/>
      <c r="F39" s="56"/>
      <c r="G39" s="49"/>
      <c r="H39" s="37"/>
      <c r="I39" s="37"/>
    </row>
    <row r="40" spans="3:9">
      <c r="C40" s="37"/>
      <c r="D40" s="49"/>
      <c r="E40" s="49"/>
      <c r="F40" s="56"/>
      <c r="G40" s="49"/>
      <c r="H40" s="37"/>
      <c r="I40" s="37"/>
    </row>
    <row r="41" spans="3:9">
      <c r="C41" s="37"/>
      <c r="D41" s="49"/>
      <c r="E41" s="49"/>
      <c r="F41" s="56"/>
      <c r="G41" s="49"/>
      <c r="H41" s="37"/>
      <c r="I41" s="37"/>
    </row>
    <row r="42" spans="3:9">
      <c r="C42" s="37"/>
      <c r="D42" s="49"/>
      <c r="E42" s="49"/>
      <c r="F42" s="56"/>
      <c r="G42" s="49"/>
      <c r="H42" s="37"/>
      <c r="I42" s="37"/>
    </row>
    <row r="43" spans="3:9">
      <c r="C43" s="37"/>
      <c r="D43" s="49"/>
      <c r="E43" s="49"/>
      <c r="F43" s="56"/>
      <c r="G43" s="49"/>
      <c r="H43" s="37"/>
      <c r="I43" s="37"/>
    </row>
    <row r="44" spans="3:9">
      <c r="C44" s="37"/>
      <c r="D44" s="49"/>
      <c r="E44" s="49"/>
      <c r="F44" s="56"/>
      <c r="G44" s="49"/>
      <c r="H44" s="37"/>
      <c r="I44" s="37"/>
    </row>
    <row r="45" spans="3:9">
      <c r="C45" s="37"/>
      <c r="D45" s="49"/>
      <c r="E45" s="49"/>
      <c r="F45" s="56"/>
      <c r="G45" s="49"/>
      <c r="H45" s="37"/>
      <c r="I45" s="37"/>
    </row>
    <row r="46" spans="3:9">
      <c r="C46" s="37"/>
      <c r="D46" s="49"/>
      <c r="E46" s="49"/>
      <c r="F46" s="56"/>
      <c r="G46" s="49"/>
      <c r="H46" s="37"/>
      <c r="I46" s="37"/>
    </row>
    <row r="47" spans="4:9">
      <c r="D47" s="49"/>
      <c r="E47" s="49"/>
      <c r="F47" s="56"/>
      <c r="G47" s="49"/>
      <c r="H47" s="37"/>
      <c r="I47" s="37"/>
    </row>
    <row r="48" spans="4:9">
      <c r="D48" s="49"/>
      <c r="E48" s="49"/>
      <c r="F48" s="56"/>
      <c r="G48" s="49"/>
      <c r="H48" s="37"/>
      <c r="I48" s="37"/>
    </row>
    <row r="49" spans="4:9">
      <c r="D49" s="49"/>
      <c r="E49" s="49"/>
      <c r="F49" s="56"/>
      <c r="G49" s="49"/>
      <c r="H49" s="37"/>
      <c r="I49" s="37"/>
    </row>
  </sheetData>
  <mergeCells count="6">
    <mergeCell ref="B1:C1"/>
    <mergeCell ref="D1:E1"/>
    <mergeCell ref="F1:G1"/>
    <mergeCell ref="H1:I1"/>
    <mergeCell ref="A1:A2"/>
    <mergeCell ref="A26:I2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7"/>
  <sheetViews>
    <sheetView zoomScale="110" zoomScaleNormal="110" workbookViewId="0">
      <selection activeCell="A1" sqref="A1:G16"/>
    </sheetView>
  </sheetViews>
  <sheetFormatPr defaultColWidth="9.23076923076923" defaultRowHeight="17.6"/>
  <cols>
    <col min="1" max="1" width="32.5769230769231" style="22" customWidth="1"/>
    <col min="2" max="2" width="4" style="21" customWidth="1"/>
    <col min="3" max="3" width="13.5480769230769" style="23" customWidth="1"/>
    <col min="4" max="4" width="4" style="21" customWidth="1"/>
    <col min="5" max="5" width="13.4038461538462" style="23" customWidth="1"/>
    <col min="6" max="6" width="4" style="21" customWidth="1"/>
    <col min="7" max="7" width="12.9711538461538" style="21" customWidth="1"/>
    <col min="8" max="9" width="9.23076923076923" style="21"/>
    <col min="10" max="10" width="26.6634615384615" style="21" customWidth="1"/>
    <col min="11" max="11" width="23.7403846153846" style="21" customWidth="1"/>
    <col min="12" max="16384" width="9.23076923076923" style="21"/>
  </cols>
  <sheetData>
    <row r="1" s="19" customFormat="1" spans="1:19">
      <c r="A1" s="24" t="s">
        <v>249</v>
      </c>
      <c r="B1" s="25" t="s">
        <v>316</v>
      </c>
      <c r="C1" s="26"/>
      <c r="D1" s="25" t="s">
        <v>317</v>
      </c>
      <c r="E1" s="25"/>
      <c r="F1" s="25" t="s">
        <v>318</v>
      </c>
      <c r="G1" s="25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="20" customFormat="1" spans="1:19">
      <c r="A2" s="27"/>
      <c r="B2" s="12" t="s">
        <v>254</v>
      </c>
      <c r="C2" s="18" t="s">
        <v>319</v>
      </c>
      <c r="D2" s="12" t="s">
        <v>254</v>
      </c>
      <c r="E2" s="18" t="s">
        <v>319</v>
      </c>
      <c r="F2" s="12" t="s">
        <v>254</v>
      </c>
      <c r="G2" s="12" t="s">
        <v>319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="21" customFormat="1" spans="1:19">
      <c r="A3" s="28" t="s">
        <v>320</v>
      </c>
      <c r="B3" s="11">
        <v>94</v>
      </c>
      <c r="C3" s="17">
        <v>0.92156862745098</v>
      </c>
      <c r="D3" s="11">
        <v>52</v>
      </c>
      <c r="E3" s="17">
        <v>1</v>
      </c>
      <c r="F3" s="11">
        <v>42</v>
      </c>
      <c r="G3" s="17">
        <v>0.84</v>
      </c>
      <c r="H3" s="32"/>
      <c r="I3" s="32"/>
      <c r="J3" s="34" t="s">
        <v>321</v>
      </c>
      <c r="K3" s="35" t="s">
        <v>320</v>
      </c>
      <c r="L3" s="32"/>
      <c r="M3" s="32"/>
      <c r="N3" s="32"/>
      <c r="O3" s="32"/>
      <c r="P3" s="32"/>
      <c r="Q3" s="32"/>
      <c r="R3" s="32"/>
      <c r="S3" s="32"/>
    </row>
    <row r="4" s="21" customFormat="1" spans="1:19">
      <c r="A4" s="28" t="s">
        <v>322</v>
      </c>
      <c r="B4" s="11">
        <v>53</v>
      </c>
      <c r="C4" s="17">
        <v>0.519607843137255</v>
      </c>
      <c r="D4" s="11">
        <v>52</v>
      </c>
      <c r="E4" s="17">
        <v>1</v>
      </c>
      <c r="F4" s="11">
        <v>1</v>
      </c>
      <c r="G4" s="17">
        <v>0.02</v>
      </c>
      <c r="H4" s="32"/>
      <c r="I4" s="32"/>
      <c r="J4" s="34" t="s">
        <v>323</v>
      </c>
      <c r="K4" s="36" t="s">
        <v>322</v>
      </c>
      <c r="L4" s="32"/>
      <c r="M4" s="32"/>
      <c r="N4" s="32"/>
      <c r="O4" s="32"/>
      <c r="P4" s="32"/>
      <c r="Q4" s="32"/>
      <c r="R4" s="32"/>
      <c r="S4" s="32"/>
    </row>
    <row r="5" s="21" customFormat="1" spans="1:19">
      <c r="A5" s="28" t="s">
        <v>324</v>
      </c>
      <c r="B5" s="11">
        <v>13</v>
      </c>
      <c r="C5" s="17">
        <v>0.127450980392157</v>
      </c>
      <c r="D5" s="11">
        <v>12</v>
      </c>
      <c r="E5" s="17">
        <v>0.230769230769231</v>
      </c>
      <c r="F5" s="11">
        <v>1</v>
      </c>
      <c r="G5" s="17">
        <v>0.02</v>
      </c>
      <c r="H5" s="32"/>
      <c r="I5" s="32"/>
      <c r="J5" s="34" t="s">
        <v>325</v>
      </c>
      <c r="K5" s="35" t="s">
        <v>326</v>
      </c>
      <c r="L5" s="32"/>
      <c r="M5" s="32"/>
      <c r="N5" s="32"/>
      <c r="O5" s="32"/>
      <c r="P5" s="32"/>
      <c r="Q5" s="32"/>
      <c r="R5" s="32"/>
      <c r="S5" s="32"/>
    </row>
    <row r="6" s="21" customFormat="1" spans="1:19">
      <c r="A6" s="28" t="s">
        <v>295</v>
      </c>
      <c r="B6" s="11">
        <v>23</v>
      </c>
      <c r="C6" s="17">
        <v>0.225490196078431</v>
      </c>
      <c r="D6" s="11">
        <v>15</v>
      </c>
      <c r="E6" s="17">
        <v>0.288461538461538</v>
      </c>
      <c r="F6" s="11">
        <v>8</v>
      </c>
      <c r="G6" s="17">
        <v>0.16</v>
      </c>
      <c r="H6" s="32"/>
      <c r="I6" s="32"/>
      <c r="J6" s="34" t="s">
        <v>327</v>
      </c>
      <c r="K6" s="35" t="s">
        <v>295</v>
      </c>
      <c r="L6" s="32"/>
      <c r="M6" s="32"/>
      <c r="N6" s="32"/>
      <c r="O6" s="32"/>
      <c r="P6" s="32"/>
      <c r="Q6" s="32"/>
      <c r="R6" s="32"/>
      <c r="S6" s="32"/>
    </row>
    <row r="7" s="21" customFormat="1" spans="1:19">
      <c r="A7" s="28" t="s">
        <v>298</v>
      </c>
      <c r="B7" s="11">
        <v>24</v>
      </c>
      <c r="C7" s="17">
        <v>0.235294117647059</v>
      </c>
      <c r="D7" s="11">
        <v>15</v>
      </c>
      <c r="E7" s="17">
        <v>0.288461538461538</v>
      </c>
      <c r="F7" s="11">
        <v>9</v>
      </c>
      <c r="G7" s="17">
        <v>0.18</v>
      </c>
      <c r="H7" s="32"/>
      <c r="I7" s="32"/>
      <c r="J7" s="34" t="s">
        <v>328</v>
      </c>
      <c r="K7" s="35" t="s">
        <v>298</v>
      </c>
      <c r="L7" s="32"/>
      <c r="M7" s="32"/>
      <c r="N7" s="32"/>
      <c r="O7" s="32"/>
      <c r="P7" s="32"/>
      <c r="Q7" s="32"/>
      <c r="R7" s="32"/>
      <c r="S7" s="32"/>
    </row>
    <row r="8" s="21" customFormat="1" spans="1:19">
      <c r="A8" s="28" t="s">
        <v>329</v>
      </c>
      <c r="B8" s="11">
        <v>22</v>
      </c>
      <c r="C8" s="17">
        <v>0.215686274509804</v>
      </c>
      <c r="D8" s="11">
        <v>15</v>
      </c>
      <c r="E8" s="17">
        <v>0.288461538461538</v>
      </c>
      <c r="F8" s="11">
        <v>7</v>
      </c>
      <c r="G8" s="17">
        <v>0.14</v>
      </c>
      <c r="H8" s="32"/>
      <c r="I8" s="32"/>
      <c r="J8" s="34" t="s">
        <v>330</v>
      </c>
      <c r="K8" s="36" t="s">
        <v>329</v>
      </c>
      <c r="L8" s="32"/>
      <c r="M8" s="32"/>
      <c r="N8" s="32"/>
      <c r="O8" s="32"/>
      <c r="P8" s="32"/>
      <c r="Q8" s="32"/>
      <c r="R8" s="32"/>
      <c r="S8" s="32"/>
    </row>
    <row r="9" s="21" customFormat="1" spans="1:19">
      <c r="A9" s="28" t="s">
        <v>331</v>
      </c>
      <c r="B9" s="11">
        <v>40</v>
      </c>
      <c r="C9" s="17">
        <v>0.392156862745098</v>
      </c>
      <c r="D9" s="11">
        <v>25</v>
      </c>
      <c r="E9" s="17">
        <v>0.480769230769231</v>
      </c>
      <c r="F9" s="11">
        <v>15</v>
      </c>
      <c r="G9" s="17">
        <v>0.3</v>
      </c>
      <c r="H9" s="32"/>
      <c r="I9" s="32"/>
      <c r="J9" s="34" t="s">
        <v>332</v>
      </c>
      <c r="K9" s="36" t="s">
        <v>331</v>
      </c>
      <c r="L9" s="32"/>
      <c r="M9" s="32"/>
      <c r="N9" s="32"/>
      <c r="O9" s="32"/>
      <c r="P9" s="32"/>
      <c r="Q9" s="32"/>
      <c r="R9" s="32"/>
      <c r="S9" s="32"/>
    </row>
    <row r="10" s="21" customFormat="1" spans="1:19">
      <c r="A10" s="28" t="s">
        <v>333</v>
      </c>
      <c r="B10" s="11">
        <v>45</v>
      </c>
      <c r="C10" s="17">
        <v>0.441176470588235</v>
      </c>
      <c r="D10" s="11">
        <v>28</v>
      </c>
      <c r="E10" s="17">
        <v>0.538461538461538</v>
      </c>
      <c r="F10" s="11">
        <v>17</v>
      </c>
      <c r="G10" s="17">
        <v>1</v>
      </c>
      <c r="H10" s="32"/>
      <c r="I10" s="32"/>
      <c r="J10" s="34" t="s">
        <v>334</v>
      </c>
      <c r="K10" s="35" t="s">
        <v>333</v>
      </c>
      <c r="L10" s="32"/>
      <c r="M10" s="32"/>
      <c r="N10" s="32"/>
      <c r="O10" s="32"/>
      <c r="P10" s="32"/>
      <c r="Q10" s="32"/>
      <c r="R10" s="32"/>
      <c r="S10" s="32"/>
    </row>
    <row r="11" s="21" customFormat="1" spans="1:19">
      <c r="A11" s="28" t="s">
        <v>335</v>
      </c>
      <c r="B11" s="11">
        <v>6</v>
      </c>
      <c r="C11" s="17">
        <v>0.0588235294117647</v>
      </c>
      <c r="D11" s="11">
        <v>6</v>
      </c>
      <c r="E11" s="17">
        <v>0.115384615384615</v>
      </c>
      <c r="F11" s="11">
        <v>0</v>
      </c>
      <c r="G11" s="17">
        <v>0</v>
      </c>
      <c r="H11" s="32"/>
      <c r="I11" s="32"/>
      <c r="J11" s="34" t="s">
        <v>336</v>
      </c>
      <c r="K11" s="36" t="s">
        <v>337</v>
      </c>
      <c r="L11" s="32"/>
      <c r="M11" s="32"/>
      <c r="N11" s="32"/>
      <c r="O11" s="32"/>
      <c r="P11" s="32"/>
      <c r="Q11" s="32"/>
      <c r="R11" s="32"/>
      <c r="S11" s="32"/>
    </row>
    <row r="12" s="21" customFormat="1" spans="1:19">
      <c r="A12" s="28" t="s">
        <v>338</v>
      </c>
      <c r="B12" s="11">
        <v>0</v>
      </c>
      <c r="C12" s="17">
        <v>0</v>
      </c>
      <c r="D12" s="11">
        <v>0</v>
      </c>
      <c r="E12" s="17">
        <v>0</v>
      </c>
      <c r="F12" s="11">
        <v>0</v>
      </c>
      <c r="G12" s="17">
        <v>0</v>
      </c>
      <c r="H12" s="32"/>
      <c r="I12" s="32"/>
      <c r="J12" s="34" t="s">
        <v>339</v>
      </c>
      <c r="K12" s="35" t="s">
        <v>338</v>
      </c>
      <c r="L12" s="32"/>
      <c r="M12" s="32"/>
      <c r="N12" s="32"/>
      <c r="O12" s="32"/>
      <c r="P12" s="32"/>
      <c r="Q12" s="32"/>
      <c r="R12" s="32"/>
      <c r="S12" s="32"/>
    </row>
    <row r="13" s="21" customFormat="1" spans="1:19">
      <c r="A13" s="28" t="s">
        <v>340</v>
      </c>
      <c r="B13" s="11">
        <v>0</v>
      </c>
      <c r="C13" s="17">
        <v>0</v>
      </c>
      <c r="D13" s="11">
        <v>0</v>
      </c>
      <c r="E13" s="17">
        <v>0</v>
      </c>
      <c r="F13" s="11">
        <v>0</v>
      </c>
      <c r="G13" s="17">
        <v>0</v>
      </c>
      <c r="H13" s="32"/>
      <c r="I13" s="32"/>
      <c r="J13" s="34" t="s">
        <v>341</v>
      </c>
      <c r="K13" s="36" t="s">
        <v>340</v>
      </c>
      <c r="L13" s="32"/>
      <c r="M13" s="32"/>
      <c r="N13" s="32"/>
      <c r="O13" s="32"/>
      <c r="P13" s="32"/>
      <c r="Q13" s="32"/>
      <c r="R13" s="32"/>
      <c r="S13" s="32"/>
    </row>
    <row r="14" s="21" customFormat="1" spans="1:19">
      <c r="A14" s="28" t="s">
        <v>313</v>
      </c>
      <c r="B14" s="11">
        <v>13</v>
      </c>
      <c r="C14" s="17">
        <v>0.127450980392157</v>
      </c>
      <c r="D14" s="11">
        <v>10</v>
      </c>
      <c r="E14" s="17">
        <v>0.192307692307692</v>
      </c>
      <c r="F14" s="11">
        <v>3</v>
      </c>
      <c r="G14" s="17">
        <v>0.06</v>
      </c>
      <c r="H14" s="32"/>
      <c r="I14" s="32"/>
      <c r="J14" s="34" t="s">
        <v>342</v>
      </c>
      <c r="K14" s="36" t="s">
        <v>343</v>
      </c>
      <c r="L14" s="32"/>
      <c r="M14" s="32"/>
      <c r="N14" s="32"/>
      <c r="O14" s="32"/>
      <c r="P14" s="32"/>
      <c r="Q14" s="32"/>
      <c r="R14" s="32"/>
      <c r="S14" s="32"/>
    </row>
    <row r="15" s="21" customFormat="1" spans="1:19">
      <c r="A15" s="28" t="s">
        <v>344</v>
      </c>
      <c r="B15" s="11">
        <v>1</v>
      </c>
      <c r="C15" s="17">
        <v>0.00980392156862745</v>
      </c>
      <c r="D15" s="11">
        <v>1</v>
      </c>
      <c r="E15" s="17">
        <v>0.0192307692307692</v>
      </c>
      <c r="F15" s="11">
        <v>0</v>
      </c>
      <c r="G15" s="17">
        <v>0</v>
      </c>
      <c r="H15" s="32"/>
      <c r="I15" s="32"/>
      <c r="J15" s="34" t="s">
        <v>345</v>
      </c>
      <c r="K15" s="36" t="s">
        <v>346</v>
      </c>
      <c r="L15" s="32"/>
      <c r="M15" s="32"/>
      <c r="N15" s="32"/>
      <c r="O15" s="32"/>
      <c r="P15" s="32"/>
      <c r="Q15" s="32"/>
      <c r="R15" s="32"/>
      <c r="S15" s="32"/>
    </row>
    <row r="16" s="21" customFormat="1" spans="1:19">
      <c r="A16" s="29" t="s">
        <v>347</v>
      </c>
      <c r="B16" s="12">
        <v>25</v>
      </c>
      <c r="C16" s="18">
        <v>0.245098039215686</v>
      </c>
      <c r="D16" s="12">
        <v>21</v>
      </c>
      <c r="E16" s="18">
        <v>0.403846153846154</v>
      </c>
      <c r="F16" s="12">
        <v>4</v>
      </c>
      <c r="G16" s="18">
        <v>0.08</v>
      </c>
      <c r="H16" s="32"/>
      <c r="I16" s="32"/>
      <c r="J16" s="34" t="s">
        <v>348</v>
      </c>
      <c r="K16" s="36" t="s">
        <v>347</v>
      </c>
      <c r="L16" s="32"/>
      <c r="M16" s="32"/>
      <c r="N16" s="32"/>
      <c r="O16" s="32"/>
      <c r="P16" s="32"/>
      <c r="Q16" s="32"/>
      <c r="R16" s="32"/>
      <c r="S16" s="32"/>
    </row>
    <row r="18" spans="1:5">
      <c r="A18" s="21"/>
      <c r="C18" s="21"/>
      <c r="E18" s="21"/>
    </row>
    <row r="19" ht="26" spans="1:9">
      <c r="A19" s="30" t="s">
        <v>349</v>
      </c>
      <c r="B19" s="30"/>
      <c r="C19" s="30"/>
      <c r="D19" s="30"/>
      <c r="E19" s="30"/>
      <c r="F19" s="30"/>
      <c r="G19" s="30"/>
      <c r="H19" s="31"/>
      <c r="I19" s="31"/>
    </row>
    <row r="20" ht="26" spans="1:9">
      <c r="A20" s="30"/>
      <c r="B20" s="30"/>
      <c r="C20" s="30"/>
      <c r="D20" s="30"/>
      <c r="E20" s="30"/>
      <c r="F20" s="30"/>
      <c r="G20" s="30"/>
      <c r="H20" s="31"/>
      <c r="I20" s="31"/>
    </row>
    <row r="21" ht="26" spans="1:9">
      <c r="A21" s="30"/>
      <c r="B21" s="30"/>
      <c r="C21" s="30"/>
      <c r="D21" s="30"/>
      <c r="E21" s="30"/>
      <c r="F21" s="30"/>
      <c r="G21" s="30"/>
      <c r="H21" s="31"/>
      <c r="I21" s="31"/>
    </row>
    <row r="22" ht="26" spans="1:9">
      <c r="A22" s="30"/>
      <c r="B22" s="30"/>
      <c r="C22" s="30"/>
      <c r="D22" s="30"/>
      <c r="E22" s="30"/>
      <c r="F22" s="30"/>
      <c r="G22" s="30"/>
      <c r="H22" s="31"/>
      <c r="I22" s="31"/>
    </row>
    <row r="23" ht="26" spans="1:9">
      <c r="A23" s="30"/>
      <c r="B23" s="30"/>
      <c r="C23" s="30"/>
      <c r="D23" s="30"/>
      <c r="E23" s="30"/>
      <c r="F23" s="30"/>
      <c r="G23" s="30"/>
      <c r="H23" s="31"/>
      <c r="I23" s="31"/>
    </row>
    <row r="24" ht="26" spans="1:9">
      <c r="A24" s="31"/>
      <c r="B24" s="31"/>
      <c r="C24" s="31"/>
      <c r="D24" s="31"/>
      <c r="E24" s="33"/>
      <c r="F24" s="31"/>
      <c r="G24" s="31"/>
      <c r="H24" s="31"/>
      <c r="I24" s="31"/>
    </row>
    <row r="25" spans="1:5">
      <c r="A25" s="21"/>
      <c r="C25" s="21"/>
      <c r="E25" s="21"/>
    </row>
    <row r="26" spans="1:8">
      <c r="A26" s="21"/>
      <c r="C26" s="21"/>
      <c r="E26" s="21"/>
      <c r="H26" s="21" t="s">
        <v>350</v>
      </c>
    </row>
    <row r="27" spans="1:5">
      <c r="A27" s="21"/>
      <c r="C27" s="21"/>
      <c r="E27" s="21"/>
    </row>
    <row r="28" spans="1:5">
      <c r="A28" s="21"/>
      <c r="C28" s="21"/>
      <c r="E28" s="21"/>
    </row>
    <row r="29" spans="1:5">
      <c r="A29" s="21"/>
      <c r="C29" s="21"/>
      <c r="E29" s="21"/>
    </row>
    <row r="30" spans="1:5">
      <c r="A30" s="21"/>
      <c r="C30" s="21"/>
      <c r="E30" s="21"/>
    </row>
    <row r="31" spans="1:5">
      <c r="A31" s="21"/>
      <c r="C31" s="21"/>
      <c r="E31" s="21"/>
    </row>
    <row r="32" spans="1:5">
      <c r="A32" s="21"/>
      <c r="C32" s="21"/>
      <c r="E32" s="21"/>
    </row>
    <row r="33" spans="1:5">
      <c r="A33" s="21"/>
      <c r="C33" s="21"/>
      <c r="E33" s="21"/>
    </row>
    <row r="34" spans="1:5">
      <c r="A34" s="21"/>
      <c r="C34" s="21"/>
      <c r="E34" s="21"/>
    </row>
    <row r="35" spans="1:5">
      <c r="A35" s="21"/>
      <c r="C35" s="21"/>
      <c r="E35" s="21"/>
    </row>
    <row r="36" spans="1:5">
      <c r="A36" s="21"/>
      <c r="C36" s="21"/>
      <c r="E36" s="21"/>
    </row>
    <row r="37" spans="1:5">
      <c r="A37" s="21"/>
      <c r="C37" s="21"/>
      <c r="E37" s="21"/>
    </row>
    <row r="38" spans="1:5">
      <c r="A38" s="21"/>
      <c r="C38" s="21"/>
      <c r="E38" s="21"/>
    </row>
    <row r="39" spans="1:5">
      <c r="A39" s="21"/>
      <c r="C39" s="21"/>
      <c r="E39" s="21"/>
    </row>
    <row r="40" spans="1:5">
      <c r="A40" s="21"/>
      <c r="C40" s="21"/>
      <c r="E40" s="21"/>
    </row>
    <row r="41" spans="1:5">
      <c r="A41" s="21"/>
      <c r="C41" s="21"/>
      <c r="E41" s="21"/>
    </row>
    <row r="42" spans="1:5">
      <c r="A42" s="21"/>
      <c r="C42" s="21"/>
      <c r="E42" s="21"/>
    </row>
    <row r="43" spans="1:5">
      <c r="A43" s="21"/>
      <c r="C43" s="21"/>
      <c r="E43" s="21"/>
    </row>
    <row r="44" spans="1:5">
      <c r="A44" s="21"/>
      <c r="C44" s="21"/>
      <c r="E44" s="21"/>
    </row>
    <row r="45" spans="1:5">
      <c r="A45" s="21"/>
      <c r="C45" s="21"/>
      <c r="E45" s="21"/>
    </row>
    <row r="46" spans="1:5">
      <c r="A46" s="21"/>
      <c r="C46" s="21"/>
      <c r="E46" s="21"/>
    </row>
    <row r="47" spans="1:5">
      <c r="A47" s="21"/>
      <c r="C47" s="21"/>
      <c r="E47" s="21"/>
    </row>
  </sheetData>
  <sortState ref="A3:G16">
    <sortCondition ref="A3"/>
  </sortState>
  <mergeCells count="5">
    <mergeCell ref="B1:C1"/>
    <mergeCell ref="D1:E1"/>
    <mergeCell ref="F1:G1"/>
    <mergeCell ref="A1:A2"/>
    <mergeCell ref="A19:G2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7"/>
  <sheetViews>
    <sheetView tabSelected="1" zoomScale="70" zoomScaleNormal="70" workbookViewId="0">
      <selection activeCell="G13" sqref="G13"/>
    </sheetView>
  </sheetViews>
  <sheetFormatPr defaultColWidth="14.5769230769231" defaultRowHeight="16.8"/>
  <cols>
    <col min="1" max="1" width="54.2115384615385" style="4" customWidth="1"/>
    <col min="2" max="2" width="16.3846153846154" style="4" customWidth="1"/>
    <col min="3" max="3" width="17.0769230769231" style="1" customWidth="1"/>
    <col min="4" max="4" width="16.8269230769231" style="1" customWidth="1"/>
    <col min="5" max="5" width="12.0192307692308" style="5" customWidth="1"/>
    <col min="6" max="6" width="18.6923076923077" style="6" customWidth="1"/>
    <col min="7" max="7" width="8.89423076923077" style="7" customWidth="1"/>
    <col min="8" max="8" width="19.0192307692308" style="7" customWidth="1"/>
    <col min="9" max="9" width="12.5480769230769" style="8" customWidth="1"/>
    <col min="10" max="10" width="23.5" style="8" customWidth="1"/>
    <col min="11" max="11" width="24.8365384615385" style="8" customWidth="1"/>
    <col min="12" max="12" width="15.7596153846154" style="9" customWidth="1"/>
    <col min="13" max="13" width="40.5961538461538" style="8" customWidth="1"/>
  </cols>
  <sheetData>
    <row r="1" s="1" customFormat="1" ht="23" customHeight="1" spans="1:13">
      <c r="A1" s="10" t="s">
        <v>0</v>
      </c>
      <c r="B1" s="11"/>
      <c r="C1" s="10" t="s">
        <v>1</v>
      </c>
      <c r="D1" s="10" t="s">
        <v>2</v>
      </c>
      <c r="E1" s="10" t="s">
        <v>3</v>
      </c>
      <c r="F1" s="12" t="s">
        <v>4</v>
      </c>
      <c r="G1" s="12"/>
      <c r="H1" s="12" t="s">
        <v>5</v>
      </c>
      <c r="I1" s="12"/>
      <c r="J1" s="12" t="s">
        <v>6</v>
      </c>
      <c r="K1" s="12"/>
      <c r="L1" s="12"/>
      <c r="M1" s="12" t="s">
        <v>7</v>
      </c>
    </row>
    <row r="2" s="1" customFormat="1" ht="24" customHeight="1" spans="1:13">
      <c r="A2" s="12"/>
      <c r="B2" s="12"/>
      <c r="C2" s="12"/>
      <c r="D2" s="12"/>
      <c r="E2" s="12"/>
      <c r="F2" s="12" t="s">
        <v>8</v>
      </c>
      <c r="G2" s="12" t="s">
        <v>9</v>
      </c>
      <c r="H2" s="12" t="s">
        <v>10</v>
      </c>
      <c r="I2" s="12" t="s">
        <v>9</v>
      </c>
      <c r="J2" s="12" t="s">
        <v>11</v>
      </c>
      <c r="K2" s="12" t="s">
        <v>12</v>
      </c>
      <c r="L2" s="12" t="s">
        <v>13</v>
      </c>
      <c r="M2" s="12"/>
    </row>
    <row r="3" s="1" customFormat="1" ht="17.6" spans="1:13">
      <c r="A3" s="11" t="s">
        <v>14</v>
      </c>
      <c r="B3" s="11"/>
      <c r="C3" s="11" t="s">
        <v>15</v>
      </c>
      <c r="D3" s="11" t="s">
        <v>16</v>
      </c>
      <c r="E3" s="17">
        <v>0.6</v>
      </c>
      <c r="F3" s="11" t="s">
        <v>17</v>
      </c>
      <c r="G3" s="11">
        <v>0.552</v>
      </c>
      <c r="H3" s="11"/>
      <c r="I3" s="11"/>
      <c r="J3" s="11">
        <v>8</v>
      </c>
      <c r="K3" s="11"/>
      <c r="L3" s="11"/>
      <c r="M3" s="11"/>
    </row>
    <row r="4" s="1" customFormat="1" ht="17.6" spans="1:13">
      <c r="A4" s="11" t="s">
        <v>18</v>
      </c>
      <c r="B4" s="11"/>
      <c r="C4" s="11" t="s">
        <v>19</v>
      </c>
      <c r="D4" s="11" t="s">
        <v>20</v>
      </c>
      <c r="E4" s="17">
        <v>0.591666666666667</v>
      </c>
      <c r="F4" s="11" t="s">
        <v>21</v>
      </c>
      <c r="G4" s="11">
        <v>0.631</v>
      </c>
      <c r="H4" s="11"/>
      <c r="I4" s="11"/>
      <c r="J4" s="11">
        <v>7</v>
      </c>
      <c r="K4" s="11" t="s">
        <v>22</v>
      </c>
      <c r="L4" s="11">
        <v>0.673</v>
      </c>
      <c r="M4" s="11"/>
    </row>
    <row r="5" s="1" customFormat="1" ht="17.6" spans="1:13">
      <c r="A5" s="11" t="s">
        <v>23</v>
      </c>
      <c r="B5" s="11" t="s">
        <v>24</v>
      </c>
      <c r="C5" s="11" t="s">
        <v>25</v>
      </c>
      <c r="D5" s="11" t="s">
        <v>26</v>
      </c>
      <c r="E5" s="17">
        <v>0.594339622641509</v>
      </c>
      <c r="F5" s="11" t="s">
        <v>27</v>
      </c>
      <c r="G5" s="11" t="s">
        <v>27</v>
      </c>
      <c r="H5" s="11"/>
      <c r="I5" s="11"/>
      <c r="J5" s="11">
        <v>7</v>
      </c>
      <c r="K5" s="11" t="s">
        <v>28</v>
      </c>
      <c r="L5" s="11"/>
      <c r="M5" s="11"/>
    </row>
    <row r="6" s="1" customFormat="1" ht="17.6" spans="1:13">
      <c r="A6" s="11"/>
      <c r="B6" s="11" t="s">
        <v>29</v>
      </c>
      <c r="C6" s="11" t="s">
        <v>30</v>
      </c>
      <c r="D6" s="11" t="s">
        <v>31</v>
      </c>
      <c r="E6" s="17">
        <v>0.606870229007634</v>
      </c>
      <c r="F6" s="11" t="s">
        <v>32</v>
      </c>
      <c r="G6" s="11">
        <v>0.759</v>
      </c>
      <c r="H6" s="11"/>
      <c r="I6" s="11"/>
      <c r="J6" s="11">
        <v>10</v>
      </c>
      <c r="K6" s="11" t="s">
        <v>33</v>
      </c>
      <c r="L6" s="11">
        <v>0.298</v>
      </c>
      <c r="M6" s="11"/>
    </row>
    <row r="7" s="1" customFormat="1" ht="17.6" spans="1:13">
      <c r="A7" s="11" t="s">
        <v>34</v>
      </c>
      <c r="B7" s="11" t="s">
        <v>35</v>
      </c>
      <c r="C7" s="11" t="s">
        <v>36</v>
      </c>
      <c r="D7" s="11" t="s">
        <v>37</v>
      </c>
      <c r="E7" s="17">
        <v>0.645161290322581</v>
      </c>
      <c r="F7" s="11" t="s">
        <v>27</v>
      </c>
      <c r="G7" s="11" t="s">
        <v>27</v>
      </c>
      <c r="H7" s="11"/>
      <c r="I7" s="11"/>
      <c r="J7" s="11">
        <v>6</v>
      </c>
      <c r="K7" s="11" t="s">
        <v>28</v>
      </c>
      <c r="L7" s="11"/>
      <c r="M7" s="11"/>
    </row>
    <row r="8" s="1" customFormat="1" ht="17.6" spans="1:13">
      <c r="A8" s="11"/>
      <c r="B8" s="11" t="s">
        <v>38</v>
      </c>
      <c r="C8" s="11" t="s">
        <v>39</v>
      </c>
      <c r="D8" s="11" t="s">
        <v>40</v>
      </c>
      <c r="E8" s="17">
        <v>0.519230769230769</v>
      </c>
      <c r="F8" s="11" t="s">
        <v>41</v>
      </c>
      <c r="G8" s="11">
        <v>0.003</v>
      </c>
      <c r="H8" s="11" t="s">
        <v>42</v>
      </c>
      <c r="I8" s="11">
        <v>0.048</v>
      </c>
      <c r="J8" s="11">
        <v>13</v>
      </c>
      <c r="K8" s="11" t="s">
        <v>43</v>
      </c>
      <c r="L8" s="11" t="s">
        <v>44</v>
      </c>
      <c r="M8" s="11"/>
    </row>
    <row r="9" s="1" customFormat="1" ht="17.6" spans="1:13">
      <c r="A9" s="11" t="s">
        <v>45</v>
      </c>
      <c r="B9" s="11" t="s">
        <v>29</v>
      </c>
      <c r="C9" s="11" t="s">
        <v>46</v>
      </c>
      <c r="D9" s="11" t="s">
        <v>47</v>
      </c>
      <c r="E9" s="17">
        <v>0.53030303030303</v>
      </c>
      <c r="F9" s="11" t="s">
        <v>27</v>
      </c>
      <c r="G9" s="11" t="s">
        <v>27</v>
      </c>
      <c r="H9" s="11" t="s">
        <v>28</v>
      </c>
      <c r="I9" s="11"/>
      <c r="J9" s="11">
        <v>20</v>
      </c>
      <c r="K9" s="11" t="s">
        <v>351</v>
      </c>
      <c r="L9" s="11" t="s">
        <v>49</v>
      </c>
      <c r="M9" s="11" t="s">
        <v>50</v>
      </c>
    </row>
    <row r="10" s="1" customFormat="1" ht="17.6" spans="1:13">
      <c r="A10" s="11"/>
      <c r="B10" s="11" t="s">
        <v>51</v>
      </c>
      <c r="C10" s="11" t="s">
        <v>52</v>
      </c>
      <c r="D10" s="11" t="s">
        <v>53</v>
      </c>
      <c r="E10" s="17">
        <v>0.661870503597122</v>
      </c>
      <c r="F10" s="11" t="s">
        <v>54</v>
      </c>
      <c r="G10" s="11">
        <v>0.814</v>
      </c>
      <c r="H10" s="11" t="s">
        <v>55</v>
      </c>
      <c r="I10" s="11">
        <v>0.014</v>
      </c>
      <c r="J10" s="11">
        <v>10</v>
      </c>
      <c r="K10" s="11" t="s">
        <v>56</v>
      </c>
      <c r="L10" s="11" t="s">
        <v>49</v>
      </c>
      <c r="M10" s="11" t="s">
        <v>57</v>
      </c>
    </row>
    <row r="11" s="1" customFormat="1" ht="17.6" spans="1:13">
      <c r="A11" s="11"/>
      <c r="B11" s="11" t="s">
        <v>58</v>
      </c>
      <c r="C11" s="11" t="s">
        <v>59</v>
      </c>
      <c r="D11" s="11" t="s">
        <v>60</v>
      </c>
      <c r="E11" s="17">
        <v>0.546610169491525</v>
      </c>
      <c r="F11" s="11" t="s">
        <v>61</v>
      </c>
      <c r="G11" s="11">
        <v>0.008</v>
      </c>
      <c r="H11" s="11" t="s">
        <v>62</v>
      </c>
      <c r="I11" s="11" t="s">
        <v>63</v>
      </c>
      <c r="J11" s="11">
        <v>7</v>
      </c>
      <c r="K11" s="11" t="s">
        <v>64</v>
      </c>
      <c r="L11" s="11" t="s">
        <v>49</v>
      </c>
      <c r="M11" s="11" t="s">
        <v>65</v>
      </c>
    </row>
    <row r="12" s="1" customFormat="1" ht="17.6" spans="1:13">
      <c r="A12" s="11" t="s">
        <v>66</v>
      </c>
      <c r="B12" s="11" t="s">
        <v>67</v>
      </c>
      <c r="C12" s="11" t="s">
        <v>68</v>
      </c>
      <c r="D12" s="11" t="s">
        <v>69</v>
      </c>
      <c r="E12" s="17">
        <v>0.607476635514019</v>
      </c>
      <c r="F12" s="11" t="s">
        <v>70</v>
      </c>
      <c r="G12" s="11">
        <v>0.207</v>
      </c>
      <c r="H12" s="11" t="s">
        <v>28</v>
      </c>
      <c r="I12" s="11"/>
      <c r="J12" s="11"/>
      <c r="K12" s="11" t="s">
        <v>28</v>
      </c>
      <c r="L12" s="11"/>
      <c r="M12" s="11"/>
    </row>
    <row r="13" s="1" customFormat="1" ht="17.6" spans="1:13">
      <c r="A13" s="11"/>
      <c r="B13" s="11" t="s">
        <v>71</v>
      </c>
      <c r="C13" s="11" t="s">
        <v>72</v>
      </c>
      <c r="D13" s="11" t="s">
        <v>73</v>
      </c>
      <c r="E13" s="17">
        <v>0.691244239631336</v>
      </c>
      <c r="F13" s="11" t="s">
        <v>74</v>
      </c>
      <c r="G13" s="11">
        <v>0.001</v>
      </c>
      <c r="H13" s="11" t="s">
        <v>28</v>
      </c>
      <c r="I13" s="11"/>
      <c r="J13" s="11"/>
      <c r="K13" s="11" t="s">
        <v>28</v>
      </c>
      <c r="L13" s="11"/>
      <c r="M13" s="11"/>
    </row>
    <row r="14" s="1" customFormat="1" ht="17.6" spans="1:13">
      <c r="A14" s="11"/>
      <c r="B14" s="11" t="s">
        <v>75</v>
      </c>
      <c r="C14" s="11" t="s">
        <v>76</v>
      </c>
      <c r="D14" s="11" t="s">
        <v>77</v>
      </c>
      <c r="E14" s="17">
        <v>0.66260162601626</v>
      </c>
      <c r="F14" s="11" t="s">
        <v>78</v>
      </c>
      <c r="G14" s="11">
        <v>0.008</v>
      </c>
      <c r="H14" s="11">
        <f>35/348</f>
        <v>0.100574712643678</v>
      </c>
      <c r="I14" s="11"/>
      <c r="J14" s="11"/>
      <c r="K14" s="11" t="s">
        <v>28</v>
      </c>
      <c r="L14" s="11"/>
      <c r="M14" s="11"/>
    </row>
    <row r="15" s="1" customFormat="1" ht="17.6" spans="1:13">
      <c r="A15" s="11"/>
      <c r="B15" s="11" t="s">
        <v>79</v>
      </c>
      <c r="C15" s="11" t="s">
        <v>80</v>
      </c>
      <c r="D15" s="11" t="s">
        <v>81</v>
      </c>
      <c r="E15" s="17">
        <v>0.842857142857143</v>
      </c>
      <c r="F15" s="11" t="s">
        <v>82</v>
      </c>
      <c r="G15" s="11" t="s">
        <v>63</v>
      </c>
      <c r="H15" s="11" t="s">
        <v>28</v>
      </c>
      <c r="I15" s="11"/>
      <c r="J15" s="11"/>
      <c r="K15" s="11" t="s">
        <v>28</v>
      </c>
      <c r="L15" s="11"/>
      <c r="M15" s="11"/>
    </row>
    <row r="16" s="1" customFormat="1" ht="17.6" spans="1:13">
      <c r="A16" s="11"/>
      <c r="B16" s="11" t="s">
        <v>83</v>
      </c>
      <c r="C16" s="11" t="s">
        <v>84</v>
      </c>
      <c r="D16" s="11" t="s">
        <v>85</v>
      </c>
      <c r="E16" s="17">
        <v>0.849056603773585</v>
      </c>
      <c r="F16" s="11" t="s">
        <v>86</v>
      </c>
      <c r="G16" s="11" t="s">
        <v>63</v>
      </c>
      <c r="H16" s="11" t="s">
        <v>28</v>
      </c>
      <c r="I16" s="11"/>
      <c r="J16" s="11"/>
      <c r="K16" s="11" t="s">
        <v>28</v>
      </c>
      <c r="L16" s="11"/>
      <c r="M16" s="11"/>
    </row>
    <row r="17" s="1" customFormat="1" ht="18" customHeight="1" spans="1:13">
      <c r="A17" s="11" t="s">
        <v>87</v>
      </c>
      <c r="B17" s="11" t="s">
        <v>88</v>
      </c>
      <c r="C17" s="11" t="s">
        <v>89</v>
      </c>
      <c r="D17" s="13" t="s">
        <v>90</v>
      </c>
      <c r="E17" s="17">
        <v>0.553319919517103</v>
      </c>
      <c r="F17" s="11" t="s">
        <v>27</v>
      </c>
      <c r="G17" s="11" t="s">
        <v>27</v>
      </c>
      <c r="H17" s="11"/>
      <c r="I17" s="11"/>
      <c r="J17" s="11">
        <v>10</v>
      </c>
      <c r="K17" s="11" t="s">
        <v>91</v>
      </c>
      <c r="L17" s="11" t="s">
        <v>49</v>
      </c>
      <c r="M17" s="11" t="s">
        <v>92</v>
      </c>
    </row>
    <row r="18" s="1" customFormat="1" ht="18" customHeight="1" spans="1:13">
      <c r="A18" s="11"/>
      <c r="B18" s="11" t="s">
        <v>93</v>
      </c>
      <c r="C18" s="11" t="s">
        <v>94</v>
      </c>
      <c r="D18" s="13" t="s">
        <v>95</v>
      </c>
      <c r="E18" s="17">
        <v>0.7647</v>
      </c>
      <c r="F18" s="11" t="s">
        <v>96</v>
      </c>
      <c r="G18" s="11">
        <v>0.002</v>
      </c>
      <c r="H18" s="11" t="s">
        <v>97</v>
      </c>
      <c r="I18" s="11" t="s">
        <v>63</v>
      </c>
      <c r="J18" s="11">
        <v>8</v>
      </c>
      <c r="K18" s="11"/>
      <c r="L18" s="11"/>
      <c r="M18" s="11"/>
    </row>
    <row r="19" s="1" customFormat="1" ht="18" customHeight="1" spans="1:13">
      <c r="A19" s="11"/>
      <c r="B19" s="11" t="s">
        <v>98</v>
      </c>
      <c r="C19" s="11" t="s">
        <v>99</v>
      </c>
      <c r="D19" s="11" t="s">
        <v>100</v>
      </c>
      <c r="E19" s="17">
        <v>0.972972972972973</v>
      </c>
      <c r="F19" s="11" t="s">
        <v>101</v>
      </c>
      <c r="G19" s="11">
        <v>0.001</v>
      </c>
      <c r="H19" s="11" t="s">
        <v>102</v>
      </c>
      <c r="I19" s="11" t="s">
        <v>63</v>
      </c>
      <c r="J19" s="11">
        <v>5</v>
      </c>
      <c r="K19" s="11" t="s">
        <v>103</v>
      </c>
      <c r="L19" s="11" t="s">
        <v>49</v>
      </c>
      <c r="M19" s="11" t="s">
        <v>104</v>
      </c>
    </row>
    <row r="20" s="1" customFormat="1" ht="18" customHeight="1" spans="1:13">
      <c r="A20" s="11"/>
      <c r="B20" s="11" t="s">
        <v>105</v>
      </c>
      <c r="C20" s="11" t="s">
        <v>106</v>
      </c>
      <c r="D20" s="11" t="s">
        <v>106</v>
      </c>
      <c r="E20" s="17">
        <v>0.6</v>
      </c>
      <c r="F20" s="11" t="s">
        <v>107</v>
      </c>
      <c r="G20" s="11" t="s">
        <v>63</v>
      </c>
      <c r="H20" s="11" t="s">
        <v>28</v>
      </c>
      <c r="I20" s="11"/>
      <c r="J20" s="11"/>
      <c r="K20" s="11" t="s">
        <v>28</v>
      </c>
      <c r="L20" s="11"/>
      <c r="M20" s="11"/>
    </row>
    <row r="21" s="1" customFormat="1" ht="18" customHeight="1" spans="1:13">
      <c r="A21" s="11" t="s">
        <v>108</v>
      </c>
      <c r="B21" s="11"/>
      <c r="C21" s="11" t="s">
        <v>109</v>
      </c>
      <c r="D21" s="11" t="s">
        <v>110</v>
      </c>
      <c r="E21" s="17">
        <v>0.718120805369127</v>
      </c>
      <c r="F21" s="11" t="s">
        <v>111</v>
      </c>
      <c r="G21" s="11" t="s">
        <v>63</v>
      </c>
      <c r="H21" s="11" t="s">
        <v>28</v>
      </c>
      <c r="I21" s="11"/>
      <c r="J21" s="11">
        <v>6</v>
      </c>
      <c r="K21" s="11" t="s">
        <v>112</v>
      </c>
      <c r="L21" s="11" t="s">
        <v>113</v>
      </c>
      <c r="M21" s="11"/>
    </row>
    <row r="22" s="1" customFormat="1" ht="18" customHeight="1" spans="1:13">
      <c r="A22" s="11" t="s">
        <v>114</v>
      </c>
      <c r="B22" s="11"/>
      <c r="C22" s="11" t="s">
        <v>115</v>
      </c>
      <c r="D22" s="11" t="s">
        <v>116</v>
      </c>
      <c r="E22" s="17">
        <v>0.766467065868264</v>
      </c>
      <c r="F22" s="11" t="s">
        <v>117</v>
      </c>
      <c r="G22" s="11" t="s">
        <v>63</v>
      </c>
      <c r="H22" s="11" t="s">
        <v>28</v>
      </c>
      <c r="I22" s="11"/>
      <c r="J22" s="11">
        <v>7</v>
      </c>
      <c r="K22" s="11" t="s">
        <v>118</v>
      </c>
      <c r="L22" s="11" t="s">
        <v>119</v>
      </c>
      <c r="M22" s="11"/>
    </row>
    <row r="23" s="1" customFormat="1" ht="18" customHeight="1" spans="1:13">
      <c r="A23" s="11" t="s">
        <v>120</v>
      </c>
      <c r="B23" s="11" t="s">
        <v>121</v>
      </c>
      <c r="C23" s="11" t="s">
        <v>122</v>
      </c>
      <c r="D23" s="11" t="s">
        <v>123</v>
      </c>
      <c r="E23" s="17">
        <v>0.515570934256055</v>
      </c>
      <c r="F23" s="11" t="s">
        <v>27</v>
      </c>
      <c r="G23" s="11" t="s">
        <v>27</v>
      </c>
      <c r="H23" s="11" t="s">
        <v>28</v>
      </c>
      <c r="I23" s="11"/>
      <c r="J23" s="11">
        <v>2</v>
      </c>
      <c r="K23" s="11"/>
      <c r="L23" s="11"/>
      <c r="M23" s="11"/>
    </row>
    <row r="24" s="1" customFormat="1" ht="18" customHeight="1" spans="1:13">
      <c r="A24" s="11"/>
      <c r="B24" s="11" t="s">
        <v>124</v>
      </c>
      <c r="C24" s="11" t="s">
        <v>125</v>
      </c>
      <c r="D24" s="11" t="s">
        <v>126</v>
      </c>
      <c r="E24" s="17">
        <v>0.686567164179104</v>
      </c>
      <c r="F24" s="11" t="s">
        <v>127</v>
      </c>
      <c r="G24" s="11" t="s">
        <v>63</v>
      </c>
      <c r="H24" s="11" t="s">
        <v>28</v>
      </c>
      <c r="I24" s="11"/>
      <c r="J24" s="11">
        <v>6</v>
      </c>
      <c r="K24" s="11" t="s">
        <v>128</v>
      </c>
      <c r="L24" s="11" t="s">
        <v>129</v>
      </c>
      <c r="M24" s="11" t="s">
        <v>130</v>
      </c>
    </row>
    <row r="25" s="1" customFormat="1" ht="18" customHeight="1" spans="1:13">
      <c r="A25" s="11"/>
      <c r="B25" s="11" t="s">
        <v>131</v>
      </c>
      <c r="C25" s="11" t="s">
        <v>132</v>
      </c>
      <c r="D25" s="11" t="s">
        <v>133</v>
      </c>
      <c r="E25" s="17">
        <v>0.675</v>
      </c>
      <c r="F25" s="11" t="s">
        <v>134</v>
      </c>
      <c r="G25" s="11">
        <v>0.024</v>
      </c>
      <c r="H25" s="11" t="s">
        <v>28</v>
      </c>
      <c r="I25" s="11"/>
      <c r="J25" s="11">
        <v>5.5</v>
      </c>
      <c r="K25" s="11" t="s">
        <v>28</v>
      </c>
      <c r="L25" s="11"/>
      <c r="M25" s="11"/>
    </row>
    <row r="26" s="1" customFormat="1" ht="18" customHeight="1" spans="1:13">
      <c r="A26" s="11"/>
      <c r="B26" s="11" t="s">
        <v>135</v>
      </c>
      <c r="C26" s="11" t="s">
        <v>136</v>
      </c>
      <c r="D26" s="11" t="s">
        <v>137</v>
      </c>
      <c r="E26" s="17">
        <v>0.727272727272727</v>
      </c>
      <c r="F26" s="11" t="s">
        <v>138</v>
      </c>
      <c r="G26" s="11">
        <v>0.61</v>
      </c>
      <c r="H26" s="11" t="s">
        <v>28</v>
      </c>
      <c r="I26" s="11"/>
      <c r="J26" s="11">
        <v>3</v>
      </c>
      <c r="K26" s="11" t="s">
        <v>139</v>
      </c>
      <c r="L26" s="11">
        <v>0.004</v>
      </c>
      <c r="M26" s="11" t="s">
        <v>130</v>
      </c>
    </row>
    <row r="27" s="1" customFormat="1" ht="18" customHeight="1" spans="1:13">
      <c r="A27" s="11"/>
      <c r="B27" s="11" t="s">
        <v>140</v>
      </c>
      <c r="C27" s="11" t="s">
        <v>141</v>
      </c>
      <c r="D27" s="11" t="s">
        <v>142</v>
      </c>
      <c r="E27" s="17">
        <v>0.538461538461538</v>
      </c>
      <c r="F27" s="11" t="s">
        <v>143</v>
      </c>
      <c r="G27" s="11">
        <v>0.872</v>
      </c>
      <c r="H27" s="11" t="s">
        <v>28</v>
      </c>
      <c r="I27" s="11"/>
      <c r="J27" s="11">
        <v>6</v>
      </c>
      <c r="K27" s="11" t="s">
        <v>28</v>
      </c>
      <c r="L27" s="11"/>
      <c r="M27" s="11"/>
    </row>
    <row r="28" s="1" customFormat="1" ht="18" customHeight="1" spans="1:13">
      <c r="A28" s="11"/>
      <c r="B28" s="11" t="s">
        <v>144</v>
      </c>
      <c r="C28" s="11" t="s">
        <v>145</v>
      </c>
      <c r="D28" s="11" t="s">
        <v>146</v>
      </c>
      <c r="E28" s="17">
        <v>0.75</v>
      </c>
      <c r="F28" s="11" t="s">
        <v>147</v>
      </c>
      <c r="G28" s="11">
        <v>0.372</v>
      </c>
      <c r="H28" s="11" t="s">
        <v>28</v>
      </c>
      <c r="I28" s="11"/>
      <c r="J28" s="11">
        <v>2</v>
      </c>
      <c r="K28" s="11" t="s">
        <v>28</v>
      </c>
      <c r="L28" s="11"/>
      <c r="M28" s="11"/>
    </row>
    <row r="29" s="1" customFormat="1" ht="18" customHeight="1" spans="1:13">
      <c r="A29" s="11" t="s">
        <v>148</v>
      </c>
      <c r="B29" s="11"/>
      <c r="C29" s="11" t="s">
        <v>149</v>
      </c>
      <c r="D29" s="11" t="s">
        <v>150</v>
      </c>
      <c r="E29" s="17">
        <v>0.683168316831683</v>
      </c>
      <c r="F29" s="11" t="s">
        <v>151</v>
      </c>
      <c r="G29" s="11">
        <v>0.065</v>
      </c>
      <c r="H29" s="11" t="s">
        <v>28</v>
      </c>
      <c r="I29" s="11"/>
      <c r="J29" s="11">
        <v>7</v>
      </c>
      <c r="K29" s="11" t="s">
        <v>152</v>
      </c>
      <c r="L29" s="11" t="s">
        <v>49</v>
      </c>
      <c r="M29" s="11"/>
    </row>
    <row r="30" s="1" customFormat="1" ht="18" customHeight="1" spans="1:13">
      <c r="A30" s="11" t="s">
        <v>153</v>
      </c>
      <c r="B30" s="11">
        <v>0</v>
      </c>
      <c r="C30" s="11" t="s">
        <v>154</v>
      </c>
      <c r="D30" s="11" t="s">
        <v>155</v>
      </c>
      <c r="E30" s="17">
        <v>0.521276595744681</v>
      </c>
      <c r="F30" s="11" t="s">
        <v>27</v>
      </c>
      <c r="G30" s="11" t="s">
        <v>27</v>
      </c>
      <c r="H30" s="11" t="s">
        <v>28</v>
      </c>
      <c r="I30" s="11"/>
      <c r="J30" s="11">
        <v>2.5</v>
      </c>
      <c r="K30" s="11" t="s">
        <v>156</v>
      </c>
      <c r="L30" s="11" t="s">
        <v>49</v>
      </c>
      <c r="M30" s="11" t="s">
        <v>157</v>
      </c>
    </row>
    <row r="31" s="1" customFormat="1" ht="18" customHeight="1" spans="1:13">
      <c r="A31" s="11"/>
      <c r="B31" s="11" t="s">
        <v>158</v>
      </c>
      <c r="C31" s="11" t="s">
        <v>159</v>
      </c>
      <c r="D31" s="11" t="s">
        <v>160</v>
      </c>
      <c r="E31" s="17">
        <v>0.534435261707989</v>
      </c>
      <c r="F31" s="11" t="s">
        <v>161</v>
      </c>
      <c r="G31" s="11">
        <v>0.82</v>
      </c>
      <c r="H31" s="11" t="s">
        <v>162</v>
      </c>
      <c r="I31" s="11" t="s">
        <v>63</v>
      </c>
      <c r="J31" s="11">
        <v>9</v>
      </c>
      <c r="K31" s="11" t="s">
        <v>163</v>
      </c>
      <c r="L31" s="11" t="s">
        <v>49</v>
      </c>
      <c r="M31" s="11" t="s">
        <v>164</v>
      </c>
    </row>
    <row r="32" s="1" customFormat="1" ht="18" customHeight="1" spans="1:13">
      <c r="A32" s="11"/>
      <c r="B32" s="11" t="s">
        <v>165</v>
      </c>
      <c r="C32" s="11" t="s">
        <v>166</v>
      </c>
      <c r="D32" s="11" t="s">
        <v>167</v>
      </c>
      <c r="E32" s="17">
        <v>0.853658536585366</v>
      </c>
      <c r="F32" s="11" t="s">
        <v>168</v>
      </c>
      <c r="G32" s="11" t="s">
        <v>63</v>
      </c>
      <c r="H32" s="11" t="s">
        <v>169</v>
      </c>
      <c r="I32" s="11" t="s">
        <v>63</v>
      </c>
      <c r="J32" s="11" t="s">
        <v>170</v>
      </c>
      <c r="K32" s="11" t="s">
        <v>171</v>
      </c>
      <c r="L32" s="11" t="s">
        <v>49</v>
      </c>
      <c r="M32" s="11" t="s">
        <v>172</v>
      </c>
    </row>
    <row r="33" s="1" customFormat="1" ht="18" customHeight="1" spans="1:13">
      <c r="A33" s="11"/>
      <c r="B33" s="11" t="s">
        <v>105</v>
      </c>
      <c r="C33" s="11" t="s">
        <v>173</v>
      </c>
      <c r="D33" s="11" t="s">
        <v>173</v>
      </c>
      <c r="E33" s="17">
        <v>0.6</v>
      </c>
      <c r="F33" s="11" t="s">
        <v>174</v>
      </c>
      <c r="G33" s="11" t="s">
        <v>63</v>
      </c>
      <c r="H33" s="11" t="s">
        <v>28</v>
      </c>
      <c r="I33" s="11"/>
      <c r="J33" s="11"/>
      <c r="K33" s="11" t="s">
        <v>28</v>
      </c>
      <c r="L33" s="11"/>
      <c r="M33" s="11"/>
    </row>
    <row r="34" s="1" customFormat="1" ht="18" customHeight="1" spans="1:13">
      <c r="A34" s="14" t="s">
        <v>175</v>
      </c>
      <c r="B34" s="11" t="s">
        <v>176</v>
      </c>
      <c r="C34" s="11" t="s">
        <v>177</v>
      </c>
      <c r="D34" s="11" t="s">
        <v>178</v>
      </c>
      <c r="E34" s="17">
        <v>0.654450261780105</v>
      </c>
      <c r="F34" s="11" t="s">
        <v>27</v>
      </c>
      <c r="G34" s="11" t="s">
        <v>27</v>
      </c>
      <c r="H34" s="11"/>
      <c r="I34" s="11"/>
      <c r="J34" s="11">
        <v>7</v>
      </c>
      <c r="K34" s="11" t="s">
        <v>179</v>
      </c>
      <c r="L34" s="11" t="s">
        <v>49</v>
      </c>
      <c r="M34" s="11" t="s">
        <v>180</v>
      </c>
    </row>
    <row r="35" s="1" customFormat="1" ht="18" customHeight="1" spans="1:13">
      <c r="A35" s="14"/>
      <c r="B35" s="11" t="s">
        <v>181</v>
      </c>
      <c r="C35" s="11" t="s">
        <v>182</v>
      </c>
      <c r="D35" s="11" t="s">
        <v>183</v>
      </c>
      <c r="E35" s="17">
        <v>0.494117647058824</v>
      </c>
      <c r="F35" s="11" t="s">
        <v>184</v>
      </c>
      <c r="G35" s="11">
        <v>0.006</v>
      </c>
      <c r="H35" s="11" t="s">
        <v>185</v>
      </c>
      <c r="I35" s="11" t="s">
        <v>63</v>
      </c>
      <c r="J35" s="11">
        <v>8</v>
      </c>
      <c r="K35" s="11"/>
      <c r="L35" s="11"/>
      <c r="M35" s="11"/>
    </row>
    <row r="36" s="1" customFormat="1" ht="15" customHeight="1" spans="1:13">
      <c r="A36" s="14"/>
      <c r="B36" s="11" t="s">
        <v>186</v>
      </c>
      <c r="C36" s="11" t="s">
        <v>149</v>
      </c>
      <c r="D36" s="11" t="s">
        <v>187</v>
      </c>
      <c r="E36" s="17">
        <v>0.504950495049505</v>
      </c>
      <c r="F36" s="11" t="s">
        <v>188</v>
      </c>
      <c r="G36" s="11">
        <v>0.883</v>
      </c>
      <c r="H36" s="11" t="s">
        <v>189</v>
      </c>
      <c r="I36" s="11" t="s">
        <v>63</v>
      </c>
      <c r="J36" s="11">
        <v>17</v>
      </c>
      <c r="K36" s="11" t="s">
        <v>190</v>
      </c>
      <c r="L36" s="11" t="s">
        <v>49</v>
      </c>
      <c r="M36" s="11" t="s">
        <v>191</v>
      </c>
    </row>
    <row r="37" s="1" customFormat="1" ht="17.6" spans="1:13">
      <c r="A37" s="11"/>
      <c r="B37" s="11" t="s">
        <v>105</v>
      </c>
      <c r="C37" s="11" t="s">
        <v>192</v>
      </c>
      <c r="D37" s="11" t="s">
        <v>193</v>
      </c>
      <c r="E37" s="17">
        <v>0.6</v>
      </c>
      <c r="F37" s="11" t="s">
        <v>194</v>
      </c>
      <c r="G37" s="11">
        <v>0.368</v>
      </c>
      <c r="H37" s="11" t="s">
        <v>28</v>
      </c>
      <c r="I37" s="11"/>
      <c r="J37" s="11"/>
      <c r="K37" s="11" t="s">
        <v>28</v>
      </c>
      <c r="L37" s="11"/>
      <c r="M37" s="11"/>
    </row>
    <row r="38" s="1" customFormat="1" ht="17.6" spans="1:13">
      <c r="A38" s="12" t="s">
        <v>195</v>
      </c>
      <c r="B38" s="12"/>
      <c r="C38" s="12" t="s">
        <v>196</v>
      </c>
      <c r="D38" s="12" t="s">
        <v>197</v>
      </c>
      <c r="E38" s="18">
        <v>0.6</v>
      </c>
      <c r="F38" s="12" t="s">
        <v>198</v>
      </c>
      <c r="G38" s="12" t="s">
        <v>63</v>
      </c>
      <c r="H38" s="12" t="s">
        <v>199</v>
      </c>
      <c r="I38" s="12">
        <v>0.002</v>
      </c>
      <c r="J38" s="12"/>
      <c r="K38" s="12" t="s">
        <v>28</v>
      </c>
      <c r="L38" s="12"/>
      <c r="M38" s="12"/>
    </row>
    <row r="39" s="2" customFormat="1" ht="17.6" spans="1:13">
      <c r="A39" s="15" t="s">
        <v>200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="2" customFormat="1" ht="17.6" spans="1:13">
      <c r="A40" s="15" t="s">
        <v>201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="2" customFormat="1" ht="17.6" spans="1:13">
      <c r="A41" s="15" t="s">
        <v>202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="2" customFormat="1" ht="17.6" spans="2:13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="3" customFormat="1" ht="26" spans="1:13">
      <c r="A43" s="16" t="s">
        <v>352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="2" customFormat="1" ht="15.2" spans="1:1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</row>
    <row r="45" s="2" customFormat="1" ht="15.2" spans="1:1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</row>
    <row r="46" s="2" customFormat="1" ht="15.2" spans="1:13">
      <c r="A46" s="4"/>
      <c r="B46" s="4"/>
      <c r="C46" s="1"/>
      <c r="D46" s="1"/>
      <c r="E46" s="5"/>
      <c r="F46" s="6"/>
      <c r="G46" s="7"/>
      <c r="H46" s="7"/>
      <c r="I46" s="8"/>
      <c r="J46" s="8"/>
      <c r="K46" s="8"/>
      <c r="L46" s="9"/>
      <c r="M46" s="8"/>
    </row>
    <row r="47" s="2" customFormat="1" ht="15.2" spans="1:13">
      <c r="A47" s="4"/>
      <c r="B47" s="4"/>
      <c r="C47" s="1"/>
      <c r="D47" s="1"/>
      <c r="E47" s="5"/>
      <c r="F47" s="6"/>
      <c r="G47" s="7"/>
      <c r="H47" s="7"/>
      <c r="I47" s="8"/>
      <c r="J47" s="8"/>
      <c r="K47" s="8"/>
      <c r="L47" s="9"/>
      <c r="M47" s="8"/>
    </row>
  </sheetData>
  <mergeCells count="8">
    <mergeCell ref="H1:I1"/>
    <mergeCell ref="J1:L1"/>
    <mergeCell ref="A1:A2"/>
    <mergeCell ref="A34:A36"/>
    <mergeCell ref="C1:C2"/>
    <mergeCell ref="D1:D2"/>
    <mergeCell ref="E1:E2"/>
    <mergeCell ref="A43:M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正式table1</vt:lpstr>
      <vt:lpstr>正式table2</vt:lpstr>
      <vt:lpstr>正式table3</vt:lpstr>
      <vt:lpstr>正式table4</vt:lpstr>
      <vt:lpstr>supplement1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siki</dc:creator>
  <cp:lastModifiedBy>fear</cp:lastModifiedBy>
  <dcterms:created xsi:type="dcterms:W3CDTF">2023-04-01T20:55:00Z</dcterms:created>
  <dcterms:modified xsi:type="dcterms:W3CDTF">2023-09-09T18:15:17Z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069D86C9EAA6167FAA8625649E91DE03_41</vt:lpwstr>
  </property>
  <property fmtid="{D5CDD505-2E9C-101B-9397-08002B2CF9AE}" pid="3" name="KSOProductBuildVer">
    <vt:lpwstr>2052-5.3.0.7863</vt:lpwstr>
  </property>
  <property fmtid="{D5CDD505-2E9C-101B-9397-08002B2CF9AE}" pid="4" name="KSOReadingLayout">
    <vt:bool>true</vt:bool>
  </property>
</Properties>
</file>