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dd2addd13bacb95/Postdoc/Publications/gErMs manuscript/Supplemental/"/>
    </mc:Choice>
  </mc:AlternateContent>
  <xr:revisionPtr revIDLastSave="25" documentId="8_{5497D3C4-1A41-4B98-A1B6-630E9E48BAAC}" xr6:coauthVersionLast="47" xr6:coauthVersionMax="47" xr10:uidLastSave="{C8B8E57E-F74D-41A9-9967-5A1A5E9DDC8B}"/>
  <bookViews>
    <workbookView xWindow="-108" yWindow="-108" windowWidth="23256" windowHeight="12456" xr2:uid="{4708654C-6B5D-47B5-9681-0555A7C186E2}"/>
  </bookViews>
  <sheets>
    <sheet name="mge_volcano_EsMs_ErMs" sheetId="33" r:id="rId1"/>
    <sheet name="mge_volcano_ErMs_ErMr" sheetId="34" r:id="rId2"/>
  </sheets>
  <definedNames>
    <definedName name="_xlnm._FilterDatabase" localSheetId="1" hidden="1">mge_volcano_ErMs_ErMr!$A$1:$F$127</definedName>
    <definedName name="_xlnm._FilterDatabase" localSheetId="0" hidden="1">mge_volcano_EsMs_ErMs!$A$1:$G$127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3" l="1"/>
  <c r="E6" i="33" s="1"/>
  <c r="D3" i="33"/>
  <c r="E3" i="33" s="1"/>
  <c r="D4" i="33"/>
  <c r="E4" i="33" s="1"/>
  <c r="D5" i="33"/>
  <c r="E5" i="33" s="1"/>
  <c r="D7" i="33"/>
  <c r="E7" i="33" s="1"/>
  <c r="D8" i="33"/>
  <c r="E8" i="33" s="1"/>
  <c r="D9" i="33"/>
  <c r="E9" i="33" s="1"/>
  <c r="D10" i="33"/>
  <c r="E10" i="33" s="1"/>
  <c r="D11" i="33"/>
  <c r="E11" i="33" s="1"/>
  <c r="D12" i="33"/>
  <c r="E12" i="33" s="1"/>
  <c r="D13" i="33"/>
  <c r="E13" i="33" s="1"/>
  <c r="D14" i="33"/>
  <c r="E14" i="33" s="1"/>
  <c r="D15" i="33"/>
  <c r="E15" i="33" s="1"/>
  <c r="D16" i="33"/>
  <c r="E16" i="33" s="1"/>
  <c r="D17" i="33"/>
  <c r="E17" i="33" s="1"/>
  <c r="D18" i="33"/>
  <c r="E18" i="33" s="1"/>
  <c r="D19" i="33"/>
  <c r="E19" i="33" s="1"/>
  <c r="D20" i="33"/>
  <c r="E20" i="33" s="1"/>
  <c r="D21" i="33"/>
  <c r="E21" i="33" s="1"/>
  <c r="D22" i="33"/>
  <c r="E22" i="33" s="1"/>
  <c r="D23" i="33"/>
  <c r="E23" i="33" s="1"/>
  <c r="D24" i="33"/>
  <c r="E24" i="33" s="1"/>
  <c r="D25" i="33"/>
  <c r="E25" i="33" s="1"/>
  <c r="D26" i="33"/>
  <c r="E26" i="33" s="1"/>
  <c r="D27" i="33"/>
  <c r="E27" i="33" s="1"/>
  <c r="D28" i="33"/>
  <c r="E28" i="33" s="1"/>
  <c r="D29" i="33"/>
  <c r="E29" i="33" s="1"/>
  <c r="D30" i="33"/>
  <c r="E30" i="33" s="1"/>
  <c r="D31" i="33"/>
  <c r="E31" i="33" s="1"/>
  <c r="D32" i="33"/>
  <c r="E32" i="33" s="1"/>
  <c r="D33" i="33"/>
  <c r="E33" i="33" s="1"/>
  <c r="D34" i="33"/>
  <c r="E34" i="33" s="1"/>
  <c r="D35" i="33"/>
  <c r="E35" i="33" s="1"/>
  <c r="D36" i="33"/>
  <c r="E36" i="33" s="1"/>
  <c r="D37" i="33"/>
  <c r="E37" i="33" s="1"/>
  <c r="D38" i="33"/>
  <c r="E38" i="33" s="1"/>
  <c r="D39" i="33"/>
  <c r="E39" i="33" s="1"/>
  <c r="D40" i="33"/>
  <c r="E40" i="33" s="1"/>
  <c r="D41" i="33"/>
  <c r="E41" i="33" s="1"/>
  <c r="D42" i="33"/>
  <c r="E42" i="33" s="1"/>
  <c r="D43" i="33"/>
  <c r="E43" i="33" s="1"/>
  <c r="D44" i="33"/>
  <c r="E44" i="33" s="1"/>
  <c r="D45" i="33"/>
  <c r="E45" i="33" s="1"/>
  <c r="D46" i="33"/>
  <c r="E46" i="33" s="1"/>
  <c r="D47" i="33"/>
  <c r="E47" i="33" s="1"/>
  <c r="D48" i="33"/>
  <c r="E48" i="33" s="1"/>
  <c r="D49" i="33"/>
  <c r="E49" i="33" s="1"/>
  <c r="D50" i="33"/>
  <c r="E50" i="33" s="1"/>
  <c r="D51" i="33"/>
  <c r="E51" i="33" s="1"/>
  <c r="D52" i="33"/>
  <c r="E52" i="33" s="1"/>
  <c r="D53" i="33"/>
  <c r="E53" i="33" s="1"/>
  <c r="D54" i="33"/>
  <c r="E54" i="33" s="1"/>
  <c r="D55" i="33"/>
  <c r="E55" i="33" s="1"/>
  <c r="D56" i="33"/>
  <c r="E56" i="33" s="1"/>
  <c r="D57" i="33"/>
  <c r="E57" i="33" s="1"/>
  <c r="D58" i="33"/>
  <c r="E58" i="33" s="1"/>
  <c r="D59" i="33"/>
  <c r="E59" i="33" s="1"/>
  <c r="D60" i="33"/>
  <c r="E60" i="33" s="1"/>
  <c r="D61" i="33"/>
  <c r="E61" i="33" s="1"/>
  <c r="D62" i="33"/>
  <c r="E62" i="33" s="1"/>
  <c r="D63" i="33"/>
  <c r="E63" i="33" s="1"/>
  <c r="D64" i="33"/>
  <c r="E64" i="33" s="1"/>
  <c r="D65" i="33"/>
  <c r="E65" i="33" s="1"/>
  <c r="D66" i="33"/>
  <c r="E66" i="33" s="1"/>
  <c r="D67" i="33"/>
  <c r="E67" i="33" s="1"/>
  <c r="D68" i="33"/>
  <c r="E68" i="33" s="1"/>
  <c r="D69" i="33"/>
  <c r="E69" i="33" s="1"/>
  <c r="D70" i="33"/>
  <c r="E70" i="33" s="1"/>
  <c r="D71" i="33"/>
  <c r="E71" i="33" s="1"/>
  <c r="D72" i="33"/>
  <c r="E72" i="33" s="1"/>
  <c r="D73" i="33"/>
  <c r="E73" i="33" s="1"/>
  <c r="D74" i="33"/>
  <c r="E74" i="33" s="1"/>
  <c r="D75" i="33"/>
  <c r="E75" i="33" s="1"/>
  <c r="D76" i="33"/>
  <c r="E76" i="33" s="1"/>
  <c r="D77" i="33"/>
  <c r="E77" i="33" s="1"/>
  <c r="D78" i="33"/>
  <c r="E78" i="33" s="1"/>
  <c r="D79" i="33"/>
  <c r="E79" i="33" s="1"/>
  <c r="D80" i="33"/>
  <c r="E80" i="33" s="1"/>
  <c r="D81" i="33"/>
  <c r="E81" i="33" s="1"/>
  <c r="D82" i="33"/>
  <c r="E82" i="33" s="1"/>
  <c r="D83" i="33"/>
  <c r="E83" i="33" s="1"/>
  <c r="D84" i="33"/>
  <c r="E84" i="33" s="1"/>
  <c r="D85" i="33"/>
  <c r="E85" i="33" s="1"/>
  <c r="D86" i="33"/>
  <c r="E86" i="33" s="1"/>
  <c r="D87" i="33"/>
  <c r="E87" i="33" s="1"/>
  <c r="D88" i="33"/>
  <c r="E88" i="33" s="1"/>
  <c r="D89" i="33"/>
  <c r="E89" i="33" s="1"/>
  <c r="D90" i="33"/>
  <c r="E90" i="33" s="1"/>
  <c r="D91" i="33"/>
  <c r="E91" i="33" s="1"/>
  <c r="D92" i="33"/>
  <c r="E92" i="33" s="1"/>
  <c r="D93" i="33"/>
  <c r="E93" i="33" s="1"/>
  <c r="D94" i="33"/>
  <c r="E94" i="33" s="1"/>
  <c r="D95" i="33"/>
  <c r="E95" i="33" s="1"/>
  <c r="D96" i="33"/>
  <c r="E96" i="33" s="1"/>
  <c r="D97" i="33"/>
  <c r="E97" i="33" s="1"/>
  <c r="D98" i="33"/>
  <c r="E98" i="33" s="1"/>
  <c r="D99" i="33"/>
  <c r="E99" i="33" s="1"/>
  <c r="D100" i="33"/>
  <c r="E100" i="33" s="1"/>
  <c r="D101" i="33"/>
  <c r="E101" i="33" s="1"/>
  <c r="D102" i="33"/>
  <c r="E102" i="33" s="1"/>
  <c r="D103" i="33"/>
  <c r="E103" i="33" s="1"/>
  <c r="D104" i="33"/>
  <c r="E104" i="33" s="1"/>
  <c r="D105" i="33"/>
  <c r="E105" i="33" s="1"/>
  <c r="D106" i="33"/>
  <c r="E106" i="33" s="1"/>
  <c r="D107" i="33"/>
  <c r="E107" i="33" s="1"/>
  <c r="D108" i="33"/>
  <c r="E108" i="33" s="1"/>
  <c r="D109" i="33"/>
  <c r="E109" i="33" s="1"/>
  <c r="D110" i="33"/>
  <c r="E110" i="33" s="1"/>
  <c r="D111" i="33"/>
  <c r="E111" i="33" s="1"/>
  <c r="D112" i="33"/>
  <c r="E112" i="33" s="1"/>
  <c r="D113" i="33"/>
  <c r="E113" i="33" s="1"/>
  <c r="D114" i="33"/>
  <c r="E114" i="33" s="1"/>
  <c r="D115" i="33"/>
  <c r="E115" i="33" s="1"/>
  <c r="D116" i="33"/>
  <c r="E116" i="33" s="1"/>
  <c r="D117" i="33"/>
  <c r="E117" i="33" s="1"/>
  <c r="D118" i="33"/>
  <c r="E118" i="33" s="1"/>
  <c r="D119" i="33"/>
  <c r="E119" i="33" s="1"/>
  <c r="D120" i="33"/>
  <c r="E120" i="33" s="1"/>
  <c r="D121" i="33"/>
  <c r="E121" i="33" s="1"/>
  <c r="D122" i="33"/>
  <c r="E122" i="33" s="1"/>
  <c r="D123" i="33"/>
  <c r="E123" i="33" s="1"/>
  <c r="D124" i="33"/>
  <c r="E124" i="33" s="1"/>
  <c r="D125" i="33"/>
  <c r="E125" i="33" s="1"/>
  <c r="D126" i="33"/>
  <c r="E126" i="33" s="1"/>
  <c r="D127" i="33"/>
  <c r="E127" i="33" s="1"/>
  <c r="D2" i="33"/>
  <c r="E2" i="33" s="1"/>
  <c r="D3" i="34"/>
  <c r="D2" i="34"/>
  <c r="F3" i="34"/>
  <c r="F4" i="34"/>
  <c r="F5" i="34"/>
  <c r="F6" i="34"/>
  <c r="F7" i="34"/>
  <c r="F8" i="34"/>
  <c r="F9" i="34"/>
  <c r="F10" i="34"/>
  <c r="F11" i="34"/>
  <c r="F12" i="34"/>
  <c r="F13" i="34"/>
  <c r="F14" i="34"/>
  <c r="F15" i="34"/>
  <c r="F16" i="34"/>
  <c r="F17" i="34"/>
  <c r="F18" i="34"/>
  <c r="F19" i="34"/>
  <c r="F20" i="34"/>
  <c r="F21" i="34"/>
  <c r="F22" i="34"/>
  <c r="F23" i="34"/>
  <c r="F24" i="34"/>
  <c r="F25" i="34"/>
  <c r="F26" i="34"/>
  <c r="F27" i="34"/>
  <c r="F28" i="34"/>
  <c r="F29" i="34"/>
  <c r="F30" i="34"/>
  <c r="F31" i="34"/>
  <c r="F32" i="34"/>
  <c r="F33" i="34"/>
  <c r="F34" i="34"/>
  <c r="F35" i="34"/>
  <c r="F36" i="34"/>
  <c r="F37" i="34"/>
  <c r="F38" i="34"/>
  <c r="F39" i="34"/>
  <c r="F40" i="34"/>
  <c r="F41" i="34"/>
  <c r="F42" i="34"/>
  <c r="F43" i="34"/>
  <c r="F44" i="34"/>
  <c r="F45" i="34"/>
  <c r="F46" i="34"/>
  <c r="F47" i="34"/>
  <c r="F48" i="34"/>
  <c r="F49" i="34"/>
  <c r="F50" i="34"/>
  <c r="F51" i="34"/>
  <c r="F52" i="34"/>
  <c r="F53" i="34"/>
  <c r="F54" i="34"/>
  <c r="F55" i="34"/>
  <c r="F56" i="34"/>
  <c r="F57" i="34"/>
  <c r="F58" i="34"/>
  <c r="F59" i="34"/>
  <c r="F60" i="34"/>
  <c r="F61" i="34"/>
  <c r="F62" i="34"/>
  <c r="F63" i="34"/>
  <c r="F64" i="34"/>
  <c r="F65" i="34"/>
  <c r="F66" i="34"/>
  <c r="F67" i="34"/>
  <c r="F68" i="34"/>
  <c r="F69" i="34"/>
  <c r="F70" i="34"/>
  <c r="F71" i="34"/>
  <c r="F72" i="34"/>
  <c r="F73" i="34"/>
  <c r="F74" i="34"/>
  <c r="F75" i="34"/>
  <c r="F76" i="34"/>
  <c r="F77" i="34"/>
  <c r="F78" i="34"/>
  <c r="F79" i="34"/>
  <c r="F80" i="34"/>
  <c r="F81" i="34"/>
  <c r="F82" i="34"/>
  <c r="F83" i="34"/>
  <c r="F84" i="34"/>
  <c r="F85" i="34"/>
  <c r="F86" i="34"/>
  <c r="F87" i="34"/>
  <c r="F88" i="34"/>
  <c r="F89" i="34"/>
  <c r="F90" i="34"/>
  <c r="F91" i="34"/>
  <c r="F92" i="34"/>
  <c r="F93" i="34"/>
  <c r="F94" i="34"/>
  <c r="F95" i="34"/>
  <c r="F96" i="34"/>
  <c r="F97" i="34"/>
  <c r="F98" i="34"/>
  <c r="F99" i="34"/>
  <c r="F100" i="34"/>
  <c r="F101" i="34"/>
  <c r="F102" i="34"/>
  <c r="F103" i="34"/>
  <c r="F104" i="34"/>
  <c r="F105" i="34"/>
  <c r="F106" i="34"/>
  <c r="F107" i="34"/>
  <c r="F108" i="34"/>
  <c r="F109" i="34"/>
  <c r="F110" i="34"/>
  <c r="F111" i="34"/>
  <c r="F112" i="34"/>
  <c r="F113" i="34"/>
  <c r="F114" i="34"/>
  <c r="F115" i="34"/>
  <c r="F116" i="34"/>
  <c r="F117" i="34"/>
  <c r="F118" i="34"/>
  <c r="F119" i="34"/>
  <c r="F120" i="34"/>
  <c r="F121" i="34"/>
  <c r="F122" i="34"/>
  <c r="F123" i="34"/>
  <c r="F124" i="34"/>
  <c r="F125" i="34"/>
  <c r="F126" i="34"/>
  <c r="F127" i="34"/>
  <c r="F2" i="34"/>
  <c r="D58" i="34"/>
  <c r="D113" i="34"/>
  <c r="D84" i="34"/>
  <c r="D93" i="34"/>
  <c r="D24" i="34"/>
  <c r="D11" i="34"/>
  <c r="D8" i="34"/>
  <c r="D51" i="34"/>
  <c r="D114" i="34"/>
  <c r="D115" i="34"/>
  <c r="D116" i="34"/>
  <c r="D49" i="34"/>
  <c r="D12" i="34"/>
  <c r="D46" i="34"/>
  <c r="D59" i="34"/>
  <c r="D9" i="34"/>
  <c r="D53" i="34"/>
  <c r="D69" i="34"/>
  <c r="D78" i="34"/>
  <c r="D74" i="34"/>
  <c r="D19" i="34"/>
  <c r="D112" i="34"/>
  <c r="D18" i="34"/>
  <c r="D29" i="34"/>
  <c r="D94" i="34"/>
  <c r="D22" i="34"/>
  <c r="D35" i="34"/>
  <c r="D42" i="34"/>
  <c r="D31" i="34"/>
  <c r="D40" i="34"/>
  <c r="D79" i="34"/>
  <c r="D57" i="34"/>
  <c r="D117" i="34"/>
  <c r="D34" i="34"/>
  <c r="D47" i="34"/>
  <c r="D17" i="34"/>
  <c r="D85" i="34"/>
  <c r="D104" i="34"/>
  <c r="D21" i="34"/>
  <c r="D118" i="34"/>
  <c r="D119" i="34"/>
  <c r="D30" i="34"/>
  <c r="D70" i="34"/>
  <c r="D88" i="34"/>
  <c r="D90" i="34"/>
  <c r="D89" i="34"/>
  <c r="D120" i="34"/>
  <c r="D38" i="34"/>
  <c r="D56" i="34"/>
  <c r="D121" i="34"/>
  <c r="D10" i="34"/>
  <c r="D14" i="34"/>
  <c r="D91" i="34"/>
  <c r="D32" i="34"/>
  <c r="D87" i="34"/>
  <c r="D75" i="34"/>
  <c r="D102" i="34"/>
  <c r="D111" i="34"/>
  <c r="D98" i="34"/>
  <c r="D60" i="34"/>
  <c r="D122" i="34"/>
  <c r="D68" i="34"/>
  <c r="D28" i="34"/>
  <c r="D76" i="34"/>
  <c r="D73" i="34"/>
  <c r="D123" i="34"/>
  <c r="D33" i="34"/>
  <c r="D64" i="34"/>
  <c r="D71" i="34"/>
  <c r="D48" i="34"/>
  <c r="D61" i="34"/>
  <c r="D124" i="34"/>
  <c r="D43" i="34"/>
  <c r="D65" i="34"/>
  <c r="D50" i="34"/>
  <c r="D52" i="34"/>
  <c r="D66" i="34"/>
  <c r="D39" i="34"/>
  <c r="D103" i="34"/>
  <c r="D108" i="34"/>
  <c r="D100" i="34"/>
  <c r="D125" i="34"/>
  <c r="D96" i="34"/>
  <c r="D80" i="34"/>
  <c r="D105" i="34"/>
  <c r="D54" i="34"/>
  <c r="D55" i="34"/>
  <c r="D4" i="34"/>
  <c r="D67" i="34"/>
  <c r="D101" i="34"/>
  <c r="D77" i="34"/>
  <c r="D41" i="34"/>
  <c r="D99" i="34"/>
  <c r="D5" i="34"/>
  <c r="D37" i="34"/>
  <c r="D15" i="34"/>
  <c r="D109" i="34"/>
  <c r="D82" i="34"/>
  <c r="D86" i="34"/>
  <c r="D25" i="34"/>
  <c r="D44" i="34"/>
  <c r="D97" i="34"/>
  <c r="D63" i="34"/>
  <c r="D13" i="34"/>
  <c r="D7" i="34"/>
  <c r="D72" i="34"/>
  <c r="D23" i="34"/>
  <c r="D6" i="34"/>
  <c r="D62" i="34"/>
  <c r="D106" i="34"/>
  <c r="D110" i="34"/>
  <c r="D95" i="34"/>
  <c r="D26" i="34"/>
  <c r="D27" i="34"/>
  <c r="D45" i="34"/>
  <c r="D36" i="34"/>
  <c r="D20" i="34"/>
  <c r="D83" i="34"/>
  <c r="D81" i="34"/>
  <c r="D126" i="34"/>
  <c r="D16" i="34"/>
  <c r="D92" i="34"/>
  <c r="D127" i="34"/>
  <c r="D107" i="34"/>
  <c r="G2" i="33"/>
  <c r="G96" i="33"/>
  <c r="G3" i="33"/>
  <c r="G25" i="33"/>
  <c r="G4" i="33"/>
  <c r="G44" i="33"/>
  <c r="G111" i="33"/>
  <c r="G56" i="33"/>
  <c r="G87" i="33"/>
  <c r="G103" i="33"/>
  <c r="G97" i="33"/>
  <c r="G53" i="33"/>
  <c r="G112" i="33"/>
  <c r="G43" i="33"/>
  <c r="G61" i="33"/>
  <c r="G7" i="33"/>
  <c r="G48" i="33"/>
  <c r="G67" i="33"/>
  <c r="G12" i="33"/>
  <c r="G45" i="33"/>
  <c r="G21" i="33"/>
  <c r="G10" i="33"/>
  <c r="G41" i="33"/>
  <c r="G19" i="33"/>
  <c r="G35" i="33"/>
  <c r="G37" i="33"/>
  <c r="G24" i="33"/>
  <c r="G74" i="33"/>
  <c r="G58" i="33"/>
  <c r="G14" i="33"/>
  <c r="G8" i="33"/>
  <c r="G46" i="33"/>
  <c r="G60" i="33"/>
  <c r="G104" i="33"/>
  <c r="G49" i="33"/>
  <c r="G82" i="33"/>
  <c r="G113" i="33"/>
  <c r="G22" i="33"/>
  <c r="G85" i="33"/>
  <c r="G23" i="33"/>
  <c r="G98" i="33"/>
  <c r="G88" i="33"/>
  <c r="G28" i="33"/>
  <c r="G13" i="33"/>
  <c r="G105" i="33"/>
  <c r="G83" i="33"/>
  <c r="G16" i="33"/>
  <c r="G91" i="33"/>
  <c r="G106" i="33"/>
  <c r="G63" i="33"/>
  <c r="G89" i="33"/>
  <c r="G80" i="33"/>
  <c r="G32" i="33"/>
  <c r="G57" i="33"/>
  <c r="G33" i="33"/>
  <c r="G29" i="33"/>
  <c r="G76" i="33"/>
  <c r="G92" i="33"/>
  <c r="G99" i="33"/>
  <c r="G9" i="33"/>
  <c r="G68" i="33"/>
  <c r="G107" i="33"/>
  <c r="G108" i="33"/>
  <c r="G27" i="33"/>
  <c r="G38" i="33"/>
  <c r="G30" i="33"/>
  <c r="G93" i="33"/>
  <c r="G114" i="33"/>
  <c r="G65" i="33"/>
  <c r="G26" i="33"/>
  <c r="G115" i="33"/>
  <c r="G54" i="33"/>
  <c r="G90" i="33"/>
  <c r="G94" i="33"/>
  <c r="G66" i="33"/>
  <c r="G55" i="33"/>
  <c r="G50" i="33"/>
  <c r="G95" i="33"/>
  <c r="G116" i="33"/>
  <c r="G77" i="33"/>
  <c r="G117" i="33"/>
  <c r="G70" i="33"/>
  <c r="G100" i="33"/>
  <c r="G84" i="33"/>
  <c r="G11" i="33"/>
  <c r="G18" i="33"/>
  <c r="G51" i="33"/>
  <c r="G52" i="33"/>
  <c r="G5" i="33"/>
  <c r="G118" i="33"/>
  <c r="G36" i="33"/>
  <c r="G78" i="33"/>
  <c r="G42" i="33"/>
  <c r="G31" i="33"/>
  <c r="G119" i="33"/>
  <c r="G71" i="33"/>
  <c r="G39" i="33"/>
  <c r="G69" i="33"/>
  <c r="G81" i="33"/>
  <c r="G120" i="33"/>
  <c r="G86" i="33"/>
  <c r="G121" i="33"/>
  <c r="G34" i="33"/>
  <c r="G62" i="33"/>
  <c r="G15" i="33"/>
  <c r="G59" i="33"/>
  <c r="G73" i="33"/>
  <c r="G101" i="33"/>
  <c r="G6" i="33"/>
  <c r="G122" i="33"/>
  <c r="G109" i="33"/>
  <c r="G123" i="33"/>
  <c r="G75" i="33"/>
  <c r="G20" i="33"/>
  <c r="G124" i="33"/>
  <c r="G125" i="33"/>
  <c r="G126" i="33"/>
  <c r="G127" i="33"/>
  <c r="G47" i="33"/>
  <c r="G79" i="33"/>
  <c r="G102" i="33"/>
  <c r="G72" i="33"/>
  <c r="G40" i="33"/>
  <c r="G110" i="33"/>
  <c r="G17" i="33"/>
  <c r="G64" i="33"/>
</calcChain>
</file>

<file path=xl/sharedStrings.xml><?xml version="1.0" encoding="utf-8"?>
<sst xmlns="http://schemas.openxmlformats.org/spreadsheetml/2006/main" count="265" uniqueCount="134">
  <si>
    <t>IS640</t>
  </si>
  <si>
    <t>ISEc53</t>
  </si>
  <si>
    <t>ISEc27</t>
  </si>
  <si>
    <t>MITEEc1</t>
  </si>
  <si>
    <t>IS609</t>
  </si>
  <si>
    <t>ISEc38</t>
  </si>
  <si>
    <t>Tn5403</t>
  </si>
  <si>
    <t>ISKpn14</t>
  </si>
  <si>
    <t>Tn1999</t>
  </si>
  <si>
    <t>IS682</t>
  </si>
  <si>
    <t>IS679</t>
  </si>
  <si>
    <t>MITEYpe1</t>
  </si>
  <si>
    <t>ISKpn42</t>
  </si>
  <si>
    <t>ISEc1</t>
  </si>
  <si>
    <t>ISPrre1</t>
  </si>
  <si>
    <t>IS911</t>
  </si>
  <si>
    <t>ISSham1</t>
  </si>
  <si>
    <t>ISEc30</t>
  </si>
  <si>
    <t>MITEPlu5</t>
  </si>
  <si>
    <t>ISKpn47</t>
  </si>
  <si>
    <t>IS4</t>
  </si>
  <si>
    <t>IS5075</t>
  </si>
  <si>
    <t>ISKpn26</t>
  </si>
  <si>
    <t>IS100</t>
  </si>
  <si>
    <t>ISKpn49</t>
  </si>
  <si>
    <t>IS629</t>
  </si>
  <si>
    <t>ISAs10</t>
  </si>
  <si>
    <t>IS26</t>
  </si>
  <si>
    <t>ISVsa5</t>
  </si>
  <si>
    <t>ISEc9</t>
  </si>
  <si>
    <t>ISSm1</t>
  </si>
  <si>
    <t>ISEch5</t>
  </si>
  <si>
    <t>ISKpn37</t>
  </si>
  <si>
    <t>ISCfr14</t>
  </si>
  <si>
    <t>MGE</t>
  </si>
  <si>
    <t>ISKox3</t>
  </si>
  <si>
    <t>ISKpn28</t>
  </si>
  <si>
    <t>ISBma3</t>
  </si>
  <si>
    <t>IS5</t>
  </si>
  <si>
    <t>ISEc33</t>
  </si>
  <si>
    <t>IS30</t>
  </si>
  <si>
    <t>ISSfl11</t>
  </si>
  <si>
    <t>ISEhe3</t>
  </si>
  <si>
    <t>ICEEcoED1a-1</t>
  </si>
  <si>
    <t>ISKpn8</t>
  </si>
  <si>
    <t>IS102</t>
  </si>
  <si>
    <t>ISEc5</t>
  </si>
  <si>
    <t>IS6100</t>
  </si>
  <si>
    <t>ISSgsp1</t>
  </si>
  <si>
    <t>IS421</t>
  </si>
  <si>
    <t>IS600</t>
  </si>
  <si>
    <t>ISPeat2</t>
  </si>
  <si>
    <t>ISEc26</t>
  </si>
  <si>
    <t>ISKpn24</t>
  </si>
  <si>
    <t>IS3</t>
  </si>
  <si>
    <t>IS621</t>
  </si>
  <si>
    <t>ISEc17</t>
  </si>
  <si>
    <t>ISEam1</t>
  </si>
  <si>
    <t>ISEc52</t>
  </si>
  <si>
    <t>ISSba5</t>
  </si>
  <si>
    <t>ISSm3</t>
  </si>
  <si>
    <t>ISEc36</t>
  </si>
  <si>
    <t>Tn6205</t>
  </si>
  <si>
    <t>ISEc31</t>
  </si>
  <si>
    <t>ISEc13</t>
  </si>
  <si>
    <t>ISEic2</t>
  </si>
  <si>
    <t>ISErsp1</t>
  </si>
  <si>
    <t>ISEc39</t>
  </si>
  <si>
    <t>IS150</t>
  </si>
  <si>
    <t>ISEc81</t>
  </si>
  <si>
    <t>Tn6196</t>
  </si>
  <si>
    <t>ISEc47</t>
  </si>
  <si>
    <t>Tn801</t>
  </si>
  <si>
    <t>ISApu1</t>
  </si>
  <si>
    <t>Tn5563</t>
  </si>
  <si>
    <t>ISKpn27</t>
  </si>
  <si>
    <t>ISEcl1</t>
  </si>
  <si>
    <t>ISKpn21</t>
  </si>
  <si>
    <t>ISRaq1</t>
  </si>
  <si>
    <t>ISSen7</t>
  </si>
  <si>
    <t>Tn4656</t>
  </si>
  <si>
    <t>ISEc45</t>
  </si>
  <si>
    <t>ISEc11</t>
  </si>
  <si>
    <t>ISKpn1</t>
  </si>
  <si>
    <t>ISCfr26</t>
  </si>
  <si>
    <t>IS903</t>
  </si>
  <si>
    <t>ISKpn38</t>
  </si>
  <si>
    <t>ISEch12</t>
  </si>
  <si>
    <t>Tn2012</t>
  </si>
  <si>
    <t>ISPan1</t>
  </si>
  <si>
    <t>ISEcl10</t>
  </si>
  <si>
    <t>ISCfr1</t>
  </si>
  <si>
    <t>ISVsa3</t>
  </si>
  <si>
    <t>ISEc37</t>
  </si>
  <si>
    <t>ISSbo1</t>
  </si>
  <si>
    <t>ISXne4</t>
  </si>
  <si>
    <t>ISKox1</t>
  </si>
  <si>
    <t>Tn2</t>
  </si>
  <si>
    <t>Tn5060</t>
  </si>
  <si>
    <t>ISEc58</t>
  </si>
  <si>
    <t>ISSen3</t>
  </si>
  <si>
    <t>ISEc10</t>
  </si>
  <si>
    <t>ISKpn19</t>
  </si>
  <si>
    <t>ISAs17</t>
  </si>
  <si>
    <t>ErMs</t>
  </si>
  <si>
    <t>Tn6170</t>
  </si>
  <si>
    <t>ISEc15</t>
  </si>
  <si>
    <t>ISEch7</t>
  </si>
  <si>
    <t>ISEc43</t>
  </si>
  <si>
    <t>Tn6255</t>
  </si>
  <si>
    <t>EsMs</t>
  </si>
  <si>
    <t>ErMr</t>
  </si>
  <si>
    <t>cn_ISKpn49</t>
  </si>
  <si>
    <t>cn_ISEc27</t>
  </si>
  <si>
    <t>cn_IS629</t>
  </si>
  <si>
    <t>cn_ISApu1</t>
  </si>
  <si>
    <t>cn_ISEc31</t>
  </si>
  <si>
    <t>cn_ISEc37</t>
  </si>
  <si>
    <t>cn_ISEc17</t>
  </si>
  <si>
    <t>cn_IS600</t>
  </si>
  <si>
    <t>cn_ISSgsp1</t>
  </si>
  <si>
    <t>cn_IS911</t>
  </si>
  <si>
    <t>cn_ISPrre1</t>
  </si>
  <si>
    <t>cn_IS621</t>
  </si>
  <si>
    <t>cn_ISEc1</t>
  </si>
  <si>
    <t>cn_ISCfr14</t>
  </si>
  <si>
    <t>cn_ISKpn14</t>
  </si>
  <si>
    <t>cn_IS26</t>
  </si>
  <si>
    <t>cn_ISKpn24</t>
  </si>
  <si>
    <t>Log2FC</t>
  </si>
  <si>
    <t>-LOG10 (adj_pvalue)</t>
  </si>
  <si>
    <t>adj_pvalue</t>
  </si>
  <si>
    <t>-LOG(adj_pvalue)</t>
  </si>
  <si>
    <t>Log2FC_noneg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</si>
</sst>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86B49-B193-42AB-AE1E-BECEDA9DFAC6}">
  <dimension ref="A1:J127"/>
  <sheetViews>
    <sheetView tabSelected="1" zoomScaleNormal="100" workbookViewId="0">
      <selection activeCell="L8" sqref="L8"/>
    </sheetView>
  </sheetViews>
  <sheetFormatPr defaultRowHeight="14.4" x14ac:dyDescent="0.3"/>
  <cols>
    <col min="1" max="1" width="12.5546875" bestFit="1" customWidth="1"/>
    <col min="2" max="2" width="12.5546875" style="1" bestFit="1" customWidth="1"/>
    <col min="3" max="4" width="8.88671875" style="1"/>
    <col min="5" max="5" width="15.109375" style="1" bestFit="1" customWidth="1"/>
    <col min="6" max="6" width="9.77734375" style="1" bestFit="1" customWidth="1"/>
    <col min="7" max="7" width="17.6640625" bestFit="1" customWidth="1"/>
  </cols>
  <sheetData>
    <row r="1" spans="1:10" x14ac:dyDescent="0.3">
      <c r="A1" t="s">
        <v>34</v>
      </c>
      <c r="B1" s="1" t="s">
        <v>110</v>
      </c>
      <c r="C1" s="1" t="s">
        <v>104</v>
      </c>
      <c r="D1" s="1" t="s">
        <v>129</v>
      </c>
      <c r="E1" s="1" t="s">
        <v>133</v>
      </c>
      <c r="F1" s="1" t="s">
        <v>131</v>
      </c>
      <c r="G1" s="2" t="s">
        <v>130</v>
      </c>
    </row>
    <row r="2" spans="1:10" x14ac:dyDescent="0.3">
      <c r="A2" t="s">
        <v>127</v>
      </c>
      <c r="B2" s="1">
        <v>0.2</v>
      </c>
      <c r="C2" s="1">
        <v>37</v>
      </c>
      <c r="D2" s="1">
        <f>LOG(C2/B2,2)</f>
        <v>7.5313814605163119</v>
      </c>
      <c r="E2" s="1">
        <f>IF(D2&lt;0,0,D2)</f>
        <v>7.5313814605163119</v>
      </c>
      <c r="F2" s="1">
        <v>1E-4</v>
      </c>
      <c r="G2">
        <f>-LOG10(F2)</f>
        <v>4</v>
      </c>
      <c r="J2" s="1"/>
    </row>
    <row r="3" spans="1:10" x14ac:dyDescent="0.3">
      <c r="A3" t="s">
        <v>126</v>
      </c>
      <c r="B3" s="1">
        <v>0.4</v>
      </c>
      <c r="C3" s="1">
        <v>38.200000000000003</v>
      </c>
      <c r="D3" s="1">
        <f t="shared" ref="D3:D66" si="0">LOG(C3/B3,2)</f>
        <v>6.5774288280357487</v>
      </c>
      <c r="E3" s="1">
        <f t="shared" ref="E3:E66" si="1">IF(D3&lt;0,0,D3)</f>
        <v>6.5774288280357487</v>
      </c>
      <c r="F3" s="1">
        <v>1E-4</v>
      </c>
      <c r="G3">
        <f>-LOG10(F3)</f>
        <v>4</v>
      </c>
    </row>
    <row r="4" spans="1:10" x14ac:dyDescent="0.3">
      <c r="A4" t="s">
        <v>124</v>
      </c>
      <c r="B4" s="1">
        <v>0.4</v>
      </c>
      <c r="C4" s="1">
        <v>36.799999999999997</v>
      </c>
      <c r="D4" s="1">
        <f t="shared" si="0"/>
        <v>6.5235619560570131</v>
      </c>
      <c r="E4" s="1">
        <f t="shared" si="1"/>
        <v>6.5235619560570131</v>
      </c>
      <c r="F4" s="1">
        <v>1E-4</v>
      </c>
      <c r="G4">
        <f>-LOG10(F4)</f>
        <v>4</v>
      </c>
    </row>
    <row r="5" spans="1:10" x14ac:dyDescent="0.3">
      <c r="A5" t="s">
        <v>32</v>
      </c>
      <c r="B5" s="1">
        <v>0.6</v>
      </c>
      <c r="C5" s="1">
        <v>29.8</v>
      </c>
      <c r="D5" s="1">
        <f t="shared" si="0"/>
        <v>5.634206019741006</v>
      </c>
      <c r="E5" s="1">
        <f t="shared" si="1"/>
        <v>5.634206019741006</v>
      </c>
      <c r="F5" s="1">
        <v>1E-4</v>
      </c>
      <c r="G5">
        <f>-LOG10(F5)</f>
        <v>4</v>
      </c>
    </row>
    <row r="6" spans="1:10" x14ac:dyDescent="0.3">
      <c r="A6" t="s">
        <v>28</v>
      </c>
      <c r="B6" s="1">
        <v>0.4</v>
      </c>
      <c r="C6" s="1">
        <v>32.200000000000003</v>
      </c>
      <c r="D6" s="1">
        <f>LOG(C6/B6,2)</f>
        <v>6.3309168781146177</v>
      </c>
      <c r="E6" s="1">
        <f t="shared" si="1"/>
        <v>6.3309168781146177</v>
      </c>
      <c r="F6" s="1">
        <v>1E-4</v>
      </c>
      <c r="G6">
        <f>-LOG10(F6)</f>
        <v>4</v>
      </c>
    </row>
    <row r="7" spans="1:10" x14ac:dyDescent="0.3">
      <c r="A7" t="s">
        <v>113</v>
      </c>
      <c r="B7" s="1">
        <v>0.2</v>
      </c>
      <c r="C7" s="1">
        <v>27.6</v>
      </c>
      <c r="D7" s="1">
        <f t="shared" si="0"/>
        <v>7.10852445677817</v>
      </c>
      <c r="E7" s="1">
        <f t="shared" si="1"/>
        <v>7.10852445677817</v>
      </c>
      <c r="F7" s="1">
        <v>2.0000000000000001E-4</v>
      </c>
      <c r="G7">
        <f>-LOG10(F7)</f>
        <v>3.6989700043360187</v>
      </c>
    </row>
    <row r="8" spans="1:10" x14ac:dyDescent="0.3">
      <c r="A8" t="s">
        <v>47</v>
      </c>
      <c r="B8" s="1">
        <v>1.2</v>
      </c>
      <c r="C8" s="1">
        <v>27.8</v>
      </c>
      <c r="D8" s="1">
        <f t="shared" si="0"/>
        <v>4.5339785720023515</v>
      </c>
      <c r="E8" s="1">
        <f t="shared" si="1"/>
        <v>4.5339785720023515</v>
      </c>
      <c r="F8" s="1">
        <v>2.9999999999999997E-4</v>
      </c>
      <c r="G8">
        <f>-LOG10(F8)</f>
        <v>3.5228787452803374</v>
      </c>
    </row>
    <row r="9" spans="1:10" x14ac:dyDescent="0.3">
      <c r="A9" t="s">
        <v>5</v>
      </c>
      <c r="B9" s="1">
        <v>1</v>
      </c>
      <c r="C9" s="1">
        <v>26.6</v>
      </c>
      <c r="D9" s="1">
        <f t="shared" si="0"/>
        <v>4.7333543406138281</v>
      </c>
      <c r="E9" s="1">
        <f t="shared" si="1"/>
        <v>4.7333543406138281</v>
      </c>
      <c r="F9" s="1">
        <v>5.0000000000000001E-4</v>
      </c>
      <c r="G9">
        <f>-LOG10(F9)</f>
        <v>3.3010299956639813</v>
      </c>
    </row>
    <row r="10" spans="1:10" x14ac:dyDescent="0.3">
      <c r="A10" t="s">
        <v>27</v>
      </c>
      <c r="B10" s="1">
        <v>1</v>
      </c>
      <c r="C10" s="1">
        <v>26.2</v>
      </c>
      <c r="D10" s="1">
        <f t="shared" si="0"/>
        <v>4.7114949066500884</v>
      </c>
      <c r="E10" s="1">
        <f t="shared" si="1"/>
        <v>4.7114949066500884</v>
      </c>
      <c r="F10" s="1">
        <v>5.9999999999999995E-4</v>
      </c>
      <c r="G10">
        <f>-LOG10(F10)</f>
        <v>3.2218487496163566</v>
      </c>
    </row>
    <row r="11" spans="1:10" x14ac:dyDescent="0.3">
      <c r="A11" t="s">
        <v>53</v>
      </c>
      <c r="B11" s="1">
        <v>0.6</v>
      </c>
      <c r="C11" s="1">
        <v>25.6</v>
      </c>
      <c r="D11" s="1">
        <f t="shared" si="0"/>
        <v>5.4150374992788448</v>
      </c>
      <c r="E11" s="1">
        <f t="shared" si="1"/>
        <v>5.4150374992788448</v>
      </c>
      <c r="F11" s="1">
        <v>6.9999999999999999E-4</v>
      </c>
      <c r="G11">
        <f>-LOG10(F11)</f>
        <v>3.1549019599857431</v>
      </c>
    </row>
    <row r="12" spans="1:10" x14ac:dyDescent="0.3">
      <c r="A12" t="s">
        <v>23</v>
      </c>
      <c r="B12" s="1">
        <v>1</v>
      </c>
      <c r="C12" s="1">
        <v>25.2</v>
      </c>
      <c r="D12" s="1">
        <f t="shared" si="0"/>
        <v>4.6553518286125541</v>
      </c>
      <c r="E12" s="1">
        <f t="shared" si="1"/>
        <v>4.6553518286125541</v>
      </c>
      <c r="F12" s="1">
        <v>1.1000000000000001E-3</v>
      </c>
      <c r="G12">
        <f>-LOG10(F12)</f>
        <v>2.9586073148417751</v>
      </c>
    </row>
    <row r="13" spans="1:10" x14ac:dyDescent="0.3">
      <c r="A13" t="s">
        <v>33</v>
      </c>
      <c r="B13" s="1">
        <v>1.4</v>
      </c>
      <c r="C13" s="1">
        <v>25.6</v>
      </c>
      <c r="D13" s="1">
        <f t="shared" si="0"/>
        <v>4.1926450779423963</v>
      </c>
      <c r="E13" s="1">
        <f t="shared" si="1"/>
        <v>4.1926450779423963</v>
      </c>
      <c r="F13" s="1">
        <v>1.1000000000000001E-3</v>
      </c>
      <c r="G13">
        <f>-LOG10(F13)</f>
        <v>2.9586073148417751</v>
      </c>
    </row>
    <row r="14" spans="1:10" x14ac:dyDescent="0.3">
      <c r="A14" t="s">
        <v>4</v>
      </c>
      <c r="B14" s="1">
        <v>0.2</v>
      </c>
      <c r="C14" s="1">
        <v>24.2</v>
      </c>
      <c r="D14" s="1">
        <f t="shared" si="0"/>
        <v>6.9188632372745955</v>
      </c>
      <c r="E14" s="1">
        <f t="shared" si="1"/>
        <v>6.9188632372745955</v>
      </c>
      <c r="F14" s="1">
        <v>1.1999999999999999E-3</v>
      </c>
      <c r="G14">
        <f>-LOG10(F14)</f>
        <v>2.9208187539523753</v>
      </c>
    </row>
    <row r="15" spans="1:10" x14ac:dyDescent="0.3">
      <c r="A15" t="s">
        <v>16</v>
      </c>
      <c r="B15" s="1">
        <v>0.4</v>
      </c>
      <c r="C15" s="1">
        <v>24.2</v>
      </c>
      <c r="D15" s="1">
        <f t="shared" si="0"/>
        <v>5.9188632372745946</v>
      </c>
      <c r="E15" s="1">
        <f t="shared" si="1"/>
        <v>5.9188632372745946</v>
      </c>
      <c r="F15" s="1">
        <v>1.2999999999999999E-3</v>
      </c>
      <c r="G15">
        <f>-LOG10(F15)</f>
        <v>2.8860566476931631</v>
      </c>
    </row>
    <row r="16" spans="1:10" x14ac:dyDescent="0.3">
      <c r="A16" t="s">
        <v>13</v>
      </c>
      <c r="B16" s="1">
        <v>1.6</v>
      </c>
      <c r="C16" s="1">
        <v>25</v>
      </c>
      <c r="D16" s="1">
        <f t="shared" si="0"/>
        <v>3.9657842846620874</v>
      </c>
      <c r="E16" s="1">
        <f t="shared" si="1"/>
        <v>3.9657842846620874</v>
      </c>
      <c r="F16" s="1">
        <v>1.6999999999999999E-3</v>
      </c>
      <c r="G16">
        <f>-LOG10(F16)</f>
        <v>2.7695510786217259</v>
      </c>
    </row>
    <row r="17" spans="1:7" x14ac:dyDescent="0.3">
      <c r="A17" t="s">
        <v>72</v>
      </c>
      <c r="B17" s="1">
        <v>1.2</v>
      </c>
      <c r="C17" s="1">
        <v>24.2</v>
      </c>
      <c r="D17" s="1">
        <f t="shared" si="0"/>
        <v>4.3339007365534385</v>
      </c>
      <c r="E17" s="1">
        <f t="shared" si="1"/>
        <v>4.3339007365534385</v>
      </c>
      <c r="F17" s="1">
        <v>2.0999999999999999E-3</v>
      </c>
      <c r="G17">
        <f>-LOG10(F17)</f>
        <v>2.6777807052660809</v>
      </c>
    </row>
    <row r="18" spans="1:7" x14ac:dyDescent="0.3">
      <c r="A18" t="s">
        <v>22</v>
      </c>
      <c r="B18" s="1">
        <v>0.6</v>
      </c>
      <c r="C18" s="1">
        <v>21.2</v>
      </c>
      <c r="D18" s="1">
        <f t="shared" si="0"/>
        <v>5.1429579538420427</v>
      </c>
      <c r="E18" s="1">
        <f t="shared" si="1"/>
        <v>5.1429579538420427</v>
      </c>
      <c r="F18" s="1">
        <v>6.8999999999999999E-3</v>
      </c>
      <c r="G18">
        <f>-LOG10(F18)</f>
        <v>2.1611509092627448</v>
      </c>
    </row>
    <row r="19" spans="1:7" x14ac:dyDescent="0.3">
      <c r="A19" t="s">
        <v>40</v>
      </c>
      <c r="B19" s="1">
        <v>0.8</v>
      </c>
      <c r="C19" s="1">
        <v>20.8</v>
      </c>
      <c r="D19" s="1">
        <f t="shared" si="0"/>
        <v>4.7004397181410926</v>
      </c>
      <c r="E19" s="1">
        <f t="shared" si="1"/>
        <v>4.7004397181410926</v>
      </c>
      <c r="F19" s="1">
        <v>9.1000000000000004E-3</v>
      </c>
      <c r="G19">
        <f>-LOG10(F19)</f>
        <v>2.0409586076789066</v>
      </c>
    </row>
    <row r="20" spans="1:7" x14ac:dyDescent="0.3">
      <c r="A20" t="s">
        <v>8</v>
      </c>
      <c r="B20" s="1">
        <v>0.4</v>
      </c>
      <c r="C20" s="1">
        <v>19.8</v>
      </c>
      <c r="D20" s="1">
        <f t="shared" si="0"/>
        <v>5.6293566200796104</v>
      </c>
      <c r="E20" s="1">
        <f t="shared" si="1"/>
        <v>5.6293566200796104</v>
      </c>
      <c r="F20" s="1">
        <v>1.1900000000000001E-2</v>
      </c>
      <c r="G20">
        <f>-LOG10(F20)</f>
        <v>1.9244530386074692</v>
      </c>
    </row>
    <row r="21" spans="1:7" x14ac:dyDescent="0.3">
      <c r="A21" t="s">
        <v>68</v>
      </c>
      <c r="B21" s="1">
        <v>0.2</v>
      </c>
      <c r="C21" s="1">
        <v>19</v>
      </c>
      <c r="D21" s="1">
        <f t="shared" si="0"/>
        <v>6.5698556083309478</v>
      </c>
      <c r="E21" s="1">
        <f t="shared" si="1"/>
        <v>6.5698556083309478</v>
      </c>
      <c r="F21" s="1">
        <v>1.5599999999999999E-2</v>
      </c>
      <c r="G21">
        <f>-LOG10(F21)</f>
        <v>1.8068754016455384</v>
      </c>
    </row>
    <row r="22" spans="1:7" x14ac:dyDescent="0.3">
      <c r="A22" t="s">
        <v>15</v>
      </c>
      <c r="B22" s="1">
        <v>1.4</v>
      </c>
      <c r="C22" s="1">
        <v>20</v>
      </c>
      <c r="D22" s="1">
        <f t="shared" si="0"/>
        <v>3.8365012677171206</v>
      </c>
      <c r="E22" s="1">
        <f t="shared" si="1"/>
        <v>3.8365012677171206</v>
      </c>
      <c r="F22" s="1">
        <v>1.7000000000000001E-2</v>
      </c>
      <c r="G22">
        <f>-LOG10(F22)</f>
        <v>1.7695510786217261</v>
      </c>
    </row>
    <row r="23" spans="1:7" x14ac:dyDescent="0.3">
      <c r="A23" t="s">
        <v>26</v>
      </c>
      <c r="B23" s="1">
        <v>0.2</v>
      </c>
      <c r="C23" s="1">
        <v>18.8</v>
      </c>
      <c r="D23" s="1">
        <f t="shared" si="0"/>
        <v>6.5545888516776376</v>
      </c>
      <c r="E23" s="1">
        <f t="shared" si="1"/>
        <v>6.5545888516776376</v>
      </c>
      <c r="F23" s="1">
        <v>1.7000000000000001E-2</v>
      </c>
      <c r="G23">
        <f>-LOG10(F23)</f>
        <v>1.7695510786217261</v>
      </c>
    </row>
    <row r="24" spans="1:7" x14ac:dyDescent="0.3">
      <c r="A24" t="s">
        <v>38</v>
      </c>
      <c r="B24" s="1">
        <v>0.4</v>
      </c>
      <c r="C24" s="1">
        <v>18.600000000000001</v>
      </c>
      <c r="D24" s="1">
        <f t="shared" si="0"/>
        <v>5.539158811108031</v>
      </c>
      <c r="E24" s="1">
        <f t="shared" si="1"/>
        <v>5.539158811108031</v>
      </c>
      <c r="F24" s="1">
        <v>2.01E-2</v>
      </c>
      <c r="G24">
        <f>-LOG10(F24)</f>
        <v>1.6968039425795112</v>
      </c>
    </row>
    <row r="25" spans="1:7" x14ac:dyDescent="0.3">
      <c r="A25" t="s">
        <v>125</v>
      </c>
      <c r="B25" s="1">
        <v>0.4</v>
      </c>
      <c r="C25" s="1">
        <v>18.399999999999999</v>
      </c>
      <c r="D25" s="1">
        <f t="shared" si="0"/>
        <v>5.5235619560570122</v>
      </c>
      <c r="E25" s="1">
        <f t="shared" si="1"/>
        <v>5.5235619560570122</v>
      </c>
      <c r="F25" s="1">
        <v>2.1899999999999999E-2</v>
      </c>
      <c r="G25">
        <f>-LOG10(F25)</f>
        <v>1.6595558851598817</v>
      </c>
    </row>
    <row r="26" spans="1:7" x14ac:dyDescent="0.3">
      <c r="A26" t="s">
        <v>29</v>
      </c>
      <c r="B26" s="1">
        <v>1.4</v>
      </c>
      <c r="C26" s="1">
        <v>18.600000000000001</v>
      </c>
      <c r="D26" s="1">
        <f t="shared" si="0"/>
        <v>3.7318038890504277</v>
      </c>
      <c r="E26" s="1">
        <f t="shared" si="1"/>
        <v>3.7318038890504277</v>
      </c>
      <c r="F26" s="1">
        <v>3.04E-2</v>
      </c>
      <c r="G26">
        <f>-LOG10(F26)</f>
        <v>1.5171264163912463</v>
      </c>
    </row>
    <row r="27" spans="1:7" x14ac:dyDescent="0.3">
      <c r="A27" t="s">
        <v>71</v>
      </c>
      <c r="B27" s="1">
        <v>0.2</v>
      </c>
      <c r="C27" s="1">
        <v>16</v>
      </c>
      <c r="D27" s="1">
        <f t="shared" si="0"/>
        <v>6.3219280948873617</v>
      </c>
      <c r="E27" s="1">
        <f t="shared" si="1"/>
        <v>6.3219280948873617</v>
      </c>
      <c r="F27" s="1">
        <v>5.21E-2</v>
      </c>
      <c r="G27">
        <f>-LOG10(F27)</f>
        <v>1.2831622767004756</v>
      </c>
    </row>
    <row r="28" spans="1:7" x14ac:dyDescent="0.3">
      <c r="A28" t="s">
        <v>91</v>
      </c>
      <c r="B28" s="1">
        <v>0.2</v>
      </c>
      <c r="C28" s="1">
        <v>15.4</v>
      </c>
      <c r="D28" s="1">
        <f t="shared" si="0"/>
        <v>6.2667865406949019</v>
      </c>
      <c r="E28" s="1">
        <f t="shared" si="1"/>
        <v>6.2667865406949019</v>
      </c>
      <c r="F28" s="1">
        <v>6.4799999999999996E-2</v>
      </c>
      <c r="G28">
        <f>-LOG10(F28)</f>
        <v>1.1884249941294067</v>
      </c>
    </row>
    <row r="29" spans="1:7" x14ac:dyDescent="0.3">
      <c r="A29" t="s">
        <v>63</v>
      </c>
      <c r="B29" s="1">
        <v>0.4</v>
      </c>
      <c r="C29" s="1">
        <v>15.6</v>
      </c>
      <c r="D29" s="1">
        <f t="shared" si="0"/>
        <v>5.2854022188622487</v>
      </c>
      <c r="E29" s="1">
        <f t="shared" si="1"/>
        <v>5.2854022188622487</v>
      </c>
      <c r="F29" s="1">
        <v>6.4799999999999996E-2</v>
      </c>
      <c r="G29">
        <f>-LOG10(F29)</f>
        <v>1.1884249941294067</v>
      </c>
    </row>
    <row r="30" spans="1:7" x14ac:dyDescent="0.3">
      <c r="A30" t="s">
        <v>58</v>
      </c>
      <c r="B30" s="1">
        <v>0.2</v>
      </c>
      <c r="C30" s="1">
        <v>15.2</v>
      </c>
      <c r="D30" s="1">
        <f t="shared" si="0"/>
        <v>6.2479275134435861</v>
      </c>
      <c r="E30" s="1">
        <f t="shared" si="1"/>
        <v>6.2479275134435861</v>
      </c>
      <c r="F30" s="1">
        <v>6.9500000000000006E-2</v>
      </c>
      <c r="G30">
        <f>-LOG10(F30)</f>
        <v>1.1580151954098861</v>
      </c>
    </row>
    <row r="31" spans="1:7" x14ac:dyDescent="0.3">
      <c r="A31" t="s">
        <v>44</v>
      </c>
      <c r="B31" s="1">
        <v>0.6</v>
      </c>
      <c r="C31" s="1">
        <v>15.6</v>
      </c>
      <c r="D31" s="1">
        <f t="shared" si="0"/>
        <v>4.7004397181410926</v>
      </c>
      <c r="E31" s="1">
        <f t="shared" si="1"/>
        <v>4.7004397181410926</v>
      </c>
      <c r="F31" s="1">
        <v>6.9500000000000006E-2</v>
      </c>
      <c r="G31">
        <f>-LOG10(F31)</f>
        <v>1.1580151954098861</v>
      </c>
    </row>
    <row r="32" spans="1:7" x14ac:dyDescent="0.3">
      <c r="A32" t="s">
        <v>52</v>
      </c>
      <c r="B32" s="1">
        <v>0.01</v>
      </c>
      <c r="C32" s="1">
        <v>14.8</v>
      </c>
      <c r="D32" s="1">
        <f t="shared" si="0"/>
        <v>10.531381460516313</v>
      </c>
      <c r="E32" s="1">
        <f t="shared" si="1"/>
        <v>10.531381460516313</v>
      </c>
      <c r="F32" s="1">
        <v>7.46E-2</v>
      </c>
      <c r="G32">
        <f>-LOG10(F32)</f>
        <v>1.1272611725273312</v>
      </c>
    </row>
    <row r="33" spans="1:7" x14ac:dyDescent="0.3">
      <c r="A33" t="s">
        <v>17</v>
      </c>
      <c r="B33" s="1">
        <v>0.4</v>
      </c>
      <c r="C33" s="1">
        <v>15.2</v>
      </c>
      <c r="D33" s="1">
        <f t="shared" si="0"/>
        <v>5.2479275134435852</v>
      </c>
      <c r="E33" s="1">
        <f t="shared" si="1"/>
        <v>5.2479275134435852</v>
      </c>
      <c r="F33" s="1">
        <v>7.46E-2</v>
      </c>
      <c r="G33">
        <f>-LOG10(F33)</f>
        <v>1.1272611725273312</v>
      </c>
    </row>
    <row r="34" spans="1:7" x14ac:dyDescent="0.3">
      <c r="A34" t="s">
        <v>41</v>
      </c>
      <c r="B34" s="1">
        <v>1.2</v>
      </c>
      <c r="C34" s="1">
        <v>15.8</v>
      </c>
      <c r="D34" s="1">
        <f t="shared" si="0"/>
        <v>3.718818247455947</v>
      </c>
      <c r="E34" s="1">
        <f t="shared" si="1"/>
        <v>3.718818247455947</v>
      </c>
      <c r="F34" s="1">
        <v>7.9899999999999999E-2</v>
      </c>
      <c r="G34">
        <f>-LOG10(F34)</f>
        <v>1.0974532206860086</v>
      </c>
    </row>
    <row r="35" spans="1:7" x14ac:dyDescent="0.3">
      <c r="A35" t="s">
        <v>20</v>
      </c>
      <c r="B35" s="1">
        <v>1.4</v>
      </c>
      <c r="C35" s="1">
        <v>15.8</v>
      </c>
      <c r="D35" s="1">
        <f t="shared" si="0"/>
        <v>3.4964258261194989</v>
      </c>
      <c r="E35" s="1">
        <f t="shared" si="1"/>
        <v>3.4964258261194989</v>
      </c>
      <c r="F35" s="1">
        <v>8.5500000000000007E-2</v>
      </c>
      <c r="G35">
        <f>-LOG10(F35)</f>
        <v>1.0680338852718274</v>
      </c>
    </row>
    <row r="36" spans="1:7" x14ac:dyDescent="0.3">
      <c r="A36" t="s">
        <v>12</v>
      </c>
      <c r="B36" s="1">
        <v>1</v>
      </c>
      <c r="C36" s="1">
        <v>15.4</v>
      </c>
      <c r="D36" s="1">
        <f t="shared" si="0"/>
        <v>3.9448584458075393</v>
      </c>
      <c r="E36" s="1">
        <f t="shared" si="1"/>
        <v>3.9448584458075393</v>
      </c>
      <c r="F36" s="1">
        <v>8.5500000000000007E-2</v>
      </c>
      <c r="G36">
        <f>-LOG10(F36)</f>
        <v>1.0680338852718274</v>
      </c>
    </row>
    <row r="37" spans="1:7" x14ac:dyDescent="0.3">
      <c r="A37" t="s">
        <v>49</v>
      </c>
      <c r="B37" s="1">
        <v>0.4</v>
      </c>
      <c r="C37" s="1">
        <v>13.8</v>
      </c>
      <c r="D37" s="1">
        <f t="shared" si="0"/>
        <v>5.1085244567781691</v>
      </c>
      <c r="E37" s="1">
        <f t="shared" si="1"/>
        <v>5.1085244567781691</v>
      </c>
      <c r="F37" s="1">
        <v>0.11849999999999999</v>
      </c>
      <c r="G37">
        <f>-LOG10(F37)</f>
        <v>0.92628164965387738</v>
      </c>
    </row>
    <row r="38" spans="1:7" x14ac:dyDescent="0.3">
      <c r="A38" t="s">
        <v>46</v>
      </c>
      <c r="B38" s="1">
        <v>0.01</v>
      </c>
      <c r="C38" s="1">
        <v>13.4</v>
      </c>
      <c r="D38" s="1">
        <f t="shared" si="0"/>
        <v>10.388017285345136</v>
      </c>
      <c r="E38" s="1">
        <f t="shared" si="1"/>
        <v>10.388017285345136</v>
      </c>
      <c r="F38" s="1">
        <v>0.11849999999999999</v>
      </c>
      <c r="G38">
        <f>-LOG10(F38)</f>
        <v>0.92628164965387738</v>
      </c>
    </row>
    <row r="39" spans="1:7" x14ac:dyDescent="0.3">
      <c r="A39" t="s">
        <v>14</v>
      </c>
      <c r="B39" s="1">
        <v>1.2</v>
      </c>
      <c r="C39" s="1">
        <v>14.6</v>
      </c>
      <c r="D39" s="1">
        <f t="shared" si="0"/>
        <v>3.6048620581588611</v>
      </c>
      <c r="E39" s="1">
        <f t="shared" si="1"/>
        <v>3.6048620581588611</v>
      </c>
      <c r="F39" s="1">
        <v>0.11849999999999999</v>
      </c>
      <c r="G39">
        <f>-LOG10(F39)</f>
        <v>0.92628164965387738</v>
      </c>
    </row>
    <row r="40" spans="1:7" x14ac:dyDescent="0.3">
      <c r="A40" t="s">
        <v>62</v>
      </c>
      <c r="B40" s="1">
        <v>0.4</v>
      </c>
      <c r="C40" s="1">
        <v>13.4</v>
      </c>
      <c r="D40" s="1">
        <f t="shared" si="0"/>
        <v>5.066089190457773</v>
      </c>
      <c r="E40" s="1">
        <f t="shared" si="1"/>
        <v>5.066089190457773</v>
      </c>
      <c r="F40" s="1">
        <v>0.13420000000000001</v>
      </c>
      <c r="G40">
        <f>-LOG10(F40)</f>
        <v>0.87224748416702669</v>
      </c>
    </row>
    <row r="41" spans="1:7" x14ac:dyDescent="0.3">
      <c r="A41" t="s">
        <v>54</v>
      </c>
      <c r="B41" s="1">
        <v>0.01</v>
      </c>
      <c r="C41" s="1">
        <v>12.2</v>
      </c>
      <c r="D41" s="1">
        <f t="shared" si="0"/>
        <v>10.25266543245025</v>
      </c>
      <c r="E41" s="1">
        <f t="shared" si="1"/>
        <v>10.25266543245025</v>
      </c>
      <c r="F41" s="1">
        <v>0.17030000000000001</v>
      </c>
      <c r="G41">
        <f>-LOG10(F41)</f>
        <v>0.76878535203739895</v>
      </c>
    </row>
    <row r="42" spans="1:7" x14ac:dyDescent="0.3">
      <c r="A42" t="s">
        <v>24</v>
      </c>
      <c r="B42" s="1">
        <v>0.2</v>
      </c>
      <c r="C42" s="1">
        <v>11.6</v>
      </c>
      <c r="D42" s="1">
        <f t="shared" si="0"/>
        <v>5.8579809951275719</v>
      </c>
      <c r="E42" s="1">
        <f t="shared" si="1"/>
        <v>5.8579809951275719</v>
      </c>
      <c r="F42" s="1">
        <v>0.21279999999999999</v>
      </c>
      <c r="G42">
        <f>-LOG10(F42)</f>
        <v>0.67202837637698942</v>
      </c>
    </row>
    <row r="43" spans="1:7" x14ac:dyDescent="0.3">
      <c r="A43" t="s">
        <v>115</v>
      </c>
      <c r="B43" s="1">
        <v>0.01</v>
      </c>
      <c r="C43" s="1">
        <v>10</v>
      </c>
      <c r="D43" s="1">
        <f t="shared" si="0"/>
        <v>9.965784284662087</v>
      </c>
      <c r="E43" s="1">
        <f t="shared" si="1"/>
        <v>9.965784284662087</v>
      </c>
      <c r="F43" s="1">
        <v>0.30349999999999999</v>
      </c>
      <c r="G43">
        <f>-LOG10(F43)</f>
        <v>0.51784130458872357</v>
      </c>
    </row>
    <row r="44" spans="1:7" x14ac:dyDescent="0.3">
      <c r="A44" t="s">
        <v>123</v>
      </c>
      <c r="B44" s="1">
        <v>0.01</v>
      </c>
      <c r="C44" s="1">
        <v>9.8000000000000007</v>
      </c>
      <c r="D44" s="1">
        <f t="shared" si="0"/>
        <v>9.936637939002571</v>
      </c>
      <c r="E44" s="1">
        <f t="shared" si="1"/>
        <v>9.936637939002571</v>
      </c>
      <c r="F44" s="1">
        <v>0.31809999999999999</v>
      </c>
      <c r="G44">
        <f>-LOG10(F44)</f>
        <v>0.49743633089263667</v>
      </c>
    </row>
    <row r="45" spans="1:7" x14ac:dyDescent="0.3">
      <c r="A45" t="s">
        <v>45</v>
      </c>
      <c r="B45" s="1">
        <v>0.01</v>
      </c>
      <c r="C45" s="1">
        <v>9.6</v>
      </c>
      <c r="D45" s="1">
        <f t="shared" si="0"/>
        <v>9.9068905956085196</v>
      </c>
      <c r="E45" s="1">
        <f t="shared" si="1"/>
        <v>9.9068905956085196</v>
      </c>
      <c r="F45" s="1">
        <v>0.33310000000000001</v>
      </c>
      <c r="G45">
        <f>-LOG10(F45)</f>
        <v>0.47742536730882318</v>
      </c>
    </row>
    <row r="46" spans="1:7" x14ac:dyDescent="0.3">
      <c r="A46" t="s">
        <v>55</v>
      </c>
      <c r="B46" s="1">
        <v>0.01</v>
      </c>
      <c r="C46" s="1">
        <v>9.6</v>
      </c>
      <c r="D46" s="1">
        <f t="shared" si="0"/>
        <v>9.9068905956085196</v>
      </c>
      <c r="E46" s="1">
        <f t="shared" si="1"/>
        <v>9.9068905956085196</v>
      </c>
      <c r="F46" s="1">
        <v>0.33310000000000001</v>
      </c>
      <c r="G46">
        <f>-LOG10(F46)</f>
        <v>0.47742536730882318</v>
      </c>
    </row>
    <row r="47" spans="1:7" x14ac:dyDescent="0.3">
      <c r="A47" t="s">
        <v>6</v>
      </c>
      <c r="B47" s="1">
        <v>0.4</v>
      </c>
      <c r="C47" s="1">
        <v>9.6</v>
      </c>
      <c r="D47" s="1">
        <f t="shared" si="0"/>
        <v>4.5849625007211561</v>
      </c>
      <c r="E47" s="1">
        <f t="shared" si="1"/>
        <v>4.5849625007211561</v>
      </c>
      <c r="F47" s="1">
        <v>0.36420000000000002</v>
      </c>
      <c r="G47">
        <f>-LOG10(F47)</f>
        <v>0.43866005854109874</v>
      </c>
    </row>
    <row r="48" spans="1:7" x14ac:dyDescent="0.3">
      <c r="A48" t="s">
        <v>112</v>
      </c>
      <c r="B48" s="1">
        <v>0.01</v>
      </c>
      <c r="C48" s="1">
        <v>9</v>
      </c>
      <c r="D48" s="1">
        <f t="shared" si="0"/>
        <v>9.8137811912170374</v>
      </c>
      <c r="E48" s="1">
        <f t="shared" si="1"/>
        <v>9.8137811912170374</v>
      </c>
      <c r="F48" s="1">
        <v>0.38030000000000003</v>
      </c>
      <c r="G48">
        <f>-LOG10(F48)</f>
        <v>0.41987367458841751</v>
      </c>
    </row>
    <row r="49" spans="1:7" x14ac:dyDescent="0.3">
      <c r="A49" t="s">
        <v>10</v>
      </c>
      <c r="B49" s="1">
        <v>0.2</v>
      </c>
      <c r="C49" s="1">
        <v>9.1999999999999993</v>
      </c>
      <c r="D49" s="1">
        <f t="shared" si="0"/>
        <v>5.5235619560570122</v>
      </c>
      <c r="E49" s="1">
        <f t="shared" si="1"/>
        <v>5.5235619560570122</v>
      </c>
      <c r="F49" s="1">
        <v>0.38030000000000003</v>
      </c>
      <c r="G49">
        <f>-LOG10(F49)</f>
        <v>0.41987367458841751</v>
      </c>
    </row>
    <row r="50" spans="1:7" x14ac:dyDescent="0.3">
      <c r="A50" t="s">
        <v>65</v>
      </c>
      <c r="B50" s="1">
        <v>0.2</v>
      </c>
      <c r="C50" s="1">
        <v>9.1999999999999993</v>
      </c>
      <c r="D50" s="1">
        <f t="shared" si="0"/>
        <v>5.5235619560570122</v>
      </c>
      <c r="E50" s="1">
        <f t="shared" si="1"/>
        <v>5.5235619560570122</v>
      </c>
      <c r="F50" s="1">
        <v>0.38030000000000003</v>
      </c>
      <c r="G50">
        <f>-LOG10(F50)</f>
        <v>0.41987367458841751</v>
      </c>
    </row>
    <row r="51" spans="1:7" x14ac:dyDescent="0.3">
      <c r="A51" t="s">
        <v>75</v>
      </c>
      <c r="B51" s="1">
        <v>0.01</v>
      </c>
      <c r="C51" s="1">
        <v>9</v>
      </c>
      <c r="D51" s="1">
        <f t="shared" si="0"/>
        <v>9.8137811912170374</v>
      </c>
      <c r="E51" s="1">
        <f t="shared" si="1"/>
        <v>9.8137811912170374</v>
      </c>
      <c r="F51" s="1">
        <v>0.38030000000000003</v>
      </c>
      <c r="G51">
        <f>-LOG10(F51)</f>
        <v>0.41987367458841751</v>
      </c>
    </row>
    <row r="52" spans="1:7" x14ac:dyDescent="0.3">
      <c r="A52" t="s">
        <v>36</v>
      </c>
      <c r="B52" s="1">
        <v>0.01</v>
      </c>
      <c r="C52" s="1">
        <v>9</v>
      </c>
      <c r="D52" s="1">
        <f t="shared" si="0"/>
        <v>9.8137811912170374</v>
      </c>
      <c r="E52" s="1">
        <f t="shared" si="1"/>
        <v>9.8137811912170374</v>
      </c>
      <c r="F52" s="1">
        <v>0.38030000000000003</v>
      </c>
      <c r="G52">
        <f>-LOG10(F52)</f>
        <v>0.41987367458841751</v>
      </c>
    </row>
    <row r="53" spans="1:7" x14ac:dyDescent="0.3">
      <c r="A53" t="s">
        <v>117</v>
      </c>
      <c r="B53" s="1">
        <v>0.8</v>
      </c>
      <c r="C53" s="1">
        <v>9.6</v>
      </c>
      <c r="D53" s="1">
        <f t="shared" si="0"/>
        <v>3.5849625007211565</v>
      </c>
      <c r="E53" s="1">
        <f t="shared" si="1"/>
        <v>3.5849625007211565</v>
      </c>
      <c r="F53" s="1">
        <v>0.3967</v>
      </c>
      <c r="G53">
        <f>-LOG10(F53)</f>
        <v>0.4015377995258495</v>
      </c>
    </row>
    <row r="54" spans="1:7" x14ac:dyDescent="0.3">
      <c r="A54" t="s">
        <v>31</v>
      </c>
      <c r="B54" s="1">
        <v>2.6</v>
      </c>
      <c r="C54" s="1">
        <v>11.4</v>
      </c>
      <c r="D54" s="1">
        <f t="shared" si="0"/>
        <v>2.1324502960236495</v>
      </c>
      <c r="E54" s="1">
        <f t="shared" si="1"/>
        <v>2.1324502960236495</v>
      </c>
      <c r="F54" s="1">
        <v>0.3967</v>
      </c>
      <c r="G54">
        <f>-LOG10(F54)</f>
        <v>0.4015377995258495</v>
      </c>
    </row>
    <row r="55" spans="1:7" x14ac:dyDescent="0.3">
      <c r="A55" t="s">
        <v>42</v>
      </c>
      <c r="B55" s="1">
        <v>0.01</v>
      </c>
      <c r="C55" s="1">
        <v>8.8000000000000007</v>
      </c>
      <c r="D55" s="1">
        <f t="shared" si="0"/>
        <v>9.7813597135246599</v>
      </c>
      <c r="E55" s="1">
        <f t="shared" si="1"/>
        <v>9.7813597135246599</v>
      </c>
      <c r="F55" s="1">
        <v>0.3967</v>
      </c>
      <c r="G55">
        <f>-LOG10(F55)</f>
        <v>0.4015377995258495</v>
      </c>
    </row>
    <row r="56" spans="1:7" x14ac:dyDescent="0.3">
      <c r="A56" t="s">
        <v>121</v>
      </c>
      <c r="B56" s="1">
        <v>0.8</v>
      </c>
      <c r="C56" s="1">
        <v>9.4</v>
      </c>
      <c r="D56" s="1">
        <f t="shared" si="0"/>
        <v>3.5545888516776376</v>
      </c>
      <c r="E56" s="1">
        <f t="shared" si="1"/>
        <v>3.5545888516776376</v>
      </c>
      <c r="F56" s="1">
        <v>0.41349999999999998</v>
      </c>
      <c r="G56">
        <f>-LOG10(F56)</f>
        <v>0.38352448611143453</v>
      </c>
    </row>
    <row r="57" spans="1:7" x14ac:dyDescent="0.3">
      <c r="A57" t="s">
        <v>2</v>
      </c>
      <c r="B57" s="1">
        <v>2.4</v>
      </c>
      <c r="C57" s="1">
        <v>10.8</v>
      </c>
      <c r="D57" s="1">
        <f t="shared" si="0"/>
        <v>2.1699250014423126</v>
      </c>
      <c r="E57" s="1">
        <f t="shared" si="1"/>
        <v>2.1699250014423126</v>
      </c>
      <c r="F57" s="1">
        <v>0.43059999999999998</v>
      </c>
      <c r="G57">
        <f>-LOG10(F57)</f>
        <v>0.36592597451253162</v>
      </c>
    </row>
    <row r="58" spans="1:7" x14ac:dyDescent="0.3">
      <c r="A58" t="s">
        <v>50</v>
      </c>
      <c r="B58" s="1">
        <v>0.4</v>
      </c>
      <c r="C58" s="1">
        <v>8.6</v>
      </c>
      <c r="D58" s="1">
        <f t="shared" si="0"/>
        <v>4.4262647547020979</v>
      </c>
      <c r="E58" s="1">
        <f t="shared" si="1"/>
        <v>4.4262647547020979</v>
      </c>
      <c r="F58" s="1">
        <v>0.44790000000000002</v>
      </c>
      <c r="G58">
        <f>-LOG10(F58)</f>
        <v>0.34881893755531213</v>
      </c>
    </row>
    <row r="59" spans="1:7" x14ac:dyDescent="0.3">
      <c r="A59" t="s">
        <v>30</v>
      </c>
      <c r="B59" s="1">
        <v>0.01</v>
      </c>
      <c r="C59" s="1">
        <v>8.1999999999999993</v>
      </c>
      <c r="D59" s="1">
        <f t="shared" si="0"/>
        <v>9.6794800995054455</v>
      </c>
      <c r="E59" s="1">
        <f t="shared" si="1"/>
        <v>9.6794800995054455</v>
      </c>
      <c r="F59" s="1">
        <v>0.44790000000000002</v>
      </c>
      <c r="G59">
        <f>-LOG10(F59)</f>
        <v>0.34881893755531213</v>
      </c>
    </row>
    <row r="60" spans="1:7" x14ac:dyDescent="0.3">
      <c r="A60" t="s">
        <v>25</v>
      </c>
      <c r="B60" s="1">
        <v>4.4000000000000004</v>
      </c>
      <c r="C60" s="1">
        <v>12.4</v>
      </c>
      <c r="D60" s="1">
        <f t="shared" si="0"/>
        <v>1.4947646917495778</v>
      </c>
      <c r="E60" s="1">
        <f t="shared" si="1"/>
        <v>1.4947646917495778</v>
      </c>
      <c r="F60" s="1">
        <v>0.46550000000000002</v>
      </c>
      <c r="G60">
        <f>-LOG10(F60)</f>
        <v>0.33208031468263854</v>
      </c>
    </row>
    <row r="61" spans="1:7" x14ac:dyDescent="0.3">
      <c r="A61" t="s">
        <v>114</v>
      </c>
      <c r="B61" s="1">
        <v>0.8</v>
      </c>
      <c r="C61" s="1">
        <v>8.1999999999999993</v>
      </c>
      <c r="D61" s="1">
        <f t="shared" si="0"/>
        <v>3.3575520046180838</v>
      </c>
      <c r="E61" s="1">
        <f t="shared" si="1"/>
        <v>3.3575520046180838</v>
      </c>
      <c r="F61" s="1">
        <v>0.51970000000000005</v>
      </c>
      <c r="G61">
        <f>-LOG10(F61)</f>
        <v>0.28424728317714043</v>
      </c>
    </row>
    <row r="62" spans="1:7" x14ac:dyDescent="0.3">
      <c r="A62" t="s">
        <v>48</v>
      </c>
      <c r="B62" s="1">
        <v>1</v>
      </c>
      <c r="C62" s="1">
        <v>8.4</v>
      </c>
      <c r="D62" s="1">
        <f t="shared" si="0"/>
        <v>3.0703893278913981</v>
      </c>
      <c r="E62" s="1">
        <f t="shared" si="1"/>
        <v>3.0703893278913981</v>
      </c>
      <c r="F62" s="1">
        <v>0.51970000000000005</v>
      </c>
      <c r="G62">
        <f>-LOG10(F62)</f>
        <v>0.28424728317714043</v>
      </c>
    </row>
    <row r="63" spans="1:7" x14ac:dyDescent="0.3">
      <c r="A63" t="s">
        <v>64</v>
      </c>
      <c r="B63" s="1">
        <v>1.6</v>
      </c>
      <c r="C63" s="1">
        <v>8.6</v>
      </c>
      <c r="D63" s="1">
        <f t="shared" si="0"/>
        <v>2.4262647547020979</v>
      </c>
      <c r="E63" s="1">
        <f t="shared" si="1"/>
        <v>2.4262647547020979</v>
      </c>
      <c r="F63" s="1">
        <v>0.55659999999999998</v>
      </c>
      <c r="G63">
        <f>-LOG10(F63)</f>
        <v>0.25445679800197585</v>
      </c>
    </row>
    <row r="64" spans="1:7" x14ac:dyDescent="0.3">
      <c r="A64" t="s">
        <v>114</v>
      </c>
      <c r="B64" s="1">
        <v>1.4</v>
      </c>
      <c r="C64" s="1">
        <v>8.1999999999999993</v>
      </c>
      <c r="D64" s="1">
        <f t="shared" si="0"/>
        <v>2.5501970825604796</v>
      </c>
      <c r="E64" s="1">
        <f t="shared" si="1"/>
        <v>2.5501970825604796</v>
      </c>
      <c r="F64" s="1">
        <v>0.57530000000000003</v>
      </c>
      <c r="G64">
        <f>-LOG10(F64)</f>
        <v>0.24010562597450069</v>
      </c>
    </row>
    <row r="65" spans="1:7" x14ac:dyDescent="0.3">
      <c r="A65" t="s">
        <v>69</v>
      </c>
      <c r="B65" s="1">
        <v>0.2</v>
      </c>
      <c r="C65" s="1">
        <v>7</v>
      </c>
      <c r="D65" s="1">
        <f t="shared" si="0"/>
        <v>5.1292830169449664</v>
      </c>
      <c r="E65" s="1">
        <f t="shared" si="1"/>
        <v>5.1292830169449664</v>
      </c>
      <c r="F65" s="1">
        <v>0.57530000000000003</v>
      </c>
      <c r="G65">
        <f>-LOG10(F65)</f>
        <v>0.24010562597450069</v>
      </c>
    </row>
    <row r="66" spans="1:7" x14ac:dyDescent="0.3">
      <c r="A66" t="s">
        <v>90</v>
      </c>
      <c r="B66" s="1">
        <v>0.2</v>
      </c>
      <c r="C66" s="1">
        <v>6.8</v>
      </c>
      <c r="D66" s="1">
        <f t="shared" si="0"/>
        <v>5.08746284125034</v>
      </c>
      <c r="E66" s="1">
        <f t="shared" si="1"/>
        <v>5.08746284125034</v>
      </c>
      <c r="F66" s="1">
        <v>0.59389999999999998</v>
      </c>
      <c r="G66">
        <f>-LOG10(F66)</f>
        <v>0.22628667472297839</v>
      </c>
    </row>
    <row r="67" spans="1:7" x14ac:dyDescent="0.3">
      <c r="A67" t="s">
        <v>43</v>
      </c>
      <c r="B67" s="1">
        <v>0.01</v>
      </c>
      <c r="C67" s="1">
        <v>6.4</v>
      </c>
      <c r="D67" s="1">
        <f t="shared" ref="D67:D127" si="2">LOG(C67/B67,2)</f>
        <v>9.3219280948873617</v>
      </c>
      <c r="E67" s="1">
        <f t="shared" ref="E67:E127" si="3">IF(D67&lt;0,0,D67)</f>
        <v>9.3219280948873617</v>
      </c>
      <c r="F67" s="1">
        <v>0.61270000000000002</v>
      </c>
      <c r="G67">
        <f>-LOG10(F67)</f>
        <v>0.21275211966804605</v>
      </c>
    </row>
    <row r="68" spans="1:7" x14ac:dyDescent="0.3">
      <c r="A68" t="s">
        <v>67</v>
      </c>
      <c r="B68" s="1">
        <v>0.4</v>
      </c>
      <c r="C68" s="1">
        <v>6.8</v>
      </c>
      <c r="D68" s="1">
        <f t="shared" si="2"/>
        <v>4.08746284125034</v>
      </c>
      <c r="E68" s="1">
        <f t="shared" si="3"/>
        <v>4.08746284125034</v>
      </c>
      <c r="F68" s="1">
        <v>0.61270000000000002</v>
      </c>
      <c r="G68">
        <f>-LOG10(F68)</f>
        <v>0.21275211966804605</v>
      </c>
    </row>
    <row r="69" spans="1:7" x14ac:dyDescent="0.3">
      <c r="A69" t="s">
        <v>78</v>
      </c>
      <c r="B69" s="1">
        <v>0.01</v>
      </c>
      <c r="C69" s="1">
        <v>6.2</v>
      </c>
      <c r="D69" s="1">
        <f t="shared" si="2"/>
        <v>9.2761244052742384</v>
      </c>
      <c r="E69" s="1">
        <f t="shared" si="3"/>
        <v>9.2761244052742384</v>
      </c>
      <c r="F69" s="1">
        <v>0.63139999999999996</v>
      </c>
      <c r="G69">
        <f>-LOG10(F69)</f>
        <v>0.19969542244380148</v>
      </c>
    </row>
    <row r="70" spans="1:7" x14ac:dyDescent="0.3">
      <c r="A70" t="s">
        <v>7</v>
      </c>
      <c r="B70" s="1">
        <v>4</v>
      </c>
      <c r="C70" s="1">
        <v>10</v>
      </c>
      <c r="D70" s="1">
        <f t="shared" si="2"/>
        <v>1.3219280948873624</v>
      </c>
      <c r="E70" s="1">
        <f t="shared" si="3"/>
        <v>1.3219280948873624</v>
      </c>
      <c r="F70" s="1">
        <v>0.65</v>
      </c>
      <c r="G70">
        <f>-LOG10(F70)</f>
        <v>0.18708664335714442</v>
      </c>
    </row>
    <row r="71" spans="1:7" x14ac:dyDescent="0.3">
      <c r="A71" t="s">
        <v>51</v>
      </c>
      <c r="B71" s="1">
        <v>0.01</v>
      </c>
      <c r="C71" s="1">
        <v>5.8</v>
      </c>
      <c r="D71" s="1">
        <f t="shared" si="2"/>
        <v>9.1799090900149345</v>
      </c>
      <c r="E71" s="1">
        <f t="shared" si="3"/>
        <v>9.1799090900149345</v>
      </c>
      <c r="F71" s="1">
        <v>0.66859999999999997</v>
      </c>
      <c r="G71">
        <f>-LOG10(F71)</f>
        <v>0.17483362774345029</v>
      </c>
    </row>
    <row r="72" spans="1:7" x14ac:dyDescent="0.3">
      <c r="A72" t="s">
        <v>70</v>
      </c>
      <c r="B72" s="1">
        <v>0.01</v>
      </c>
      <c r="C72" s="1">
        <v>5.4</v>
      </c>
      <c r="D72" s="1">
        <f t="shared" si="2"/>
        <v>9.0768155970508317</v>
      </c>
      <c r="E72" s="1">
        <f t="shared" si="3"/>
        <v>9.0768155970508317</v>
      </c>
      <c r="F72" s="1">
        <v>0.70540000000000003</v>
      </c>
      <c r="G72">
        <f>-LOG10(F72)</f>
        <v>0.15156454466852914</v>
      </c>
    </row>
    <row r="73" spans="1:7" x14ac:dyDescent="0.3">
      <c r="A73" t="s">
        <v>60</v>
      </c>
      <c r="B73" s="1">
        <v>0.01</v>
      </c>
      <c r="C73" s="1">
        <v>5.2</v>
      </c>
      <c r="D73" s="1">
        <f t="shared" si="2"/>
        <v>9.0223678130284544</v>
      </c>
      <c r="E73" s="1">
        <f t="shared" si="3"/>
        <v>9.0223678130284544</v>
      </c>
      <c r="F73" s="1">
        <v>0.72350000000000003</v>
      </c>
      <c r="G73">
        <f>-LOG10(F73)</f>
        <v>0.1405614645449437</v>
      </c>
    </row>
    <row r="74" spans="1:7" x14ac:dyDescent="0.3">
      <c r="A74" t="s">
        <v>21</v>
      </c>
      <c r="B74" s="1">
        <v>0.01</v>
      </c>
      <c r="C74" s="1">
        <v>5</v>
      </c>
      <c r="D74" s="1">
        <f t="shared" si="2"/>
        <v>8.965784284662087</v>
      </c>
      <c r="E74" s="1">
        <f t="shared" si="3"/>
        <v>8.965784284662087</v>
      </c>
      <c r="F74" s="1">
        <v>0.74129999999999996</v>
      </c>
      <c r="G74">
        <f>-LOG10(F74)</f>
        <v>0.1300059998782582</v>
      </c>
    </row>
    <row r="75" spans="1:7" x14ac:dyDescent="0.3">
      <c r="A75" t="s">
        <v>11</v>
      </c>
      <c r="B75" s="1">
        <v>1</v>
      </c>
      <c r="C75" s="1">
        <v>5.8</v>
      </c>
      <c r="D75" s="1">
        <f t="shared" si="2"/>
        <v>2.5360529002402097</v>
      </c>
      <c r="E75" s="1">
        <f t="shared" si="3"/>
        <v>2.5360529002402097</v>
      </c>
      <c r="F75" s="1">
        <v>0.75890000000000002</v>
      </c>
      <c r="G75">
        <f>-LOG10(F75)</f>
        <v>0.11981544717356654</v>
      </c>
    </row>
    <row r="76" spans="1:7" x14ac:dyDescent="0.3">
      <c r="A76" t="s">
        <v>39</v>
      </c>
      <c r="B76" s="1">
        <v>0.01</v>
      </c>
      <c r="C76" s="1">
        <v>4.5999999999999996</v>
      </c>
      <c r="D76" s="1">
        <f t="shared" si="2"/>
        <v>8.8454900509443757</v>
      </c>
      <c r="E76" s="1">
        <f t="shared" si="3"/>
        <v>8.8454900509443757</v>
      </c>
      <c r="F76" s="1">
        <v>0.7762</v>
      </c>
      <c r="G76">
        <f>-LOG10(F76)</f>
        <v>0.11002636159600389</v>
      </c>
    </row>
    <row r="77" spans="1:7" x14ac:dyDescent="0.3">
      <c r="A77" t="s">
        <v>35</v>
      </c>
      <c r="B77" s="1">
        <v>0.8</v>
      </c>
      <c r="C77" s="1">
        <v>5.4</v>
      </c>
      <c r="D77" s="1">
        <f t="shared" si="2"/>
        <v>2.7548875021634687</v>
      </c>
      <c r="E77" s="1">
        <f t="shared" si="3"/>
        <v>2.7548875021634687</v>
      </c>
      <c r="F77" s="1">
        <v>0.7762</v>
      </c>
      <c r="G77">
        <f>-LOG10(F77)</f>
        <v>0.11002636159600389</v>
      </c>
    </row>
    <row r="78" spans="1:7" x14ac:dyDescent="0.3">
      <c r="A78" t="s">
        <v>19</v>
      </c>
      <c r="B78" s="1">
        <v>0.01</v>
      </c>
      <c r="C78" s="1">
        <v>4.5999999999999996</v>
      </c>
      <c r="D78" s="1">
        <f t="shared" si="2"/>
        <v>8.8454900509443757</v>
      </c>
      <c r="E78" s="1">
        <f t="shared" si="3"/>
        <v>8.8454900509443757</v>
      </c>
      <c r="F78" s="1">
        <v>0.7762</v>
      </c>
      <c r="G78">
        <f>-LOG10(F78)</f>
        <v>0.11002636159600389</v>
      </c>
    </row>
    <row r="79" spans="1:7" x14ac:dyDescent="0.3">
      <c r="A79" t="s">
        <v>74</v>
      </c>
      <c r="B79" s="1">
        <v>0.01</v>
      </c>
      <c r="C79" s="1">
        <v>4.2</v>
      </c>
      <c r="D79" s="1">
        <f t="shared" si="2"/>
        <v>8.7142455176661233</v>
      </c>
      <c r="E79" s="1">
        <f t="shared" si="3"/>
        <v>8.7142455176661233</v>
      </c>
      <c r="F79" s="1">
        <v>0.80959999999999999</v>
      </c>
      <c r="G79">
        <f>-LOG10(F79)</f>
        <v>9.1729500504276112E-2</v>
      </c>
    </row>
    <row r="80" spans="1:7" x14ac:dyDescent="0.3">
      <c r="A80" t="s">
        <v>56</v>
      </c>
      <c r="B80" s="1">
        <v>0.4</v>
      </c>
      <c r="C80" s="1">
        <v>4.4000000000000004</v>
      </c>
      <c r="D80" s="1">
        <f t="shared" si="2"/>
        <v>3.4594316186372978</v>
      </c>
      <c r="E80" s="1">
        <f t="shared" si="3"/>
        <v>3.4594316186372978</v>
      </c>
      <c r="F80" s="1">
        <v>0.8256</v>
      </c>
      <c r="G80">
        <f>-LOG10(F80)</f>
        <v>8.3230315716863859E-2</v>
      </c>
    </row>
    <row r="81" spans="1:7" x14ac:dyDescent="0.3">
      <c r="A81" t="s">
        <v>59</v>
      </c>
      <c r="B81" s="1">
        <v>0.01</v>
      </c>
      <c r="C81" s="1">
        <v>3.8</v>
      </c>
      <c r="D81" s="1">
        <f t="shared" si="2"/>
        <v>8.5698556083309487</v>
      </c>
      <c r="E81" s="1">
        <f t="shared" si="3"/>
        <v>8.5698556083309487</v>
      </c>
      <c r="F81" s="1">
        <v>0.84119999999999995</v>
      </c>
      <c r="G81">
        <f>-LOG10(F81)</f>
        <v>7.5100735985716538E-2</v>
      </c>
    </row>
    <row r="82" spans="1:7" x14ac:dyDescent="0.3">
      <c r="A82" t="s">
        <v>9</v>
      </c>
      <c r="B82" s="1">
        <v>3</v>
      </c>
      <c r="C82" s="1">
        <v>0.01</v>
      </c>
      <c r="D82" s="1">
        <f t="shared" si="2"/>
        <v>-8.2288186904958813</v>
      </c>
      <c r="E82" s="1">
        <f t="shared" si="3"/>
        <v>0</v>
      </c>
      <c r="F82" s="1">
        <v>0.89780000000000004</v>
      </c>
      <c r="G82">
        <f>-LOG10(F82)</f>
        <v>4.6820398934365917E-2</v>
      </c>
    </row>
    <row r="83" spans="1:7" x14ac:dyDescent="0.3">
      <c r="A83" t="s">
        <v>57</v>
      </c>
      <c r="B83" s="1">
        <v>0.01</v>
      </c>
      <c r="C83" s="1">
        <v>2.8</v>
      </c>
      <c r="D83" s="1">
        <f t="shared" si="2"/>
        <v>8.1292830169449655</v>
      </c>
      <c r="E83" s="1">
        <f t="shared" si="3"/>
        <v>8.1292830169449655</v>
      </c>
      <c r="F83" s="1">
        <v>0.9103</v>
      </c>
      <c r="G83">
        <f>-LOG10(F83)</f>
        <v>4.0815457268808517E-2</v>
      </c>
    </row>
    <row r="84" spans="1:7" x14ac:dyDescent="0.3">
      <c r="A84" t="s">
        <v>77</v>
      </c>
      <c r="B84" s="1">
        <v>0.01</v>
      </c>
      <c r="C84" s="1">
        <v>2</v>
      </c>
      <c r="D84" s="1">
        <f t="shared" si="2"/>
        <v>7.6438561897747244</v>
      </c>
      <c r="E84" s="1">
        <f t="shared" si="3"/>
        <v>7.6438561897747244</v>
      </c>
      <c r="F84" s="1">
        <v>0.95320000000000005</v>
      </c>
      <c r="G84">
        <f>-LOG10(F84)</f>
        <v>2.0815966325581477E-2</v>
      </c>
    </row>
    <row r="85" spans="1:7" x14ac:dyDescent="0.3">
      <c r="A85" t="s">
        <v>73</v>
      </c>
      <c r="B85" s="1">
        <v>0.01</v>
      </c>
      <c r="C85" s="1">
        <v>1.2</v>
      </c>
      <c r="D85" s="1">
        <f t="shared" si="2"/>
        <v>6.9068905956085187</v>
      </c>
      <c r="E85" s="1">
        <f t="shared" si="3"/>
        <v>6.9068905956085187</v>
      </c>
      <c r="F85" s="1">
        <v>0.9829</v>
      </c>
      <c r="G85">
        <f>-LOG10(F85)</f>
        <v>7.4906649322245018E-3</v>
      </c>
    </row>
    <row r="86" spans="1:7" x14ac:dyDescent="0.3">
      <c r="A86" t="s">
        <v>100</v>
      </c>
      <c r="B86" s="1">
        <v>1</v>
      </c>
      <c r="C86" s="1">
        <v>0.01</v>
      </c>
      <c r="D86" s="1">
        <f t="shared" si="2"/>
        <v>-6.6438561897747244</v>
      </c>
      <c r="E86" s="1">
        <f t="shared" si="3"/>
        <v>0</v>
      </c>
      <c r="F86" s="1">
        <v>0.98809999999999998</v>
      </c>
      <c r="G86">
        <f>-LOG10(F86)</f>
        <v>5.1991007053961312E-3</v>
      </c>
    </row>
    <row r="87" spans="1:7" x14ac:dyDescent="0.3">
      <c r="A87" t="s">
        <v>120</v>
      </c>
      <c r="B87" s="1">
        <v>0.8</v>
      </c>
      <c r="C87" s="1">
        <v>0.01</v>
      </c>
      <c r="D87" s="1">
        <f t="shared" si="2"/>
        <v>-6.3219280948873635</v>
      </c>
      <c r="E87" s="1">
        <f t="shared" si="3"/>
        <v>0</v>
      </c>
      <c r="F87" s="1">
        <v>0.99239999999999995</v>
      </c>
      <c r="G87">
        <f>-LOG10(F87)</f>
        <v>3.3132443998285239E-3</v>
      </c>
    </row>
    <row r="88" spans="1:7" x14ac:dyDescent="0.3">
      <c r="A88" t="s">
        <v>37</v>
      </c>
      <c r="B88" s="1">
        <v>0.8</v>
      </c>
      <c r="C88" s="1">
        <v>0.01</v>
      </c>
      <c r="D88" s="1">
        <f t="shared" si="2"/>
        <v>-6.3219280948873635</v>
      </c>
      <c r="E88" s="1">
        <f t="shared" si="3"/>
        <v>0</v>
      </c>
      <c r="F88" s="1">
        <v>0.99239999999999995</v>
      </c>
      <c r="G88">
        <f>-LOG10(F88)</f>
        <v>3.3132443998285239E-3</v>
      </c>
    </row>
    <row r="89" spans="1:7" x14ac:dyDescent="0.3">
      <c r="A89" t="s">
        <v>106</v>
      </c>
      <c r="B89" s="1">
        <v>0.8</v>
      </c>
      <c r="C89" s="1">
        <v>0.01</v>
      </c>
      <c r="D89" s="1">
        <f t="shared" si="2"/>
        <v>-6.3219280948873635</v>
      </c>
      <c r="E89" s="1">
        <f t="shared" si="3"/>
        <v>0</v>
      </c>
      <c r="F89" s="1">
        <v>0.99239999999999995</v>
      </c>
      <c r="G89">
        <f>-LOG10(F89)</f>
        <v>3.3132443998285239E-3</v>
      </c>
    </row>
    <row r="90" spans="1:7" x14ac:dyDescent="0.3">
      <c r="A90" t="s">
        <v>107</v>
      </c>
      <c r="B90" s="1">
        <v>0.8</v>
      </c>
      <c r="C90" s="1">
        <v>0.01</v>
      </c>
      <c r="D90" s="1">
        <f t="shared" si="2"/>
        <v>-6.3219280948873635</v>
      </c>
      <c r="E90" s="1">
        <f t="shared" si="3"/>
        <v>0</v>
      </c>
      <c r="F90" s="1">
        <v>0.99239999999999995</v>
      </c>
      <c r="G90">
        <f>-LOG10(F90)</f>
        <v>3.3132443998285239E-3</v>
      </c>
    </row>
    <row r="91" spans="1:7" x14ac:dyDescent="0.3">
      <c r="A91" t="s">
        <v>101</v>
      </c>
      <c r="B91" s="1">
        <v>0.6</v>
      </c>
      <c r="C91" s="1">
        <v>0.01</v>
      </c>
      <c r="D91" s="1">
        <f t="shared" si="2"/>
        <v>-5.9068905956085187</v>
      </c>
      <c r="E91" s="1">
        <f t="shared" si="3"/>
        <v>0</v>
      </c>
      <c r="F91" s="1">
        <v>0.99570000000000003</v>
      </c>
      <c r="G91">
        <f>-LOG10(F91)</f>
        <v>1.8714928717335991E-3</v>
      </c>
    </row>
    <row r="92" spans="1:7" x14ac:dyDescent="0.3">
      <c r="A92" t="s">
        <v>61</v>
      </c>
      <c r="B92" s="1">
        <v>0.8</v>
      </c>
      <c r="C92" s="1">
        <v>1.4</v>
      </c>
      <c r="D92" s="1">
        <f t="shared" si="2"/>
        <v>0.80735492205760395</v>
      </c>
      <c r="E92" s="1">
        <f t="shared" si="3"/>
        <v>0.80735492205760395</v>
      </c>
      <c r="F92" s="1">
        <v>0.99570000000000003</v>
      </c>
      <c r="G92">
        <f>-LOG10(F92)</f>
        <v>1.8714928717335991E-3</v>
      </c>
    </row>
    <row r="93" spans="1:7" x14ac:dyDescent="0.3">
      <c r="A93" t="s">
        <v>1</v>
      </c>
      <c r="B93" s="1">
        <v>0.6</v>
      </c>
      <c r="C93" s="1">
        <v>0.01</v>
      </c>
      <c r="D93" s="1">
        <f t="shared" si="2"/>
        <v>-5.9068905956085187</v>
      </c>
      <c r="E93" s="1">
        <f t="shared" si="3"/>
        <v>0</v>
      </c>
      <c r="F93" s="1">
        <v>0.99570000000000003</v>
      </c>
      <c r="G93">
        <f>-LOG10(F93)</f>
        <v>1.8714928717335991E-3</v>
      </c>
    </row>
    <row r="94" spans="1:7" x14ac:dyDescent="0.3">
      <c r="A94" t="s">
        <v>76</v>
      </c>
      <c r="B94" s="1">
        <v>0.01</v>
      </c>
      <c r="C94" s="1">
        <v>0.6</v>
      </c>
      <c r="D94" s="1">
        <f t="shared" si="2"/>
        <v>5.9068905956085187</v>
      </c>
      <c r="E94" s="1">
        <f t="shared" si="3"/>
        <v>5.9068905956085187</v>
      </c>
      <c r="F94" s="1">
        <v>0.99570000000000003</v>
      </c>
      <c r="G94">
        <f>-LOG10(F94)</f>
        <v>1.8714928717335991E-3</v>
      </c>
    </row>
    <row r="95" spans="1:7" x14ac:dyDescent="0.3">
      <c r="A95" t="s">
        <v>66</v>
      </c>
      <c r="B95" s="1">
        <v>0.4</v>
      </c>
      <c r="C95" s="1">
        <v>1</v>
      </c>
      <c r="D95" s="1">
        <f t="shared" si="2"/>
        <v>1.3219280948873624</v>
      </c>
      <c r="E95" s="1">
        <f t="shared" si="3"/>
        <v>1.3219280948873624</v>
      </c>
      <c r="F95" s="1">
        <v>0.99570000000000003</v>
      </c>
      <c r="G95">
        <f>-LOG10(F95)</f>
        <v>1.8714928717335991E-3</v>
      </c>
    </row>
    <row r="96" spans="1:7" x14ac:dyDescent="0.3">
      <c r="A96" t="s">
        <v>128</v>
      </c>
      <c r="B96" s="1">
        <v>0.4</v>
      </c>
      <c r="C96" s="1">
        <v>0.01</v>
      </c>
      <c r="D96" s="1">
        <f t="shared" si="2"/>
        <v>-5.3219280948873626</v>
      </c>
      <c r="E96" s="1">
        <f t="shared" si="3"/>
        <v>0</v>
      </c>
      <c r="F96" s="1">
        <v>0.99809999999999999</v>
      </c>
      <c r="G96">
        <f>-LOG10(F96)</f>
        <v>8.2594441151506628E-4</v>
      </c>
    </row>
    <row r="97" spans="1:7" x14ac:dyDescent="0.3">
      <c r="A97" t="s">
        <v>118</v>
      </c>
      <c r="B97" s="1">
        <v>0.4</v>
      </c>
      <c r="C97" s="1">
        <v>0.01</v>
      </c>
      <c r="D97" s="1">
        <f t="shared" si="2"/>
        <v>-5.3219280948873626</v>
      </c>
      <c r="E97" s="1">
        <f t="shared" si="3"/>
        <v>0</v>
      </c>
      <c r="F97" s="1">
        <v>0.99809999999999999</v>
      </c>
      <c r="G97">
        <f>-LOG10(F97)</f>
        <v>8.2594441151506628E-4</v>
      </c>
    </row>
    <row r="98" spans="1:7" x14ac:dyDescent="0.3">
      <c r="A98" t="s">
        <v>103</v>
      </c>
      <c r="B98" s="1">
        <v>0.4</v>
      </c>
      <c r="C98" s="1">
        <v>0.01</v>
      </c>
      <c r="D98" s="1">
        <f t="shared" si="2"/>
        <v>-5.3219280948873626</v>
      </c>
      <c r="E98" s="1">
        <f t="shared" si="3"/>
        <v>0</v>
      </c>
      <c r="F98" s="1">
        <v>0.99809999999999999</v>
      </c>
      <c r="G98">
        <f>-LOG10(F98)</f>
        <v>8.2594441151506628E-4</v>
      </c>
    </row>
    <row r="99" spans="1:7" x14ac:dyDescent="0.3">
      <c r="A99" t="s">
        <v>93</v>
      </c>
      <c r="B99" s="1">
        <v>0.8</v>
      </c>
      <c r="C99" s="1">
        <v>0.4</v>
      </c>
      <c r="D99" s="1">
        <f t="shared" si="2"/>
        <v>-1</v>
      </c>
      <c r="E99" s="1">
        <f t="shared" si="3"/>
        <v>0</v>
      </c>
      <c r="F99" s="1">
        <v>0.99809999999999999</v>
      </c>
      <c r="G99">
        <f>-LOG10(F99)</f>
        <v>8.2594441151506628E-4</v>
      </c>
    </row>
    <row r="100" spans="1:7" x14ac:dyDescent="0.3">
      <c r="A100" t="s">
        <v>102</v>
      </c>
      <c r="B100" s="1">
        <v>0.4</v>
      </c>
      <c r="C100" s="1">
        <v>0.01</v>
      </c>
      <c r="D100" s="1">
        <f t="shared" si="2"/>
        <v>-5.3219280948873626</v>
      </c>
      <c r="E100" s="1">
        <f t="shared" si="3"/>
        <v>0</v>
      </c>
      <c r="F100" s="1">
        <v>0.99809999999999999</v>
      </c>
      <c r="G100">
        <f>-LOG10(F100)</f>
        <v>8.2594441151506628E-4</v>
      </c>
    </row>
    <row r="101" spans="1:7" x14ac:dyDescent="0.3">
      <c r="A101" t="s">
        <v>92</v>
      </c>
      <c r="B101" s="1">
        <v>0.4</v>
      </c>
      <c r="C101" s="1">
        <v>0.01</v>
      </c>
      <c r="D101" s="1">
        <f t="shared" si="2"/>
        <v>-5.3219280948873626</v>
      </c>
      <c r="E101" s="1">
        <f t="shared" si="3"/>
        <v>0</v>
      </c>
      <c r="F101" s="1">
        <v>0.99809999999999999</v>
      </c>
      <c r="G101">
        <f>-LOG10(F101)</f>
        <v>8.2594441151506628E-4</v>
      </c>
    </row>
    <row r="102" spans="1:7" x14ac:dyDescent="0.3">
      <c r="A102" t="s">
        <v>105</v>
      </c>
      <c r="B102" s="1">
        <v>0.4</v>
      </c>
      <c r="C102" s="1">
        <v>0.01</v>
      </c>
      <c r="D102" s="1">
        <f t="shared" si="2"/>
        <v>-5.3219280948873626</v>
      </c>
      <c r="E102" s="1">
        <f t="shared" si="3"/>
        <v>0</v>
      </c>
      <c r="F102" s="1">
        <v>0.99809999999999999</v>
      </c>
      <c r="G102">
        <f>-LOG10(F102)</f>
        <v>8.2594441151506628E-4</v>
      </c>
    </row>
    <row r="103" spans="1:7" x14ac:dyDescent="0.3">
      <c r="A103" t="s">
        <v>119</v>
      </c>
      <c r="B103" s="1">
        <v>0.2</v>
      </c>
      <c r="C103" s="1">
        <v>0.01</v>
      </c>
      <c r="D103" s="1">
        <f t="shared" si="2"/>
        <v>-4.3219280948873626</v>
      </c>
      <c r="E103" s="1">
        <f t="shared" si="3"/>
        <v>0</v>
      </c>
      <c r="F103" s="1">
        <v>0.99950000000000006</v>
      </c>
      <c r="G103">
        <f>-LOG10(F103)</f>
        <v>2.1720154586423186E-4</v>
      </c>
    </row>
    <row r="104" spans="1:7" x14ac:dyDescent="0.3">
      <c r="A104" t="s">
        <v>0</v>
      </c>
      <c r="B104" s="1">
        <v>0.2</v>
      </c>
      <c r="C104" s="1">
        <v>0.01</v>
      </c>
      <c r="D104" s="1">
        <f t="shared" si="2"/>
        <v>-4.3219280948873626</v>
      </c>
      <c r="E104" s="1">
        <f t="shared" si="3"/>
        <v>0</v>
      </c>
      <c r="F104" s="1">
        <v>0.99950000000000006</v>
      </c>
      <c r="G104">
        <f>-LOG10(F104)</f>
        <v>2.1720154586423186E-4</v>
      </c>
    </row>
    <row r="105" spans="1:7" x14ac:dyDescent="0.3">
      <c r="A105" t="s">
        <v>84</v>
      </c>
      <c r="B105" s="1">
        <v>0.2</v>
      </c>
      <c r="C105" s="1">
        <v>0.01</v>
      </c>
      <c r="D105" s="1">
        <f t="shared" si="2"/>
        <v>-4.3219280948873626</v>
      </c>
      <c r="E105" s="1">
        <f t="shared" si="3"/>
        <v>0</v>
      </c>
      <c r="F105" s="1">
        <v>0.99950000000000006</v>
      </c>
      <c r="G105">
        <f>-LOG10(F105)</f>
        <v>2.1720154586423186E-4</v>
      </c>
    </row>
    <row r="106" spans="1:7" x14ac:dyDescent="0.3">
      <c r="A106" t="s">
        <v>82</v>
      </c>
      <c r="B106" s="1">
        <v>0.2</v>
      </c>
      <c r="C106" s="1">
        <v>0.01</v>
      </c>
      <c r="D106" s="1">
        <f t="shared" si="2"/>
        <v>-4.3219280948873626</v>
      </c>
      <c r="E106" s="1">
        <f t="shared" si="3"/>
        <v>0</v>
      </c>
      <c r="F106" s="1">
        <v>0.99950000000000006</v>
      </c>
      <c r="G106">
        <f>-LOG10(F106)</f>
        <v>2.1720154586423186E-4</v>
      </c>
    </row>
    <row r="107" spans="1:7" x14ac:dyDescent="0.3">
      <c r="A107" t="s">
        <v>108</v>
      </c>
      <c r="B107" s="1">
        <v>0.2</v>
      </c>
      <c r="C107" s="1">
        <v>0.01</v>
      </c>
      <c r="D107" s="1">
        <f t="shared" si="2"/>
        <v>-4.3219280948873626</v>
      </c>
      <c r="E107" s="1">
        <f t="shared" si="3"/>
        <v>0</v>
      </c>
      <c r="F107" s="1">
        <v>0.99950000000000006</v>
      </c>
      <c r="G107">
        <f>-LOG10(F107)</f>
        <v>2.1720154586423186E-4</v>
      </c>
    </row>
    <row r="108" spans="1:7" x14ac:dyDescent="0.3">
      <c r="A108" t="s">
        <v>81</v>
      </c>
      <c r="B108" s="1">
        <v>0.2</v>
      </c>
      <c r="C108" s="1">
        <v>0.01</v>
      </c>
      <c r="D108" s="1">
        <f t="shared" si="2"/>
        <v>-4.3219280948873626</v>
      </c>
      <c r="E108" s="1">
        <f t="shared" si="3"/>
        <v>0</v>
      </c>
      <c r="F108" s="1">
        <v>0.99950000000000006</v>
      </c>
      <c r="G108">
        <f>-LOG10(F108)</f>
        <v>2.1720154586423186E-4</v>
      </c>
    </row>
    <row r="109" spans="1:7" x14ac:dyDescent="0.3">
      <c r="A109" t="s">
        <v>3</v>
      </c>
      <c r="B109" s="1">
        <v>3</v>
      </c>
      <c r="C109" s="1">
        <v>2.8</v>
      </c>
      <c r="D109" s="1">
        <f t="shared" si="2"/>
        <v>-9.9535673550914583E-2</v>
      </c>
      <c r="E109" s="1">
        <f t="shared" si="3"/>
        <v>0</v>
      </c>
      <c r="F109" s="1">
        <v>0.99950000000000006</v>
      </c>
      <c r="G109">
        <f>-LOG10(F109)</f>
        <v>2.1720154586423186E-4</v>
      </c>
    </row>
    <row r="110" spans="1:7" x14ac:dyDescent="0.3">
      <c r="A110" t="s">
        <v>109</v>
      </c>
      <c r="B110" s="1">
        <v>0.2</v>
      </c>
      <c r="C110" s="1">
        <v>0.01</v>
      </c>
      <c r="D110" s="1">
        <f t="shared" si="2"/>
        <v>-4.3219280948873626</v>
      </c>
      <c r="E110" s="1">
        <f t="shared" si="3"/>
        <v>0</v>
      </c>
      <c r="F110" s="1">
        <v>0.99950000000000006</v>
      </c>
      <c r="G110">
        <f>-LOG10(F110)</f>
        <v>2.1720154586423186E-4</v>
      </c>
    </row>
    <row r="111" spans="1:7" x14ac:dyDescent="0.3">
      <c r="A111" t="s">
        <v>122</v>
      </c>
      <c r="B111" s="1">
        <v>0.01</v>
      </c>
      <c r="C111" s="1">
        <v>0.01</v>
      </c>
      <c r="D111" s="1">
        <f t="shared" si="2"/>
        <v>0</v>
      </c>
      <c r="E111" s="1">
        <f t="shared" si="3"/>
        <v>0</v>
      </c>
      <c r="F111" s="1">
        <v>0.99990000000000001</v>
      </c>
      <c r="G111">
        <f>-LOG10(F111)</f>
        <v>4.3431619807505604E-5</v>
      </c>
    </row>
    <row r="112" spans="1:7" x14ac:dyDescent="0.3">
      <c r="A112" t="s">
        <v>116</v>
      </c>
      <c r="B112" s="1">
        <v>0.01</v>
      </c>
      <c r="C112" s="1">
        <v>0.01</v>
      </c>
      <c r="D112" s="1">
        <f t="shared" si="2"/>
        <v>0</v>
      </c>
      <c r="E112" s="1">
        <f t="shared" si="3"/>
        <v>0</v>
      </c>
      <c r="F112" s="1">
        <v>0.99990000000000001</v>
      </c>
      <c r="G112">
        <f>-LOG10(F112)</f>
        <v>4.3431619807505604E-5</v>
      </c>
    </row>
    <row r="113" spans="1:7" x14ac:dyDescent="0.3">
      <c r="A113" t="s">
        <v>85</v>
      </c>
      <c r="B113" s="1">
        <v>0.01</v>
      </c>
      <c r="C113" s="1">
        <v>0.01</v>
      </c>
      <c r="D113" s="1">
        <f t="shared" si="2"/>
        <v>0</v>
      </c>
      <c r="E113" s="1">
        <f t="shared" si="3"/>
        <v>0</v>
      </c>
      <c r="F113" s="1">
        <v>0.99990000000000001</v>
      </c>
      <c r="G113">
        <f>-LOG10(F113)</f>
        <v>4.3431619807505604E-5</v>
      </c>
    </row>
    <row r="114" spans="1:7" x14ac:dyDescent="0.3">
      <c r="A114" t="s">
        <v>99</v>
      </c>
      <c r="B114" s="1">
        <v>0.01</v>
      </c>
      <c r="C114" s="1">
        <v>0.01</v>
      </c>
      <c r="D114" s="1">
        <f t="shared" si="2"/>
        <v>0</v>
      </c>
      <c r="E114" s="1">
        <f t="shared" si="3"/>
        <v>0</v>
      </c>
      <c r="F114" s="1">
        <v>0.99990000000000001</v>
      </c>
      <c r="G114">
        <f>-LOG10(F114)</f>
        <v>4.3431619807505604E-5</v>
      </c>
    </row>
    <row r="115" spans="1:7" x14ac:dyDescent="0.3">
      <c r="A115" t="s">
        <v>87</v>
      </c>
      <c r="B115" s="1">
        <v>0.01</v>
      </c>
      <c r="C115" s="1">
        <v>0.01</v>
      </c>
      <c r="D115" s="1">
        <f t="shared" si="2"/>
        <v>0</v>
      </c>
      <c r="E115" s="1">
        <f t="shared" si="3"/>
        <v>0</v>
      </c>
      <c r="F115" s="1">
        <v>0.99990000000000001</v>
      </c>
      <c r="G115">
        <f>-LOG10(F115)</f>
        <v>4.3431619807505604E-5</v>
      </c>
    </row>
    <row r="116" spans="1:7" x14ac:dyDescent="0.3">
      <c r="A116" t="s">
        <v>96</v>
      </c>
      <c r="B116" s="1">
        <v>0.01</v>
      </c>
      <c r="C116" s="1">
        <v>0.01</v>
      </c>
      <c r="D116" s="1">
        <f t="shared" si="2"/>
        <v>0</v>
      </c>
      <c r="E116" s="1">
        <f t="shared" si="3"/>
        <v>0</v>
      </c>
      <c r="F116" s="1">
        <v>0.99990000000000001</v>
      </c>
      <c r="G116">
        <f>-LOG10(F116)</f>
        <v>4.3431619807505604E-5</v>
      </c>
    </row>
    <row r="117" spans="1:7" x14ac:dyDescent="0.3">
      <c r="A117" t="s">
        <v>83</v>
      </c>
      <c r="B117" s="1">
        <v>0.01</v>
      </c>
      <c r="C117" s="1">
        <v>0.01</v>
      </c>
      <c r="D117" s="1">
        <f t="shared" si="2"/>
        <v>0</v>
      </c>
      <c r="E117" s="1">
        <f t="shared" si="3"/>
        <v>0</v>
      </c>
      <c r="F117" s="1">
        <v>0.99990000000000001</v>
      </c>
      <c r="G117">
        <f>-LOG10(F117)</f>
        <v>4.3431619807505604E-5</v>
      </c>
    </row>
    <row r="118" spans="1:7" x14ac:dyDescent="0.3">
      <c r="A118" t="s">
        <v>86</v>
      </c>
      <c r="B118" s="1">
        <v>0.01</v>
      </c>
      <c r="C118" s="1">
        <v>0.01</v>
      </c>
      <c r="D118" s="1">
        <f t="shared" si="2"/>
        <v>0</v>
      </c>
      <c r="E118" s="1">
        <f t="shared" si="3"/>
        <v>0</v>
      </c>
      <c r="F118" s="1">
        <v>0.99990000000000001</v>
      </c>
      <c r="G118">
        <f>-LOG10(F118)</f>
        <v>4.3431619807505604E-5</v>
      </c>
    </row>
    <row r="119" spans="1:7" x14ac:dyDescent="0.3">
      <c r="A119" t="s">
        <v>89</v>
      </c>
      <c r="B119" s="1">
        <v>0.01</v>
      </c>
      <c r="C119" s="1">
        <v>0.01</v>
      </c>
      <c r="D119" s="1">
        <f t="shared" si="2"/>
        <v>0</v>
      </c>
      <c r="E119" s="1">
        <f t="shared" si="3"/>
        <v>0</v>
      </c>
      <c r="F119" s="1">
        <v>0.99990000000000001</v>
      </c>
      <c r="G119">
        <f>-LOG10(F119)</f>
        <v>4.3431619807505604E-5</v>
      </c>
    </row>
    <row r="120" spans="1:7" x14ac:dyDescent="0.3">
      <c r="A120" t="s">
        <v>94</v>
      </c>
      <c r="B120" s="1">
        <v>0.01</v>
      </c>
      <c r="C120" s="1">
        <v>0.01</v>
      </c>
      <c r="D120" s="1">
        <f t="shared" si="2"/>
        <v>0</v>
      </c>
      <c r="E120" s="1">
        <f t="shared" si="3"/>
        <v>0</v>
      </c>
      <c r="F120" s="1">
        <v>0.99990000000000001</v>
      </c>
      <c r="G120">
        <f>-LOG10(F120)</f>
        <v>4.3431619807505604E-5</v>
      </c>
    </row>
    <row r="121" spans="1:7" x14ac:dyDescent="0.3">
      <c r="A121" t="s">
        <v>79</v>
      </c>
      <c r="B121" s="1">
        <v>0.01</v>
      </c>
      <c r="C121" s="1">
        <v>0.01</v>
      </c>
      <c r="D121" s="1">
        <f t="shared" si="2"/>
        <v>0</v>
      </c>
      <c r="E121" s="1">
        <f t="shared" si="3"/>
        <v>0</v>
      </c>
      <c r="F121" s="1">
        <v>0.99990000000000001</v>
      </c>
      <c r="G121">
        <f>-LOG10(F121)</f>
        <v>4.3431619807505604E-5</v>
      </c>
    </row>
    <row r="122" spans="1:7" x14ac:dyDescent="0.3">
      <c r="A122" t="s">
        <v>95</v>
      </c>
      <c r="B122" s="1">
        <v>0.01</v>
      </c>
      <c r="C122" s="1">
        <v>0.01</v>
      </c>
      <c r="D122" s="1">
        <f t="shared" si="2"/>
        <v>0</v>
      </c>
      <c r="E122" s="1">
        <f t="shared" si="3"/>
        <v>0</v>
      </c>
      <c r="F122" s="1">
        <v>0.99990000000000001</v>
      </c>
      <c r="G122">
        <f>-LOG10(F122)</f>
        <v>4.3431619807505604E-5</v>
      </c>
    </row>
    <row r="123" spans="1:7" x14ac:dyDescent="0.3">
      <c r="A123" t="s">
        <v>18</v>
      </c>
      <c r="B123" s="1">
        <v>0.01</v>
      </c>
      <c r="C123" s="1">
        <v>0.01</v>
      </c>
      <c r="D123" s="1">
        <f t="shared" si="2"/>
        <v>0</v>
      </c>
      <c r="E123" s="1">
        <f t="shared" si="3"/>
        <v>0</v>
      </c>
      <c r="F123" s="1">
        <v>0.99990000000000001</v>
      </c>
      <c r="G123">
        <f>-LOG10(F123)</f>
        <v>4.3431619807505604E-5</v>
      </c>
    </row>
    <row r="124" spans="1:7" x14ac:dyDescent="0.3">
      <c r="A124" t="s">
        <v>97</v>
      </c>
      <c r="B124" s="1">
        <v>0.01</v>
      </c>
      <c r="C124" s="1">
        <v>0.01</v>
      </c>
      <c r="D124" s="1">
        <f t="shared" si="2"/>
        <v>0</v>
      </c>
      <c r="E124" s="1">
        <f t="shared" si="3"/>
        <v>0</v>
      </c>
      <c r="F124" s="1">
        <v>0.99990000000000001</v>
      </c>
      <c r="G124">
        <f>-LOG10(F124)</f>
        <v>4.3431619807505604E-5</v>
      </c>
    </row>
    <row r="125" spans="1:7" x14ac:dyDescent="0.3">
      <c r="A125" t="s">
        <v>88</v>
      </c>
      <c r="B125" s="1">
        <v>0.01</v>
      </c>
      <c r="C125" s="1">
        <v>0.01</v>
      </c>
      <c r="D125" s="1">
        <f t="shared" si="2"/>
        <v>0</v>
      </c>
      <c r="E125" s="1">
        <f t="shared" si="3"/>
        <v>0</v>
      </c>
      <c r="F125" s="1">
        <v>0.99990000000000001</v>
      </c>
      <c r="G125">
        <f>-LOG10(F125)</f>
        <v>4.3431619807505604E-5</v>
      </c>
    </row>
    <row r="126" spans="1:7" x14ac:dyDescent="0.3">
      <c r="A126" t="s">
        <v>80</v>
      </c>
      <c r="B126" s="1">
        <v>0.01</v>
      </c>
      <c r="C126" s="1">
        <v>0.01</v>
      </c>
      <c r="D126" s="1">
        <f t="shared" si="2"/>
        <v>0</v>
      </c>
      <c r="E126" s="1">
        <f t="shared" si="3"/>
        <v>0</v>
      </c>
      <c r="F126" s="1">
        <v>0.99990000000000001</v>
      </c>
      <c r="G126">
        <f>-LOG10(F126)</f>
        <v>4.3431619807505604E-5</v>
      </c>
    </row>
    <row r="127" spans="1:7" x14ac:dyDescent="0.3">
      <c r="A127" t="s">
        <v>98</v>
      </c>
      <c r="B127" s="1">
        <v>0.01</v>
      </c>
      <c r="C127" s="1">
        <v>0.01</v>
      </c>
      <c r="D127" s="1">
        <f t="shared" si="2"/>
        <v>0</v>
      </c>
      <c r="E127" s="1">
        <f t="shared" si="3"/>
        <v>0</v>
      </c>
      <c r="F127" s="1">
        <v>0.99990000000000001</v>
      </c>
      <c r="G127">
        <f>-LOG10(F127)</f>
        <v>4.3431619807505604E-5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2E1EDA-3F81-4223-B854-6B1067C920AC}">
  <dimension ref="A1:F127"/>
  <sheetViews>
    <sheetView workbookViewId="0">
      <selection activeCell="H9" sqref="H9"/>
    </sheetView>
  </sheetViews>
  <sheetFormatPr defaultRowHeight="14.4" x14ac:dyDescent="0.3"/>
  <cols>
    <col min="1" max="1" width="12.5546875" bestFit="1" customWidth="1"/>
    <col min="5" max="5" width="12" bestFit="1" customWidth="1"/>
    <col min="6" max="6" width="17.33203125" bestFit="1" customWidth="1"/>
  </cols>
  <sheetData>
    <row r="1" spans="1:6" x14ac:dyDescent="0.3">
      <c r="A1" t="s">
        <v>34</v>
      </c>
      <c r="B1" t="s">
        <v>104</v>
      </c>
      <c r="C1" t="s">
        <v>111</v>
      </c>
      <c r="D1" t="s">
        <v>129</v>
      </c>
      <c r="E1" t="s">
        <v>131</v>
      </c>
      <c r="F1" s="2" t="s">
        <v>132</v>
      </c>
    </row>
    <row r="2" spans="1:6" x14ac:dyDescent="0.3">
      <c r="A2" t="s">
        <v>124</v>
      </c>
      <c r="B2">
        <v>36.799999999999997</v>
      </c>
      <c r="C2">
        <v>0.01</v>
      </c>
      <c r="D2">
        <f>LOG(B2/C2,2)</f>
        <v>11.845490050944376</v>
      </c>
      <c r="E2">
        <v>1E-4</v>
      </c>
      <c r="F2">
        <f>-LOG10(E2)</f>
        <v>4</v>
      </c>
    </row>
    <row r="3" spans="1:6" x14ac:dyDescent="0.3">
      <c r="A3" t="s">
        <v>54</v>
      </c>
      <c r="B3">
        <v>12.2</v>
      </c>
      <c r="C3">
        <v>44.75</v>
      </c>
      <c r="D3">
        <f>LOG(B3/C3,2)</f>
        <v>-1.8750065345887326</v>
      </c>
      <c r="E3">
        <v>1E-4</v>
      </c>
      <c r="F3">
        <f t="shared" ref="F3:F66" si="0">-LOG10(E3)</f>
        <v>4</v>
      </c>
    </row>
    <row r="4" spans="1:6" x14ac:dyDescent="0.3">
      <c r="A4" t="s">
        <v>32</v>
      </c>
      <c r="B4">
        <v>29.8</v>
      </c>
      <c r="C4">
        <v>0.01</v>
      </c>
      <c r="D4">
        <f>LOG(B4/C4,2)</f>
        <v>11.541096615349526</v>
      </c>
      <c r="E4">
        <v>1E-4</v>
      </c>
      <c r="F4">
        <f t="shared" si="0"/>
        <v>4</v>
      </c>
    </row>
    <row r="5" spans="1:6" x14ac:dyDescent="0.3">
      <c r="A5" t="s">
        <v>89</v>
      </c>
      <c r="B5">
        <v>0.01</v>
      </c>
      <c r="C5">
        <v>33.25</v>
      </c>
      <c r="D5">
        <f>LOG(B5/C5,2)</f>
        <v>-11.699138625275914</v>
      </c>
      <c r="E5">
        <v>1E-4</v>
      </c>
      <c r="F5">
        <f t="shared" si="0"/>
        <v>4</v>
      </c>
    </row>
    <row r="6" spans="1:6" x14ac:dyDescent="0.3">
      <c r="A6" t="s">
        <v>28</v>
      </c>
      <c r="B6">
        <v>32.200000000000003</v>
      </c>
      <c r="C6">
        <v>0.01</v>
      </c>
      <c r="D6">
        <f>LOG(B6/C6,2)</f>
        <v>11.652844973001979</v>
      </c>
      <c r="E6">
        <v>1E-4</v>
      </c>
      <c r="F6">
        <f t="shared" si="0"/>
        <v>4</v>
      </c>
    </row>
    <row r="7" spans="1:6" x14ac:dyDescent="0.3">
      <c r="A7" t="s">
        <v>30</v>
      </c>
      <c r="B7">
        <v>8.1999999999999993</v>
      </c>
      <c r="C7">
        <v>36.75</v>
      </c>
      <c r="D7">
        <f>LOG(B7/C7,2)</f>
        <v>-2.1640484351056433</v>
      </c>
      <c r="E7">
        <v>2.0000000000000001E-4</v>
      </c>
      <c r="F7">
        <f t="shared" si="0"/>
        <v>3.6989700043360187</v>
      </c>
    </row>
    <row r="8" spans="1:6" x14ac:dyDescent="0.3">
      <c r="A8" t="s">
        <v>122</v>
      </c>
      <c r="B8">
        <v>0.01</v>
      </c>
      <c r="C8">
        <v>27.5</v>
      </c>
      <c r="D8">
        <f>LOG(B8/C8,2)</f>
        <v>-11.425215903299383</v>
      </c>
      <c r="E8">
        <v>4.0000000000000002E-4</v>
      </c>
      <c r="F8">
        <f t="shared" si="0"/>
        <v>3.3979400086720375</v>
      </c>
    </row>
    <row r="9" spans="1:6" x14ac:dyDescent="0.3">
      <c r="A9" t="s">
        <v>113</v>
      </c>
      <c r="B9">
        <v>27.6</v>
      </c>
      <c r="C9">
        <v>0.01</v>
      </c>
      <c r="D9">
        <f>LOG(B9/C9,2)</f>
        <v>11.430452551665532</v>
      </c>
      <c r="E9">
        <v>4.0000000000000002E-4</v>
      </c>
      <c r="F9">
        <f t="shared" si="0"/>
        <v>3.3979400086720375</v>
      </c>
    </row>
    <row r="10" spans="1:6" x14ac:dyDescent="0.3">
      <c r="A10" t="s">
        <v>56</v>
      </c>
      <c r="B10">
        <v>4.4000000000000004</v>
      </c>
      <c r="C10">
        <v>31.5</v>
      </c>
      <c r="D10">
        <f>LOG(B10/C10,2)</f>
        <v>-2.8397763997499816</v>
      </c>
      <c r="E10">
        <v>5.0000000000000001E-4</v>
      </c>
      <c r="F10">
        <f t="shared" si="0"/>
        <v>3.3010299956639813</v>
      </c>
    </row>
    <row r="11" spans="1:6" x14ac:dyDescent="0.3">
      <c r="A11" t="s">
        <v>123</v>
      </c>
      <c r="B11">
        <v>9.8000000000000007</v>
      </c>
      <c r="C11">
        <v>36</v>
      </c>
      <c r="D11">
        <f>LOG(B11/C11,2)</f>
        <v>-1.8771432522144664</v>
      </c>
      <c r="E11">
        <v>8.0000000000000004E-4</v>
      </c>
      <c r="F11">
        <f t="shared" si="0"/>
        <v>3.0969100130080562</v>
      </c>
    </row>
    <row r="12" spans="1:6" x14ac:dyDescent="0.3">
      <c r="A12" t="s">
        <v>116</v>
      </c>
      <c r="B12">
        <v>0.01</v>
      </c>
      <c r="C12">
        <v>26.25</v>
      </c>
      <c r="D12">
        <f>LOG(B12/C12,2)</f>
        <v>-11.358101707440847</v>
      </c>
      <c r="E12">
        <v>8.0000000000000004E-4</v>
      </c>
      <c r="F12">
        <f t="shared" si="0"/>
        <v>3.0969100130080562</v>
      </c>
    </row>
    <row r="13" spans="1:6" x14ac:dyDescent="0.3">
      <c r="A13" t="s">
        <v>16</v>
      </c>
      <c r="B13">
        <v>24.2</v>
      </c>
      <c r="C13">
        <v>0.01</v>
      </c>
      <c r="D13">
        <f>LOG(B13/C13,2)</f>
        <v>11.240791332161956</v>
      </c>
      <c r="E13">
        <v>2.3E-3</v>
      </c>
      <c r="F13">
        <f t="shared" si="0"/>
        <v>2.6382721639824069</v>
      </c>
    </row>
    <row r="14" spans="1:6" x14ac:dyDescent="0.3">
      <c r="A14" t="s">
        <v>52</v>
      </c>
      <c r="B14">
        <v>14.8</v>
      </c>
      <c r="C14">
        <v>38.75</v>
      </c>
      <c r="D14">
        <f>LOG(B14/C14,2)</f>
        <v>-1.38859913453265</v>
      </c>
      <c r="E14">
        <v>2.5999999999999999E-3</v>
      </c>
      <c r="F14">
        <f t="shared" si="0"/>
        <v>2.5850266520291822</v>
      </c>
    </row>
    <row r="15" spans="1:6" x14ac:dyDescent="0.3">
      <c r="A15" t="s">
        <v>14</v>
      </c>
      <c r="B15">
        <v>14.6</v>
      </c>
      <c r="C15">
        <v>36</v>
      </c>
      <c r="D15">
        <f>LOG(B15/C15,2)</f>
        <v>-1.3020285374496576</v>
      </c>
      <c r="E15">
        <v>8.3999999999999995E-3</v>
      </c>
      <c r="F15">
        <f t="shared" si="0"/>
        <v>2.0757207139381184</v>
      </c>
    </row>
    <row r="16" spans="1:6" x14ac:dyDescent="0.3">
      <c r="A16" t="s">
        <v>70</v>
      </c>
      <c r="B16">
        <v>5.4</v>
      </c>
      <c r="C16">
        <v>26.25</v>
      </c>
      <c r="D16">
        <f>LOG(B16/C16,2)</f>
        <v>-2.2812861103900164</v>
      </c>
      <c r="E16">
        <v>1.06E-2</v>
      </c>
      <c r="F16">
        <f t="shared" si="0"/>
        <v>1.9746941347352298</v>
      </c>
    </row>
    <row r="17" spans="1:6" x14ac:dyDescent="0.3">
      <c r="A17" t="s">
        <v>85</v>
      </c>
      <c r="B17">
        <v>0.01</v>
      </c>
      <c r="C17">
        <v>19.25</v>
      </c>
      <c r="D17">
        <f>LOG(B17/C17,2)</f>
        <v>-10.910642730469625</v>
      </c>
      <c r="E17">
        <v>2.06E-2</v>
      </c>
      <c r="F17">
        <f t="shared" si="0"/>
        <v>1.6861327796308465</v>
      </c>
    </row>
    <row r="18" spans="1:6" x14ac:dyDescent="0.3">
      <c r="A18" t="s">
        <v>40</v>
      </c>
      <c r="B18">
        <v>20.8</v>
      </c>
      <c r="C18">
        <v>40</v>
      </c>
      <c r="D18">
        <f>LOG(B18/C18,2)</f>
        <v>-0.9434164716336324</v>
      </c>
      <c r="E18">
        <v>2.1000000000000001E-2</v>
      </c>
      <c r="F18">
        <f t="shared" si="0"/>
        <v>1.6777807052660807</v>
      </c>
    </row>
    <row r="19" spans="1:6" x14ac:dyDescent="0.3">
      <c r="A19" t="s">
        <v>68</v>
      </c>
      <c r="B19">
        <v>19</v>
      </c>
      <c r="C19">
        <v>0.01</v>
      </c>
      <c r="D19">
        <f>LOG(B19/C19,2)</f>
        <v>10.89178370321831</v>
      </c>
      <c r="E19">
        <v>2.2700000000000001E-2</v>
      </c>
      <c r="F19">
        <f t="shared" si="0"/>
        <v>1.6439741428068773</v>
      </c>
    </row>
    <row r="20" spans="1:6" x14ac:dyDescent="0.3">
      <c r="A20" t="s">
        <v>98</v>
      </c>
      <c r="B20">
        <v>0.01</v>
      </c>
      <c r="C20">
        <v>19</v>
      </c>
      <c r="D20">
        <f>LOG(B20/C20,2)</f>
        <v>-10.89178370321831</v>
      </c>
      <c r="E20">
        <v>2.2700000000000001E-2</v>
      </c>
      <c r="F20">
        <f t="shared" si="0"/>
        <v>1.6439741428068773</v>
      </c>
    </row>
    <row r="21" spans="1:6" x14ac:dyDescent="0.3">
      <c r="A21" t="s">
        <v>26</v>
      </c>
      <c r="B21">
        <v>18.8</v>
      </c>
      <c r="C21">
        <v>0.01</v>
      </c>
      <c r="D21">
        <f>LOG(B21/C21,2)</f>
        <v>10.876516946565001</v>
      </c>
      <c r="E21">
        <v>2.46E-2</v>
      </c>
      <c r="F21">
        <f t="shared" si="0"/>
        <v>1.6090648928966209</v>
      </c>
    </row>
    <row r="22" spans="1:6" x14ac:dyDescent="0.3">
      <c r="A22" t="s">
        <v>38</v>
      </c>
      <c r="B22">
        <v>18.600000000000001</v>
      </c>
      <c r="C22">
        <v>0.01</v>
      </c>
      <c r="D22">
        <f>LOG(B22/C22,2)</f>
        <v>10.861086905995395</v>
      </c>
      <c r="E22">
        <v>2.6499999999999999E-2</v>
      </c>
      <c r="F22">
        <f t="shared" si="0"/>
        <v>1.5767541260631921</v>
      </c>
    </row>
    <row r="23" spans="1:6" x14ac:dyDescent="0.3">
      <c r="A23" t="s">
        <v>92</v>
      </c>
      <c r="B23">
        <v>0.01</v>
      </c>
      <c r="C23">
        <v>18.5</v>
      </c>
      <c r="D23">
        <f>LOG(B23/C23,2)</f>
        <v>-10.853309555403674</v>
      </c>
      <c r="E23">
        <v>2.76E-2</v>
      </c>
      <c r="F23">
        <f t="shared" si="0"/>
        <v>1.5590909179347823</v>
      </c>
    </row>
    <row r="24" spans="1:6" x14ac:dyDescent="0.3">
      <c r="A24" t="s">
        <v>125</v>
      </c>
      <c r="B24">
        <v>18.399999999999999</v>
      </c>
      <c r="C24">
        <v>0.01</v>
      </c>
      <c r="D24">
        <f>LOG(B24/C24,2)</f>
        <v>10.845490050944376</v>
      </c>
      <c r="E24">
        <v>2.86E-2</v>
      </c>
      <c r="F24">
        <f t="shared" si="0"/>
        <v>1.5436339668709569</v>
      </c>
    </row>
    <row r="25" spans="1:6" x14ac:dyDescent="0.3">
      <c r="A25" t="s">
        <v>100</v>
      </c>
      <c r="B25">
        <v>0.01</v>
      </c>
      <c r="C25">
        <v>17.5</v>
      </c>
      <c r="D25">
        <f>LOG(B25/C25,2)</f>
        <v>-10.773139206719691</v>
      </c>
      <c r="E25">
        <v>0.04</v>
      </c>
      <c r="F25">
        <f t="shared" si="0"/>
        <v>1.3979400086720375</v>
      </c>
    </row>
    <row r="26" spans="1:6" x14ac:dyDescent="0.3">
      <c r="A26" t="s">
        <v>8</v>
      </c>
      <c r="B26">
        <v>19.8</v>
      </c>
      <c r="C26">
        <v>37</v>
      </c>
      <c r="D26">
        <f>LOG(B26/C26,2)</f>
        <v>-0.90202484043670261</v>
      </c>
      <c r="E26">
        <v>4.4600000000000001E-2</v>
      </c>
      <c r="F26">
        <f t="shared" si="0"/>
        <v>1.3506651412878581</v>
      </c>
    </row>
    <row r="27" spans="1:6" x14ac:dyDescent="0.3">
      <c r="A27" t="s">
        <v>97</v>
      </c>
      <c r="B27">
        <v>0.01</v>
      </c>
      <c r="C27">
        <v>17</v>
      </c>
      <c r="D27">
        <f>LOG(B27/C27,2)</f>
        <v>-10.731319031025064</v>
      </c>
      <c r="E27">
        <v>4.7899999999999998E-2</v>
      </c>
      <c r="F27">
        <f t="shared" si="0"/>
        <v>1.3196644865854368</v>
      </c>
    </row>
    <row r="28" spans="1:6" x14ac:dyDescent="0.3">
      <c r="A28" t="s">
        <v>71</v>
      </c>
      <c r="B28">
        <v>16</v>
      </c>
      <c r="C28">
        <v>0.01</v>
      </c>
      <c r="D28">
        <f>LOG(B28/C28,2)</f>
        <v>10.643856189774725</v>
      </c>
      <c r="E28">
        <v>6.7500000000000004E-2</v>
      </c>
      <c r="F28">
        <f t="shared" si="0"/>
        <v>1.1706962271689751</v>
      </c>
    </row>
    <row r="29" spans="1:6" x14ac:dyDescent="0.3">
      <c r="A29" t="s">
        <v>20</v>
      </c>
      <c r="B29">
        <v>15.8</v>
      </c>
      <c r="C29">
        <v>0.01</v>
      </c>
      <c r="D29">
        <f>LOG(B29/C29,2)</f>
        <v>10.625708843064466</v>
      </c>
      <c r="E29">
        <v>7.2099999999999997E-2</v>
      </c>
      <c r="F29">
        <f t="shared" si="0"/>
        <v>1.1420647352805711</v>
      </c>
    </row>
    <row r="30" spans="1:6" x14ac:dyDescent="0.3">
      <c r="A30" t="s">
        <v>91</v>
      </c>
      <c r="B30">
        <v>15.4</v>
      </c>
      <c r="C30">
        <v>0.01</v>
      </c>
      <c r="D30">
        <f>LOG(B30/C30,2)</f>
        <v>10.588714635582264</v>
      </c>
      <c r="E30">
        <v>8.2100000000000006E-2</v>
      </c>
      <c r="F30">
        <f t="shared" si="0"/>
        <v>1.0856568428805593</v>
      </c>
    </row>
    <row r="31" spans="1:6" x14ac:dyDescent="0.3">
      <c r="A31" t="s">
        <v>4</v>
      </c>
      <c r="B31">
        <v>24.2</v>
      </c>
      <c r="C31">
        <v>9</v>
      </c>
      <c r="D31">
        <f>LOG(B31/C31,2)</f>
        <v>1.4270101409449198</v>
      </c>
      <c r="E31">
        <v>8.7499999999999994E-2</v>
      </c>
      <c r="F31">
        <f t="shared" si="0"/>
        <v>1.0579919469776868</v>
      </c>
    </row>
    <row r="32" spans="1:6" x14ac:dyDescent="0.3">
      <c r="A32" t="s">
        <v>17</v>
      </c>
      <c r="B32">
        <v>15.2</v>
      </c>
      <c r="C32">
        <v>0.01</v>
      </c>
      <c r="D32">
        <f>LOG(B32/C32,2)</f>
        <v>10.569855608330949</v>
      </c>
      <c r="E32">
        <v>8.7499999999999994E-2</v>
      </c>
      <c r="F32">
        <f t="shared" si="0"/>
        <v>1.0579919469776868</v>
      </c>
    </row>
    <row r="33" spans="1:6" x14ac:dyDescent="0.3">
      <c r="A33" t="s">
        <v>99</v>
      </c>
      <c r="B33">
        <v>0.01</v>
      </c>
      <c r="C33">
        <v>15</v>
      </c>
      <c r="D33">
        <f>LOG(B33/C33,2)</f>
        <v>-10.550746785383243</v>
      </c>
      <c r="E33">
        <v>9.3200000000000005E-2</v>
      </c>
      <c r="F33">
        <f t="shared" si="0"/>
        <v>1.0305840876460186</v>
      </c>
    </row>
    <row r="34" spans="1:6" x14ac:dyDescent="0.3">
      <c r="A34" t="s">
        <v>10</v>
      </c>
      <c r="B34">
        <v>9.1999999999999993</v>
      </c>
      <c r="C34">
        <v>24</v>
      </c>
      <c r="D34">
        <f>LOG(B34/C34,2)</f>
        <v>-1.3833286395515059</v>
      </c>
      <c r="E34">
        <v>9.9199999999999997E-2</v>
      </c>
      <c r="F34">
        <f t="shared" si="0"/>
        <v>1.0034883278458213</v>
      </c>
    </row>
    <row r="35" spans="1:6" x14ac:dyDescent="0.3">
      <c r="A35" t="s">
        <v>21</v>
      </c>
      <c r="B35">
        <v>5</v>
      </c>
      <c r="C35">
        <v>19</v>
      </c>
      <c r="D35">
        <f>LOG(B35/C35,2)</f>
        <v>-1.9259994185562235</v>
      </c>
      <c r="E35">
        <v>0.12620000000000001</v>
      </c>
      <c r="F35">
        <f t="shared" si="0"/>
        <v>0.89894064509188443</v>
      </c>
    </row>
    <row r="36" spans="1:6" x14ac:dyDescent="0.3">
      <c r="A36" t="s">
        <v>80</v>
      </c>
      <c r="B36">
        <v>0.01</v>
      </c>
      <c r="C36">
        <v>14</v>
      </c>
      <c r="D36">
        <f>LOG(B36/C36,2)</f>
        <v>-10.451211111832329</v>
      </c>
      <c r="E36">
        <v>0.12620000000000001</v>
      </c>
      <c r="F36">
        <f t="shared" si="0"/>
        <v>0.89894064509188443</v>
      </c>
    </row>
    <row r="37" spans="1:6" x14ac:dyDescent="0.3">
      <c r="A37" t="s">
        <v>51</v>
      </c>
      <c r="B37">
        <v>5.8</v>
      </c>
      <c r="C37">
        <v>19.5</v>
      </c>
      <c r="D37">
        <f>LOG(B37/C37,2)</f>
        <v>-1.7493493186220386</v>
      </c>
      <c r="E37">
        <v>0.13769999999999999</v>
      </c>
      <c r="F37">
        <f t="shared" si="0"/>
        <v>0.86106605974307637</v>
      </c>
    </row>
    <row r="38" spans="1:6" x14ac:dyDescent="0.3">
      <c r="A38" t="s">
        <v>82</v>
      </c>
      <c r="B38">
        <v>0.01</v>
      </c>
      <c r="C38">
        <v>13.5</v>
      </c>
      <c r="D38">
        <f>LOG(B38/C38,2)</f>
        <v>-10.398743691938193</v>
      </c>
      <c r="E38">
        <v>0.14580000000000001</v>
      </c>
      <c r="F38">
        <f t="shared" si="0"/>
        <v>0.83624247601804413</v>
      </c>
    </row>
    <row r="39" spans="1:6" x14ac:dyDescent="0.3">
      <c r="A39" t="s">
        <v>96</v>
      </c>
      <c r="B39">
        <v>0.01</v>
      </c>
      <c r="C39">
        <v>13.25</v>
      </c>
      <c r="D39">
        <f>LOG(B39/C39,2)</f>
        <v>-10.371776644337924</v>
      </c>
      <c r="E39">
        <v>0.15640000000000001</v>
      </c>
      <c r="F39">
        <f t="shared" si="0"/>
        <v>0.80576325127617077</v>
      </c>
    </row>
    <row r="40" spans="1:6" x14ac:dyDescent="0.3">
      <c r="A40" t="s">
        <v>47</v>
      </c>
      <c r="B40">
        <v>27.8</v>
      </c>
      <c r="C40">
        <v>15.5</v>
      </c>
      <c r="D40">
        <f>LOG(B40/C40,2)</f>
        <v>0.84281666744927008</v>
      </c>
      <c r="E40">
        <v>0.20180000000000001</v>
      </c>
      <c r="F40">
        <f t="shared" si="0"/>
        <v>0.69507883809910831</v>
      </c>
    </row>
    <row r="41" spans="1:6" x14ac:dyDescent="0.3">
      <c r="A41" t="s">
        <v>24</v>
      </c>
      <c r="B41">
        <v>11.6</v>
      </c>
      <c r="C41">
        <v>0.01</v>
      </c>
      <c r="D41">
        <f>LOG(B41/C41,2)</f>
        <v>10.179909090014934</v>
      </c>
      <c r="E41">
        <v>0.24060000000000001</v>
      </c>
      <c r="F41">
        <f t="shared" si="0"/>
        <v>0.61870437699617409</v>
      </c>
    </row>
    <row r="42" spans="1:6" x14ac:dyDescent="0.3">
      <c r="A42" t="s">
        <v>50</v>
      </c>
      <c r="B42">
        <v>8.6</v>
      </c>
      <c r="C42">
        <v>20</v>
      </c>
      <c r="D42">
        <f>LOG(B42/C42,2)</f>
        <v>-1.2175914350726269</v>
      </c>
      <c r="E42">
        <v>0.2525</v>
      </c>
      <c r="F42">
        <f t="shared" si="0"/>
        <v>0.59773861754531976</v>
      </c>
    </row>
    <row r="43" spans="1:6" x14ac:dyDescent="0.3">
      <c r="A43" t="s">
        <v>76</v>
      </c>
      <c r="B43">
        <v>0.6</v>
      </c>
      <c r="C43">
        <v>12</v>
      </c>
      <c r="D43">
        <f>LOG(B43/C43,2)</f>
        <v>-4.3219280948873626</v>
      </c>
      <c r="E43">
        <v>0.2525</v>
      </c>
      <c r="F43">
        <f t="shared" si="0"/>
        <v>0.59773861754531976</v>
      </c>
    </row>
    <row r="44" spans="1:6" x14ac:dyDescent="0.3">
      <c r="A44" t="s">
        <v>79</v>
      </c>
      <c r="B44">
        <v>0.01</v>
      </c>
      <c r="C44">
        <v>11</v>
      </c>
      <c r="D44">
        <f>LOG(B44/C44,2)</f>
        <v>-10.103287808412022</v>
      </c>
      <c r="E44">
        <v>0.27750000000000002</v>
      </c>
      <c r="F44">
        <f t="shared" si="0"/>
        <v>0.55673701254130492</v>
      </c>
    </row>
    <row r="45" spans="1:6" x14ac:dyDescent="0.3">
      <c r="A45" t="s">
        <v>88</v>
      </c>
      <c r="B45">
        <v>0.01</v>
      </c>
      <c r="C45">
        <v>10.75</v>
      </c>
      <c r="D45">
        <f>LOG(B45/C45,2)</f>
        <v>-10.070120944476823</v>
      </c>
      <c r="E45">
        <v>0.29380000000000001</v>
      </c>
      <c r="F45">
        <f t="shared" si="0"/>
        <v>0.5319482085457623</v>
      </c>
    </row>
    <row r="46" spans="1:6" x14ac:dyDescent="0.3">
      <c r="A46" t="s">
        <v>115</v>
      </c>
      <c r="B46">
        <v>10</v>
      </c>
      <c r="C46">
        <v>0.01</v>
      </c>
      <c r="D46">
        <f>LOG(B46/C46,2)</f>
        <v>9.965784284662087</v>
      </c>
      <c r="E46">
        <v>0.3463</v>
      </c>
      <c r="F46">
        <f t="shared" si="0"/>
        <v>0.46054750845053916</v>
      </c>
    </row>
    <row r="47" spans="1:6" x14ac:dyDescent="0.3">
      <c r="A47" t="s">
        <v>9</v>
      </c>
      <c r="B47">
        <v>0.01</v>
      </c>
      <c r="C47">
        <v>10</v>
      </c>
      <c r="D47">
        <f>LOG(B47/C47,2)</f>
        <v>-9.965784284662087</v>
      </c>
      <c r="E47">
        <v>0.3463</v>
      </c>
      <c r="F47">
        <f t="shared" si="0"/>
        <v>0.46054750845053916</v>
      </c>
    </row>
    <row r="48" spans="1:6" x14ac:dyDescent="0.3">
      <c r="A48" t="s">
        <v>87</v>
      </c>
      <c r="B48">
        <v>0.01</v>
      </c>
      <c r="C48">
        <v>9.75</v>
      </c>
      <c r="D48">
        <f>LOG(B48/C48,2)</f>
        <v>-9.929258408636974</v>
      </c>
      <c r="E48">
        <v>0.36480000000000001</v>
      </c>
      <c r="F48">
        <f t="shared" si="0"/>
        <v>0.4379451703436214</v>
      </c>
    </row>
    <row r="49" spans="1:6" x14ac:dyDescent="0.3">
      <c r="A49" t="s">
        <v>117</v>
      </c>
      <c r="B49">
        <v>9.6</v>
      </c>
      <c r="C49">
        <v>0.01</v>
      </c>
      <c r="D49">
        <f>LOG(B49/C49,2)</f>
        <v>9.9068905956085196</v>
      </c>
      <c r="E49">
        <v>0.37619999999999998</v>
      </c>
      <c r="F49">
        <f t="shared" si="0"/>
        <v>0.42458120878563993</v>
      </c>
    </row>
    <row r="50" spans="1:6" x14ac:dyDescent="0.3">
      <c r="A50" t="s">
        <v>42</v>
      </c>
      <c r="B50">
        <v>8.8000000000000007</v>
      </c>
      <c r="C50">
        <v>18.25</v>
      </c>
      <c r="D50">
        <f>LOG(B50/C50,2)</f>
        <v>-1.0523210351300822</v>
      </c>
      <c r="E50">
        <v>0.38769999999999999</v>
      </c>
      <c r="F50">
        <f t="shared" si="0"/>
        <v>0.41150419899279</v>
      </c>
    </row>
    <row r="51" spans="1:6" x14ac:dyDescent="0.3">
      <c r="A51" t="s">
        <v>121</v>
      </c>
      <c r="B51">
        <v>9.4</v>
      </c>
      <c r="C51">
        <v>0.01</v>
      </c>
      <c r="D51">
        <f>LOG(B51/C51,2)</f>
        <v>9.8765169465650011</v>
      </c>
      <c r="E51">
        <v>0.3916</v>
      </c>
      <c r="F51">
        <f t="shared" si="0"/>
        <v>0.40715731686889978</v>
      </c>
    </row>
    <row r="52" spans="1:6" x14ac:dyDescent="0.3">
      <c r="A52" t="s">
        <v>65</v>
      </c>
      <c r="B52">
        <v>9.1999999999999993</v>
      </c>
      <c r="C52">
        <v>0.01</v>
      </c>
      <c r="D52">
        <f>LOG(B52/C52,2)</f>
        <v>9.8454900509443757</v>
      </c>
      <c r="E52">
        <v>0.4073</v>
      </c>
      <c r="F52">
        <f t="shared" si="0"/>
        <v>0.39008558991400233</v>
      </c>
    </row>
    <row r="53" spans="1:6" x14ac:dyDescent="0.3">
      <c r="A53" t="s">
        <v>112</v>
      </c>
      <c r="B53">
        <v>9</v>
      </c>
      <c r="C53">
        <v>0.01</v>
      </c>
      <c r="D53">
        <f>LOG(B53/C53,2)</f>
        <v>9.8137811912170374</v>
      </c>
      <c r="E53">
        <v>0.42320000000000002</v>
      </c>
      <c r="F53">
        <f t="shared" si="0"/>
        <v>0.37345434097287061</v>
      </c>
    </row>
    <row r="54" spans="1:6" x14ac:dyDescent="0.3">
      <c r="A54" t="s">
        <v>75</v>
      </c>
      <c r="B54">
        <v>9</v>
      </c>
      <c r="C54">
        <v>0.01</v>
      </c>
      <c r="D54">
        <f>LOG(B54/C54,2)</f>
        <v>9.8137811912170374</v>
      </c>
      <c r="E54">
        <v>0.42320000000000002</v>
      </c>
      <c r="F54">
        <f t="shared" si="0"/>
        <v>0.37345434097287061</v>
      </c>
    </row>
    <row r="55" spans="1:6" x14ac:dyDescent="0.3">
      <c r="A55" t="s">
        <v>36</v>
      </c>
      <c r="B55">
        <v>9</v>
      </c>
      <c r="C55">
        <v>0.01</v>
      </c>
      <c r="D55">
        <f>LOG(B55/C55,2)</f>
        <v>9.8137811912170374</v>
      </c>
      <c r="E55">
        <v>0.42320000000000002</v>
      </c>
      <c r="F55">
        <f t="shared" si="0"/>
        <v>0.37345434097287061</v>
      </c>
    </row>
    <row r="56" spans="1:6" x14ac:dyDescent="0.3">
      <c r="A56" t="s">
        <v>64</v>
      </c>
      <c r="B56">
        <v>8.6</v>
      </c>
      <c r="C56">
        <v>0.01</v>
      </c>
      <c r="D56">
        <f>LOG(B56/C56,2)</f>
        <v>9.7481928495894596</v>
      </c>
      <c r="E56">
        <v>0.45600000000000002</v>
      </c>
      <c r="F56">
        <f t="shared" si="0"/>
        <v>0.341035157335565</v>
      </c>
    </row>
    <row r="57" spans="1:6" x14ac:dyDescent="0.3">
      <c r="A57" t="s">
        <v>25</v>
      </c>
      <c r="B57">
        <v>12.4</v>
      </c>
      <c r="C57">
        <v>20.75</v>
      </c>
      <c r="D57">
        <f>LOG(B57/C57,2)</f>
        <v>-0.7427712158474119</v>
      </c>
      <c r="E57">
        <v>0.47689999999999999</v>
      </c>
      <c r="F57">
        <f t="shared" si="0"/>
        <v>0.32157267756613289</v>
      </c>
    </row>
    <row r="58" spans="1:6" x14ac:dyDescent="0.3">
      <c r="A58" t="s">
        <v>114</v>
      </c>
      <c r="B58">
        <v>8.1999999999999993</v>
      </c>
      <c r="C58">
        <v>0.01</v>
      </c>
      <c r="D58">
        <f>LOG(B58/C58,2)</f>
        <v>9.6794800995054455</v>
      </c>
      <c r="E58">
        <v>0.48959999999999998</v>
      </c>
      <c r="F58">
        <f t="shared" si="0"/>
        <v>0.31015859086249525</v>
      </c>
    </row>
    <row r="59" spans="1:6" x14ac:dyDescent="0.3">
      <c r="A59" t="s">
        <v>114</v>
      </c>
      <c r="B59">
        <v>8.1999999999999993</v>
      </c>
      <c r="C59">
        <v>0.01</v>
      </c>
      <c r="D59">
        <f>LOG(B59/C59,2)</f>
        <v>9.6794800995054455</v>
      </c>
      <c r="E59">
        <v>0.48959999999999998</v>
      </c>
      <c r="F59">
        <f t="shared" si="0"/>
        <v>0.31015859086249525</v>
      </c>
    </row>
    <row r="60" spans="1:6" x14ac:dyDescent="0.3">
      <c r="A60" t="s">
        <v>67</v>
      </c>
      <c r="B60">
        <v>6.8</v>
      </c>
      <c r="C60">
        <v>14.75</v>
      </c>
      <c r="D60">
        <f>LOG(B60/C60,2)</f>
        <v>-1.1171083029988642</v>
      </c>
      <c r="E60">
        <v>0.51100000000000001</v>
      </c>
      <c r="F60">
        <f t="shared" si="0"/>
        <v>0.29157909986528724</v>
      </c>
    </row>
    <row r="61" spans="1:6" x14ac:dyDescent="0.3">
      <c r="A61" t="s">
        <v>31</v>
      </c>
      <c r="B61">
        <v>11.4</v>
      </c>
      <c r="C61">
        <v>4</v>
      </c>
      <c r="D61">
        <f>LOG(B61/C61,2)</f>
        <v>1.5109619192773793</v>
      </c>
      <c r="E61">
        <v>0.55879999999999996</v>
      </c>
      <c r="F61">
        <f t="shared" si="0"/>
        <v>0.25274360255785572</v>
      </c>
    </row>
    <row r="62" spans="1:6" x14ac:dyDescent="0.3">
      <c r="A62" t="s">
        <v>95</v>
      </c>
      <c r="B62">
        <v>0.01</v>
      </c>
      <c r="C62">
        <v>7.25</v>
      </c>
      <c r="D62">
        <f>LOG(B62/C62,2)</f>
        <v>-9.5018371849022962</v>
      </c>
      <c r="E62">
        <v>0.57199999999999995</v>
      </c>
      <c r="F62">
        <f t="shared" si="0"/>
        <v>0.24260397120697583</v>
      </c>
    </row>
    <row r="63" spans="1:6" x14ac:dyDescent="0.3">
      <c r="A63" t="s">
        <v>48</v>
      </c>
      <c r="B63">
        <v>8.4</v>
      </c>
      <c r="C63">
        <v>15.5</v>
      </c>
      <c r="D63">
        <f>LOG(B63/C63,2)</f>
        <v>-0.88380698249547707</v>
      </c>
      <c r="E63">
        <v>0.58520000000000005</v>
      </c>
      <c r="F63">
        <f t="shared" si="0"/>
        <v>0.23269568254672673</v>
      </c>
    </row>
    <row r="64" spans="1:6" x14ac:dyDescent="0.3">
      <c r="A64" t="s">
        <v>69</v>
      </c>
      <c r="B64">
        <v>7</v>
      </c>
      <c r="C64">
        <v>0.01</v>
      </c>
      <c r="D64">
        <f>LOG(B64/C64,2)</f>
        <v>9.451211111832329</v>
      </c>
      <c r="E64">
        <v>0.59399999999999997</v>
      </c>
      <c r="F64">
        <f t="shared" si="0"/>
        <v>0.22621355501880647</v>
      </c>
    </row>
    <row r="65" spans="1:6" x14ac:dyDescent="0.3">
      <c r="A65" t="s">
        <v>90</v>
      </c>
      <c r="B65">
        <v>6.8</v>
      </c>
      <c r="C65">
        <v>0.01</v>
      </c>
      <c r="D65">
        <f>LOG(B65/C65,2)</f>
        <v>9.4093909361377008</v>
      </c>
      <c r="E65">
        <v>0.61160000000000003</v>
      </c>
      <c r="F65">
        <f t="shared" si="0"/>
        <v>0.21353252325971747</v>
      </c>
    </row>
    <row r="66" spans="1:6" x14ac:dyDescent="0.3">
      <c r="A66" t="s">
        <v>66</v>
      </c>
      <c r="B66">
        <v>1</v>
      </c>
      <c r="C66">
        <v>7.75</v>
      </c>
      <c r="D66">
        <f>LOG(B66/C66,2)</f>
        <v>-2.9541963103868749</v>
      </c>
      <c r="E66">
        <v>0.61599999999999999</v>
      </c>
      <c r="F66">
        <f t="shared" si="0"/>
        <v>0.21041928783557454</v>
      </c>
    </row>
    <row r="67" spans="1:6" x14ac:dyDescent="0.3">
      <c r="A67" t="s">
        <v>86</v>
      </c>
      <c r="B67">
        <v>0.01</v>
      </c>
      <c r="C67">
        <v>6.75</v>
      </c>
      <c r="D67">
        <f>LOG(B67/C67,2)</f>
        <v>-9.3987436919381935</v>
      </c>
      <c r="E67">
        <v>0.61599999999999999</v>
      </c>
      <c r="F67">
        <f t="shared" ref="F67:F127" si="1">-LOG10(E67)</f>
        <v>0.21041928783557454</v>
      </c>
    </row>
    <row r="68" spans="1:6" x14ac:dyDescent="0.3">
      <c r="A68" t="s">
        <v>81</v>
      </c>
      <c r="B68">
        <v>0.01</v>
      </c>
      <c r="C68">
        <v>6.5</v>
      </c>
      <c r="D68">
        <f>LOG(B68/C68,2)</f>
        <v>-9.3442959079158179</v>
      </c>
      <c r="E68">
        <v>0.6381</v>
      </c>
      <c r="F68">
        <f t="shared" si="1"/>
        <v>0.19511125537760859</v>
      </c>
    </row>
    <row r="69" spans="1:6" x14ac:dyDescent="0.3">
      <c r="A69" t="s">
        <v>43</v>
      </c>
      <c r="B69">
        <v>6.4</v>
      </c>
      <c r="C69">
        <v>0.01</v>
      </c>
      <c r="D69">
        <f>LOG(B69/C69,2)</f>
        <v>9.3219280948873617</v>
      </c>
      <c r="E69">
        <v>0.64690000000000003</v>
      </c>
      <c r="F69">
        <f t="shared" si="1"/>
        <v>0.18916284885951165</v>
      </c>
    </row>
    <row r="70" spans="1:6" x14ac:dyDescent="0.3">
      <c r="A70" t="s">
        <v>33</v>
      </c>
      <c r="B70">
        <v>25.6</v>
      </c>
      <c r="C70">
        <v>19.25</v>
      </c>
      <c r="D70">
        <f>LOG(B70/C70,2)</f>
        <v>0.41128536441773628</v>
      </c>
      <c r="E70">
        <v>0.65129999999999999</v>
      </c>
      <c r="F70">
        <f t="shared" si="1"/>
        <v>0.18621892182591751</v>
      </c>
    </row>
    <row r="71" spans="1:6" x14ac:dyDescent="0.3">
      <c r="A71" t="s">
        <v>29</v>
      </c>
      <c r="B71">
        <v>18.600000000000001</v>
      </c>
      <c r="C71">
        <v>24.25</v>
      </c>
      <c r="D71">
        <f>LOG(B71/C71,2)</f>
        <v>-0.38268212596645856</v>
      </c>
      <c r="E71">
        <v>0.71199999999999997</v>
      </c>
      <c r="F71">
        <f t="shared" si="1"/>
        <v>0.14752000636314366</v>
      </c>
    </row>
    <row r="72" spans="1:6" x14ac:dyDescent="0.3">
      <c r="A72" t="s">
        <v>60</v>
      </c>
      <c r="B72">
        <v>5.2</v>
      </c>
      <c r="C72">
        <v>0.01</v>
      </c>
      <c r="D72">
        <f>LOG(B72/C72,2)</f>
        <v>9.0223678130284544</v>
      </c>
      <c r="E72">
        <v>0.74990000000000001</v>
      </c>
      <c r="F72">
        <f t="shared" si="1"/>
        <v>0.12499664639995896</v>
      </c>
    </row>
    <row r="73" spans="1:6" x14ac:dyDescent="0.3">
      <c r="A73" t="s">
        <v>58</v>
      </c>
      <c r="B73">
        <v>15.2</v>
      </c>
      <c r="C73">
        <v>10.25</v>
      </c>
      <c r="D73">
        <f>LOG(B73/C73,2)</f>
        <v>0.56844741393813947</v>
      </c>
      <c r="E73">
        <v>0.77039999999999997</v>
      </c>
      <c r="F73">
        <f t="shared" si="1"/>
        <v>0.11328372588352191</v>
      </c>
    </row>
    <row r="74" spans="1:6" x14ac:dyDescent="0.3">
      <c r="A74" t="s">
        <v>45</v>
      </c>
      <c r="B74">
        <v>9.6</v>
      </c>
      <c r="C74">
        <v>14.25</v>
      </c>
      <c r="D74">
        <f>LOG(B74/C74,2)</f>
        <v>-0.56985560833094784</v>
      </c>
      <c r="E74">
        <v>0.7944</v>
      </c>
      <c r="F74">
        <f t="shared" si="1"/>
        <v>9.9960764512675243E-2</v>
      </c>
    </row>
    <row r="75" spans="1:6" x14ac:dyDescent="0.3">
      <c r="A75" t="s">
        <v>39</v>
      </c>
      <c r="B75">
        <v>4.5999999999999996</v>
      </c>
      <c r="C75">
        <v>0.01</v>
      </c>
      <c r="D75">
        <f>LOG(B75/C75,2)</f>
        <v>8.8454900509443757</v>
      </c>
      <c r="E75">
        <v>0.79830000000000001</v>
      </c>
      <c r="F75">
        <f t="shared" si="1"/>
        <v>9.7833870728948724E-2</v>
      </c>
    </row>
    <row r="76" spans="1:6" x14ac:dyDescent="0.3">
      <c r="A76" t="s">
        <v>46</v>
      </c>
      <c r="B76">
        <v>13.4</v>
      </c>
      <c r="C76">
        <v>18</v>
      </c>
      <c r="D76">
        <f>LOG(B76/C76,2)</f>
        <v>-0.42576390587190222</v>
      </c>
      <c r="E76">
        <v>0.79830000000000001</v>
      </c>
      <c r="F76">
        <f t="shared" si="1"/>
        <v>9.7833870728948724E-2</v>
      </c>
    </row>
    <row r="77" spans="1:6" x14ac:dyDescent="0.3">
      <c r="A77" t="s">
        <v>19</v>
      </c>
      <c r="B77">
        <v>4.5999999999999996</v>
      </c>
      <c r="C77">
        <v>0.01</v>
      </c>
      <c r="D77">
        <f>LOG(B77/C77,2)</f>
        <v>8.8454900509443757</v>
      </c>
      <c r="E77">
        <v>0.79830000000000001</v>
      </c>
      <c r="F77">
        <f t="shared" si="1"/>
        <v>9.7833870728948724E-2</v>
      </c>
    </row>
    <row r="78" spans="1:6" x14ac:dyDescent="0.3">
      <c r="A78" t="s">
        <v>23</v>
      </c>
      <c r="B78">
        <v>25.2</v>
      </c>
      <c r="C78">
        <v>29.75</v>
      </c>
      <c r="D78">
        <f>LOG(B78/C78,2)</f>
        <v>-0.23946593469538943</v>
      </c>
      <c r="E78">
        <v>0.80220000000000002</v>
      </c>
      <c r="F78">
        <f t="shared" si="1"/>
        <v>9.5717342354371987E-2</v>
      </c>
    </row>
    <row r="79" spans="1:6" x14ac:dyDescent="0.3">
      <c r="A79" t="s">
        <v>55</v>
      </c>
      <c r="B79">
        <v>9.6</v>
      </c>
      <c r="C79">
        <v>14</v>
      </c>
      <c r="D79">
        <f>LOG(B79/C79,2)</f>
        <v>-0.54432051622381028</v>
      </c>
      <c r="E79">
        <v>0.81369999999999998</v>
      </c>
      <c r="F79">
        <f t="shared" si="1"/>
        <v>8.9535684004386384E-2</v>
      </c>
    </row>
    <row r="80" spans="1:6" x14ac:dyDescent="0.3">
      <c r="A80" t="s">
        <v>53</v>
      </c>
      <c r="B80">
        <v>25.6</v>
      </c>
      <c r="C80">
        <v>21.25</v>
      </c>
      <c r="D80">
        <f>LOG(B80/C80,2)</f>
        <v>0.26868096897493604</v>
      </c>
      <c r="E80">
        <v>0.8175</v>
      </c>
      <c r="F80">
        <f t="shared" si="1"/>
        <v>8.7512238667676309E-2</v>
      </c>
    </row>
    <row r="81" spans="1:6" x14ac:dyDescent="0.3">
      <c r="A81" t="s">
        <v>74</v>
      </c>
      <c r="B81">
        <v>4.2</v>
      </c>
      <c r="C81">
        <v>0.01</v>
      </c>
      <c r="D81">
        <f>LOG(B81/C81,2)</f>
        <v>8.7142455176661233</v>
      </c>
      <c r="E81">
        <v>0.82879999999999998</v>
      </c>
      <c r="F81">
        <f t="shared" si="1"/>
        <v>8.1550257598842213E-2</v>
      </c>
    </row>
    <row r="82" spans="1:6" x14ac:dyDescent="0.3">
      <c r="A82" t="s">
        <v>59</v>
      </c>
      <c r="B82">
        <v>3.8</v>
      </c>
      <c r="C82">
        <v>0.01</v>
      </c>
      <c r="D82">
        <f>LOG(B82/C82,2)</f>
        <v>8.5698556083309487</v>
      </c>
      <c r="E82">
        <v>0.85750000000000004</v>
      </c>
      <c r="F82">
        <f t="shared" si="1"/>
        <v>6.6765871285191875E-2</v>
      </c>
    </row>
    <row r="83" spans="1:6" x14ac:dyDescent="0.3">
      <c r="A83" t="s">
        <v>6</v>
      </c>
      <c r="B83">
        <v>9.6</v>
      </c>
      <c r="C83">
        <v>13.25</v>
      </c>
      <c r="D83">
        <f>LOG(B83/C83,2)</f>
        <v>-0.46488604872940548</v>
      </c>
      <c r="E83">
        <v>0.86770000000000003</v>
      </c>
      <c r="F83">
        <f t="shared" si="1"/>
        <v>6.1630402548193672E-2</v>
      </c>
    </row>
    <row r="84" spans="1:6" x14ac:dyDescent="0.3">
      <c r="A84" t="s">
        <v>127</v>
      </c>
      <c r="B84">
        <v>37</v>
      </c>
      <c r="C84">
        <v>33.5</v>
      </c>
      <c r="D84">
        <f>LOG(B84/C84,2)</f>
        <v>0.14336417517117747</v>
      </c>
      <c r="E84">
        <v>0.87770000000000004</v>
      </c>
      <c r="F84">
        <f t="shared" si="1"/>
        <v>5.6653901643409291E-2</v>
      </c>
    </row>
    <row r="85" spans="1:6" x14ac:dyDescent="0.3">
      <c r="A85" t="s">
        <v>15</v>
      </c>
      <c r="B85">
        <v>20</v>
      </c>
      <c r="C85">
        <v>23.5</v>
      </c>
      <c r="D85">
        <f>LOG(B85/C85,2)</f>
        <v>-0.23266075679027501</v>
      </c>
      <c r="E85">
        <v>0.87770000000000004</v>
      </c>
      <c r="F85">
        <f t="shared" si="1"/>
        <v>5.6653901643409291E-2</v>
      </c>
    </row>
    <row r="86" spans="1:6" x14ac:dyDescent="0.3">
      <c r="A86" t="s">
        <v>94</v>
      </c>
      <c r="B86">
        <v>0.01</v>
      </c>
      <c r="C86">
        <v>3.5</v>
      </c>
      <c r="D86">
        <f>LOG(B86/C86,2)</f>
        <v>-8.451211111832329</v>
      </c>
      <c r="E86">
        <v>0.87770000000000004</v>
      </c>
      <c r="F86">
        <f t="shared" si="1"/>
        <v>5.6653901643409291E-2</v>
      </c>
    </row>
    <row r="87" spans="1:6" x14ac:dyDescent="0.3">
      <c r="A87" t="s">
        <v>63</v>
      </c>
      <c r="B87">
        <v>15.6</v>
      </c>
      <c r="C87">
        <v>19</v>
      </c>
      <c r="D87">
        <f>LOG(B87/C87,2)</f>
        <v>-0.28445338946869952</v>
      </c>
      <c r="E87">
        <v>0.88419999999999999</v>
      </c>
      <c r="F87">
        <f t="shared" si="1"/>
        <v>5.3449489430144805E-2</v>
      </c>
    </row>
    <row r="88" spans="1:6" x14ac:dyDescent="0.3">
      <c r="A88" t="s">
        <v>84</v>
      </c>
      <c r="B88">
        <v>0.01</v>
      </c>
      <c r="C88">
        <v>3.25</v>
      </c>
      <c r="D88">
        <f>LOG(B88/C88,2)</f>
        <v>-8.3442959079158161</v>
      </c>
      <c r="E88">
        <v>0.89359999999999995</v>
      </c>
      <c r="F88">
        <f t="shared" si="1"/>
        <v>4.8856839892447379E-2</v>
      </c>
    </row>
    <row r="89" spans="1:6" x14ac:dyDescent="0.3">
      <c r="A89" t="s">
        <v>13</v>
      </c>
      <c r="B89">
        <v>25</v>
      </c>
      <c r="C89">
        <v>22</v>
      </c>
      <c r="D89">
        <f>LOG(B89/C89,2)</f>
        <v>0.18442457113742758</v>
      </c>
      <c r="E89">
        <v>0.90859999999999996</v>
      </c>
      <c r="F89">
        <f t="shared" si="1"/>
        <v>4.1627267521392758E-2</v>
      </c>
    </row>
    <row r="90" spans="1:6" x14ac:dyDescent="0.3">
      <c r="A90" t="s">
        <v>57</v>
      </c>
      <c r="B90">
        <v>2.8</v>
      </c>
      <c r="C90">
        <v>0.01</v>
      </c>
      <c r="D90">
        <f>LOG(B90/C90,2)</f>
        <v>8.1292830169449655</v>
      </c>
      <c r="E90">
        <v>0.91990000000000005</v>
      </c>
      <c r="F90">
        <f t="shared" si="1"/>
        <v>3.6259381142115875E-2</v>
      </c>
    </row>
    <row r="91" spans="1:6" x14ac:dyDescent="0.3">
      <c r="A91" t="s">
        <v>2</v>
      </c>
      <c r="B91">
        <v>10.8</v>
      </c>
      <c r="C91">
        <v>13.5</v>
      </c>
      <c r="D91">
        <f>LOG(B91/C91,2)</f>
        <v>-0.32192809488736229</v>
      </c>
      <c r="E91">
        <v>0.92530000000000001</v>
      </c>
      <c r="F91">
        <f t="shared" si="1"/>
        <v>3.3717437832536702E-2</v>
      </c>
    </row>
    <row r="92" spans="1:6" x14ac:dyDescent="0.3">
      <c r="A92" t="s">
        <v>62</v>
      </c>
      <c r="B92">
        <v>13.4</v>
      </c>
      <c r="C92">
        <v>16</v>
      </c>
      <c r="D92">
        <f>LOG(B92/C92,2)</f>
        <v>-0.2558389044295899</v>
      </c>
      <c r="E92">
        <v>0.93049999999999999</v>
      </c>
      <c r="F92">
        <f t="shared" si="1"/>
        <v>3.1283622533214185E-2</v>
      </c>
    </row>
    <row r="93" spans="1:6" x14ac:dyDescent="0.3">
      <c r="A93" t="s">
        <v>126</v>
      </c>
      <c r="B93">
        <v>38.200000000000003</v>
      </c>
      <c r="C93">
        <v>35.75</v>
      </c>
      <c r="D93">
        <f>LOG(B93/C93,2)</f>
        <v>9.5629396369997052E-2</v>
      </c>
      <c r="E93">
        <v>0.93810000000000004</v>
      </c>
      <c r="F93">
        <f t="shared" si="1"/>
        <v>2.7750864037404305E-2</v>
      </c>
    </row>
    <row r="94" spans="1:6" x14ac:dyDescent="0.3">
      <c r="A94" t="s">
        <v>49</v>
      </c>
      <c r="B94">
        <v>13.8</v>
      </c>
      <c r="C94">
        <v>11.5</v>
      </c>
      <c r="D94">
        <f>LOG(B94/C94,2)</f>
        <v>0.26303440583379378</v>
      </c>
      <c r="E94">
        <v>0.94520000000000004</v>
      </c>
      <c r="F94">
        <f t="shared" si="1"/>
        <v>2.4476287039668584E-2</v>
      </c>
    </row>
    <row r="95" spans="1:6" x14ac:dyDescent="0.3">
      <c r="A95" t="s">
        <v>11</v>
      </c>
      <c r="B95">
        <v>5.8</v>
      </c>
      <c r="C95">
        <v>8</v>
      </c>
      <c r="D95">
        <f>LOG(B95/C95,2)</f>
        <v>-0.46394709975979032</v>
      </c>
      <c r="E95">
        <v>0.94969999999999999</v>
      </c>
      <c r="F95">
        <f t="shared" si="1"/>
        <v>2.2413561996148867E-2</v>
      </c>
    </row>
    <row r="96" spans="1:6" x14ac:dyDescent="0.3">
      <c r="A96" t="s">
        <v>77</v>
      </c>
      <c r="B96">
        <v>2</v>
      </c>
      <c r="C96">
        <v>0.01</v>
      </c>
      <c r="D96">
        <f>LOG(B96/C96,2)</f>
        <v>7.6438561897747244</v>
      </c>
      <c r="E96">
        <v>0.95830000000000004</v>
      </c>
      <c r="F96">
        <f t="shared" si="1"/>
        <v>1.8498511851753156E-2</v>
      </c>
    </row>
    <row r="97" spans="1:6" x14ac:dyDescent="0.3">
      <c r="A97" t="s">
        <v>41</v>
      </c>
      <c r="B97">
        <v>15.8</v>
      </c>
      <c r="C97">
        <v>17.75</v>
      </c>
      <c r="D97">
        <f>LOG(B97/C97,2)</f>
        <v>-0.16789446621494142</v>
      </c>
      <c r="E97">
        <v>0.96030000000000004</v>
      </c>
      <c r="F97">
        <f t="shared" si="1"/>
        <v>1.7593071136205212E-2</v>
      </c>
    </row>
    <row r="98" spans="1:6" x14ac:dyDescent="0.3">
      <c r="A98" t="s">
        <v>5</v>
      </c>
      <c r="B98">
        <v>26.6</v>
      </c>
      <c r="C98">
        <v>24.75</v>
      </c>
      <c r="D98">
        <f>LOG(B98/C98,2)</f>
        <v>0.10399772053421769</v>
      </c>
      <c r="E98">
        <v>0.96419999999999995</v>
      </c>
      <c r="F98">
        <f t="shared" si="1"/>
        <v>1.5832872853011857E-2</v>
      </c>
    </row>
    <row r="99" spans="1:6" x14ac:dyDescent="0.3">
      <c r="A99" t="s">
        <v>44</v>
      </c>
      <c r="B99">
        <v>15.6</v>
      </c>
      <c r="C99">
        <v>13.75</v>
      </c>
      <c r="D99">
        <f>LOG(B99/C99,2)</f>
        <v>0.18211441045022636</v>
      </c>
      <c r="E99">
        <v>0.96419999999999995</v>
      </c>
      <c r="F99">
        <f t="shared" si="1"/>
        <v>1.5832872853011857E-2</v>
      </c>
    </row>
    <row r="100" spans="1:6" x14ac:dyDescent="0.3">
      <c r="A100" t="s">
        <v>7</v>
      </c>
      <c r="B100">
        <v>10</v>
      </c>
      <c r="C100">
        <v>8.25</v>
      </c>
      <c r="D100">
        <f>LOG(B100/C100,2)</f>
        <v>0.27753397552890896</v>
      </c>
      <c r="E100">
        <v>0.96789999999999998</v>
      </c>
      <c r="F100">
        <f t="shared" si="1"/>
        <v>1.4169510141607842E-2</v>
      </c>
    </row>
    <row r="101" spans="1:6" x14ac:dyDescent="0.3">
      <c r="A101" t="s">
        <v>12</v>
      </c>
      <c r="B101">
        <v>15.4</v>
      </c>
      <c r="C101">
        <v>13.75</v>
      </c>
      <c r="D101">
        <f>LOG(B101/C101,2)</f>
        <v>0.16349873228287956</v>
      </c>
      <c r="E101">
        <v>0.97140000000000004</v>
      </c>
      <c r="F101">
        <f t="shared" si="1"/>
        <v>1.2601900862982612E-2</v>
      </c>
    </row>
    <row r="102" spans="1:6" x14ac:dyDescent="0.3">
      <c r="A102" t="s">
        <v>61</v>
      </c>
      <c r="B102">
        <v>1.4</v>
      </c>
      <c r="C102">
        <v>3</v>
      </c>
      <c r="D102">
        <f>LOG(B102/C102,2)</f>
        <v>-1.0995356735509145</v>
      </c>
      <c r="E102">
        <v>0.97309999999999997</v>
      </c>
      <c r="F102">
        <f t="shared" si="1"/>
        <v>1.1842527443247149E-2</v>
      </c>
    </row>
    <row r="103" spans="1:6" x14ac:dyDescent="0.3">
      <c r="A103" t="s">
        <v>35</v>
      </c>
      <c r="B103">
        <v>5.4</v>
      </c>
      <c r="C103">
        <v>4</v>
      </c>
      <c r="D103">
        <f>LOG(B103/C103,2)</f>
        <v>0.43295940727610632</v>
      </c>
      <c r="E103">
        <v>0.97929999999999995</v>
      </c>
      <c r="F103">
        <f t="shared" si="1"/>
        <v>9.0842454939155642E-3</v>
      </c>
    </row>
    <row r="104" spans="1:6" x14ac:dyDescent="0.3">
      <c r="A104" t="s">
        <v>73</v>
      </c>
      <c r="B104">
        <v>1.2</v>
      </c>
      <c r="C104">
        <v>0.01</v>
      </c>
      <c r="D104">
        <f>LOG(B104/C104,2)</f>
        <v>6.9068905956085187</v>
      </c>
      <c r="E104">
        <v>0.98480000000000001</v>
      </c>
      <c r="F104">
        <f t="shared" si="1"/>
        <v>6.6519600767401023E-3</v>
      </c>
    </row>
    <row r="105" spans="1:6" x14ac:dyDescent="0.3">
      <c r="A105" t="s">
        <v>22</v>
      </c>
      <c r="B105">
        <v>21.2</v>
      </c>
      <c r="C105">
        <v>20</v>
      </c>
      <c r="D105">
        <f>LOG(B105/C105,2)</f>
        <v>8.4064264788474549E-2</v>
      </c>
      <c r="E105">
        <v>0.98480000000000001</v>
      </c>
      <c r="F105">
        <f t="shared" si="1"/>
        <v>6.6519600767401023E-3</v>
      </c>
    </row>
    <row r="106" spans="1:6" x14ac:dyDescent="0.3">
      <c r="A106" t="s">
        <v>3</v>
      </c>
      <c r="B106">
        <v>2.8</v>
      </c>
      <c r="C106">
        <v>4</v>
      </c>
      <c r="D106">
        <f>LOG(B106/C106,2)</f>
        <v>-0.51457317282975834</v>
      </c>
      <c r="E106">
        <v>0.98480000000000001</v>
      </c>
      <c r="F106">
        <f t="shared" si="1"/>
        <v>6.6519600767401023E-3</v>
      </c>
    </row>
    <row r="107" spans="1:6" x14ac:dyDescent="0.3">
      <c r="A107" t="s">
        <v>72</v>
      </c>
      <c r="B107">
        <v>24.2</v>
      </c>
      <c r="C107">
        <v>25.25</v>
      </c>
      <c r="D107">
        <f>LOG(B107/C107,2)</f>
        <v>-6.1276340364562629E-2</v>
      </c>
      <c r="E107">
        <v>0.98829999999999996</v>
      </c>
      <c r="F107">
        <f t="shared" si="1"/>
        <v>5.111204635089385E-3</v>
      </c>
    </row>
    <row r="108" spans="1:6" x14ac:dyDescent="0.3">
      <c r="A108" t="s">
        <v>83</v>
      </c>
      <c r="B108">
        <v>0.01</v>
      </c>
      <c r="C108">
        <v>1</v>
      </c>
      <c r="D108">
        <f>LOG(B108/C108,2)</f>
        <v>-6.6438561897747244</v>
      </c>
      <c r="E108">
        <v>0.98939999999999995</v>
      </c>
      <c r="F108">
        <f t="shared" si="1"/>
        <v>4.628093971837611E-3</v>
      </c>
    </row>
    <row r="109" spans="1:6" x14ac:dyDescent="0.3">
      <c r="A109" t="s">
        <v>78</v>
      </c>
      <c r="B109">
        <v>6.2</v>
      </c>
      <c r="C109">
        <v>7</v>
      </c>
      <c r="D109">
        <f>LOG(B109/C109,2)</f>
        <v>-0.17508670655809114</v>
      </c>
      <c r="E109">
        <v>0.99319999999999997</v>
      </c>
      <c r="F109">
        <f t="shared" si="1"/>
        <v>2.963289117473315E-3</v>
      </c>
    </row>
    <row r="110" spans="1:6" x14ac:dyDescent="0.3">
      <c r="A110" t="s">
        <v>18</v>
      </c>
      <c r="B110">
        <v>0.01</v>
      </c>
      <c r="C110">
        <v>0.5</v>
      </c>
      <c r="D110">
        <f>LOG(B110/C110,2)</f>
        <v>-5.6438561897747244</v>
      </c>
      <c r="E110">
        <v>0.99729999999999996</v>
      </c>
      <c r="F110">
        <f t="shared" si="1"/>
        <v>1.1741809597139673E-3</v>
      </c>
    </row>
    <row r="111" spans="1:6" x14ac:dyDescent="0.3">
      <c r="A111" t="s">
        <v>93</v>
      </c>
      <c r="B111">
        <v>0.4</v>
      </c>
      <c r="C111">
        <v>0.01</v>
      </c>
      <c r="D111">
        <f>LOG(B111/C111,2)</f>
        <v>5.3219280948873626</v>
      </c>
      <c r="E111">
        <v>0.99829999999999997</v>
      </c>
      <c r="F111">
        <f t="shared" si="1"/>
        <v>7.3892888689954276E-4</v>
      </c>
    </row>
    <row r="112" spans="1:6" x14ac:dyDescent="0.3">
      <c r="A112" t="s">
        <v>27</v>
      </c>
      <c r="B112">
        <v>26.2</v>
      </c>
      <c r="C112">
        <v>26.5</v>
      </c>
      <c r="D112">
        <f>LOG(B112/C112,2)</f>
        <v>-1.6425547913111245E-2</v>
      </c>
      <c r="E112">
        <v>0.999</v>
      </c>
      <c r="F112">
        <f t="shared" si="1"/>
        <v>4.3451177401769168E-4</v>
      </c>
    </row>
    <row r="113" spans="1:6" x14ac:dyDescent="0.3">
      <c r="A113" t="s">
        <v>128</v>
      </c>
      <c r="B113">
        <v>0.01</v>
      </c>
      <c r="C113">
        <v>0.01</v>
      </c>
      <c r="D113">
        <f>LOG(B113/C113,2)</f>
        <v>0</v>
      </c>
      <c r="E113">
        <v>0.99990000000000001</v>
      </c>
      <c r="F113">
        <f t="shared" si="1"/>
        <v>4.3431619807505604E-5</v>
      </c>
    </row>
    <row r="114" spans="1:6" x14ac:dyDescent="0.3">
      <c r="A114" t="s">
        <v>120</v>
      </c>
      <c r="B114">
        <v>0.01</v>
      </c>
      <c r="C114">
        <v>0.01</v>
      </c>
      <c r="D114">
        <f>LOG(B114/C114,2)</f>
        <v>0</v>
      </c>
      <c r="E114">
        <v>0.99990000000000001</v>
      </c>
      <c r="F114">
        <f t="shared" si="1"/>
        <v>4.3431619807505604E-5</v>
      </c>
    </row>
    <row r="115" spans="1:6" x14ac:dyDescent="0.3">
      <c r="A115" t="s">
        <v>119</v>
      </c>
      <c r="B115">
        <v>0.01</v>
      </c>
      <c r="C115">
        <v>0.01</v>
      </c>
      <c r="D115">
        <f>LOG(B115/C115,2)</f>
        <v>0</v>
      </c>
      <c r="E115">
        <v>0.99990000000000001</v>
      </c>
      <c r="F115">
        <f t="shared" si="1"/>
        <v>4.3431619807505604E-5</v>
      </c>
    </row>
    <row r="116" spans="1:6" x14ac:dyDescent="0.3">
      <c r="A116" t="s">
        <v>118</v>
      </c>
      <c r="B116">
        <v>0.01</v>
      </c>
      <c r="C116">
        <v>0.01</v>
      </c>
      <c r="D116">
        <f>LOG(B116/C116,2)</f>
        <v>0</v>
      </c>
      <c r="E116">
        <v>0.99990000000000001</v>
      </c>
      <c r="F116">
        <f t="shared" si="1"/>
        <v>4.3431619807505604E-5</v>
      </c>
    </row>
    <row r="117" spans="1:6" x14ac:dyDescent="0.3">
      <c r="A117" t="s">
        <v>0</v>
      </c>
      <c r="B117">
        <v>0.01</v>
      </c>
      <c r="C117">
        <v>0.01</v>
      </c>
      <c r="D117">
        <f>LOG(B117/C117,2)</f>
        <v>0</v>
      </c>
      <c r="E117">
        <v>0.99990000000000001</v>
      </c>
      <c r="F117">
        <f t="shared" si="1"/>
        <v>4.3431619807505604E-5</v>
      </c>
    </row>
    <row r="118" spans="1:6" x14ac:dyDescent="0.3">
      <c r="A118" t="s">
        <v>103</v>
      </c>
      <c r="B118">
        <v>0.01</v>
      </c>
      <c r="C118">
        <v>0.01</v>
      </c>
      <c r="D118">
        <f>LOG(B118/C118,2)</f>
        <v>0</v>
      </c>
      <c r="E118">
        <v>0.99990000000000001</v>
      </c>
      <c r="F118">
        <f t="shared" si="1"/>
        <v>4.3431619807505604E-5</v>
      </c>
    </row>
    <row r="119" spans="1:6" x14ac:dyDescent="0.3">
      <c r="A119" t="s">
        <v>37</v>
      </c>
      <c r="B119">
        <v>0.01</v>
      </c>
      <c r="C119">
        <v>0.01</v>
      </c>
      <c r="D119">
        <f>LOG(B119/C119,2)</f>
        <v>0</v>
      </c>
      <c r="E119">
        <v>0.99990000000000001</v>
      </c>
      <c r="F119">
        <f t="shared" si="1"/>
        <v>4.3431619807505604E-5</v>
      </c>
    </row>
    <row r="120" spans="1:6" x14ac:dyDescent="0.3">
      <c r="A120" t="s">
        <v>101</v>
      </c>
      <c r="B120">
        <v>0.01</v>
      </c>
      <c r="C120">
        <v>0.01</v>
      </c>
      <c r="D120">
        <f>LOG(B120/C120,2)</f>
        <v>0</v>
      </c>
      <c r="E120">
        <v>0.99990000000000001</v>
      </c>
      <c r="F120">
        <f t="shared" si="1"/>
        <v>4.3431619807505604E-5</v>
      </c>
    </row>
    <row r="121" spans="1:6" x14ac:dyDescent="0.3">
      <c r="A121" t="s">
        <v>106</v>
      </c>
      <c r="B121">
        <v>0.01</v>
      </c>
      <c r="C121">
        <v>0.01</v>
      </c>
      <c r="D121">
        <f>LOG(B121/C121,2)</f>
        <v>0</v>
      </c>
      <c r="E121">
        <v>0.99990000000000001</v>
      </c>
      <c r="F121">
        <f t="shared" si="1"/>
        <v>4.3431619807505604E-5</v>
      </c>
    </row>
    <row r="122" spans="1:6" x14ac:dyDescent="0.3">
      <c r="A122" t="s">
        <v>108</v>
      </c>
      <c r="B122">
        <v>0.01</v>
      </c>
      <c r="C122">
        <v>0.01</v>
      </c>
      <c r="D122">
        <f>LOG(B122/C122,2)</f>
        <v>0</v>
      </c>
      <c r="E122">
        <v>0.99990000000000001</v>
      </c>
      <c r="F122">
        <f t="shared" si="1"/>
        <v>4.3431619807505604E-5</v>
      </c>
    </row>
    <row r="123" spans="1:6" x14ac:dyDescent="0.3">
      <c r="A123" t="s">
        <v>1</v>
      </c>
      <c r="B123">
        <v>0.01</v>
      </c>
      <c r="C123">
        <v>0.01</v>
      </c>
      <c r="D123">
        <f>LOG(B123/C123,2)</f>
        <v>0</v>
      </c>
      <c r="E123">
        <v>0.99990000000000001</v>
      </c>
      <c r="F123">
        <f t="shared" si="1"/>
        <v>4.3431619807505604E-5</v>
      </c>
    </row>
    <row r="124" spans="1:6" x14ac:dyDescent="0.3">
      <c r="A124" t="s">
        <v>107</v>
      </c>
      <c r="B124">
        <v>0.01</v>
      </c>
      <c r="C124">
        <v>0.01</v>
      </c>
      <c r="D124">
        <f>LOG(B124/C124,2)</f>
        <v>0</v>
      </c>
      <c r="E124">
        <v>0.99990000000000001</v>
      </c>
      <c r="F124">
        <f t="shared" si="1"/>
        <v>4.3431619807505604E-5</v>
      </c>
    </row>
    <row r="125" spans="1:6" x14ac:dyDescent="0.3">
      <c r="A125" t="s">
        <v>102</v>
      </c>
      <c r="B125">
        <v>0.01</v>
      </c>
      <c r="C125">
        <v>0.01</v>
      </c>
      <c r="D125">
        <f>LOG(B125/C125,2)</f>
        <v>0</v>
      </c>
      <c r="E125">
        <v>0.99990000000000001</v>
      </c>
      <c r="F125">
        <f t="shared" si="1"/>
        <v>4.3431619807505604E-5</v>
      </c>
    </row>
    <row r="126" spans="1:6" x14ac:dyDescent="0.3">
      <c r="A126" t="s">
        <v>105</v>
      </c>
      <c r="B126">
        <v>0.01</v>
      </c>
      <c r="C126">
        <v>0.01</v>
      </c>
      <c r="D126">
        <f>LOG(B126/C126,2)</f>
        <v>0</v>
      </c>
      <c r="E126">
        <v>0.99990000000000001</v>
      </c>
      <c r="F126">
        <f t="shared" si="1"/>
        <v>4.3431619807505604E-5</v>
      </c>
    </row>
    <row r="127" spans="1:6" x14ac:dyDescent="0.3">
      <c r="A127" t="s">
        <v>109</v>
      </c>
      <c r="B127">
        <v>0.01</v>
      </c>
      <c r="C127">
        <v>0.01</v>
      </c>
      <c r="D127">
        <f>LOG(B127/C127,2)</f>
        <v>0</v>
      </c>
      <c r="E127">
        <v>0.99990000000000001</v>
      </c>
      <c r="F127">
        <f t="shared" si="1"/>
        <v>4.3431619807505604E-5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mge_volcano_EsMs_ErMs</vt:lpstr>
      <vt:lpstr>mge_volcano_ErMs_ErMr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CODY BLACK</dc:creator>
  <cp:lastModifiedBy>CODY BLACK</cp:lastModifiedBy>
  <dcterms:created xsi:type="dcterms:W3CDTF">2023-11-26T19:48:34Z</dcterms:created>
  <dcterms:modified xsi:type="dcterms:W3CDTF">2023-11-30T22:34:40Z</dcterms:modified>
</cp:coreProperties>
</file>