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 experiment" sheetId="1" r:id="rId4"/>
    <sheet state="visible" name="FANTOM5" sheetId="2" r:id="rId5"/>
  </sheets>
  <definedNames/>
  <calcPr/>
</workbook>
</file>

<file path=xl/sharedStrings.xml><?xml version="1.0" encoding="utf-8"?>
<sst xmlns="http://schemas.openxmlformats.org/spreadsheetml/2006/main" count="202" uniqueCount="95">
  <si>
    <t>Phase</t>
  </si>
  <si>
    <t>Tissue</t>
  </si>
  <si>
    <t>Animal</t>
  </si>
  <si>
    <t>Sample</t>
  </si>
  <si>
    <t>Coverage</t>
  </si>
  <si>
    <t>Control</t>
  </si>
  <si>
    <t>EDL</t>
  </si>
  <si>
    <t>U6</t>
  </si>
  <si>
    <t>Lane1.U6_EDL.CAC</t>
  </si>
  <si>
    <t>U7</t>
  </si>
  <si>
    <t>Lane1.U7_EDL.GCG</t>
  </si>
  <si>
    <t>U8</t>
  </si>
  <si>
    <t>Lane1.U8_EDL.TAC</t>
  </si>
  <si>
    <t>D1</t>
  </si>
  <si>
    <t>U25</t>
  </si>
  <si>
    <t>Lane2.U25_EDL.CAC</t>
  </si>
  <si>
    <t>U26</t>
  </si>
  <si>
    <t>Lane2.U26_EDL.GCG</t>
  </si>
  <si>
    <t>U24</t>
  </si>
  <si>
    <t>Lane6.U24_EDL.ACC</t>
  </si>
  <si>
    <t>D3</t>
  </si>
  <si>
    <t>U9</t>
  </si>
  <si>
    <t>Lane2.U9_EDL.TAC</t>
  </si>
  <si>
    <t>U11</t>
  </si>
  <si>
    <t>Lane3.U11_EDL.CAC</t>
  </si>
  <si>
    <t>U10</t>
  </si>
  <si>
    <t>Lane6.U10_EDL.CAC</t>
  </si>
  <si>
    <t>D7</t>
  </si>
  <si>
    <t>U1</t>
  </si>
  <si>
    <t>Lane3.U1_EDL.GCG</t>
  </si>
  <si>
    <t>U2</t>
  </si>
  <si>
    <t>Lane3.U2_EDL.TAC</t>
  </si>
  <si>
    <t>U3</t>
  </si>
  <si>
    <t>Lane6.U3_EDL.AGT</t>
  </si>
  <si>
    <t>R1</t>
  </si>
  <si>
    <t>U18</t>
  </si>
  <si>
    <t>Lane4.U18_EDL.GCG</t>
  </si>
  <si>
    <t>U20</t>
  </si>
  <si>
    <t>Lane4.U20_EDL.TAC</t>
  </si>
  <si>
    <t>U21</t>
  </si>
  <si>
    <t>Lane4.U21_EDL.CAC</t>
  </si>
  <si>
    <t>R3</t>
  </si>
  <si>
    <t>U16</t>
  </si>
  <si>
    <t>Lane5.U16_EDL.GCG</t>
  </si>
  <si>
    <t>U5</t>
  </si>
  <si>
    <t>Lane5.U5_EDL.CAC</t>
  </si>
  <si>
    <t>U4</t>
  </si>
  <si>
    <t>Lane6.U4_EDL.GCG</t>
  </si>
  <si>
    <t>R7</t>
  </si>
  <si>
    <t>U12</t>
  </si>
  <si>
    <t>Lane5.U12_EDL.TAC</t>
  </si>
  <si>
    <t>U13</t>
  </si>
  <si>
    <t>Lane6.U13_EDL.ATG</t>
  </si>
  <si>
    <t>U19</t>
  </si>
  <si>
    <t>Lane6.U19_EDL.ACG</t>
  </si>
  <si>
    <t>Soleus</t>
  </si>
  <si>
    <t>Lane1.U6_Sol.ACC</t>
  </si>
  <si>
    <t>Lane1.U7_Sol.AGT</t>
  </si>
  <si>
    <t>Lane1.U8_Sol.ATG</t>
  </si>
  <si>
    <t>Lane1.U24_Sol.ACG</t>
  </si>
  <si>
    <t>Lane2.U25_Sol.ACC</t>
  </si>
  <si>
    <t>Lane2.U26_Sol.AGT</t>
  </si>
  <si>
    <t>Lane2.U10_Sol.ACG</t>
  </si>
  <si>
    <t>Lane2.U9_Sol.ATG</t>
  </si>
  <si>
    <t>Lane3.U11_Sol.ACC</t>
  </si>
  <si>
    <t>Lane3.U1_Sol.AGT</t>
  </si>
  <si>
    <t>Lane3.U2_Sol.ATG</t>
  </si>
  <si>
    <t>Lane3.U3_Sol.ACG</t>
  </si>
  <si>
    <t>Lane4.U18_Sol.AGT</t>
  </si>
  <si>
    <t>Lane4.U20_Sol.ATG</t>
  </si>
  <si>
    <t>Lane4.U21_Sol.ACC</t>
  </si>
  <si>
    <t>Lane4.U4_Sol.ACG</t>
  </si>
  <si>
    <t>Lane5.U16_Sol.AGT</t>
  </si>
  <si>
    <t>Lane5.U5_Sol.ACC</t>
  </si>
  <si>
    <t>Lane5.U12_Sol.ATG</t>
  </si>
  <si>
    <t>Lane5.U13_Sol.ACG</t>
  </si>
  <si>
    <t>Lane6.U19_Sol.TAC</t>
  </si>
  <si>
    <t>Aortic Smooth Muscle cells</t>
  </si>
  <si>
    <t>CNhs11298.11300-117B4</t>
  </si>
  <si>
    <t>CNhs11307.11377-118A9</t>
  </si>
  <si>
    <t>CNhs11315.11449-118I9</t>
  </si>
  <si>
    <t>Aortic Smooth Muscle cells - differentiated</t>
  </si>
  <si>
    <t>CNhs12070.11481-119D5</t>
  </si>
  <si>
    <t>CNhs12072.11483-119D7</t>
  </si>
  <si>
    <t>CNhs12071.11482-119D6</t>
  </si>
  <si>
    <t>hepatocytes</t>
  </si>
  <si>
    <t>CNhs11302.11372-118A4</t>
  </si>
  <si>
    <t>CNhs11312.11444-118I4</t>
  </si>
  <si>
    <t>CNhs11293.11295-117A8</t>
  </si>
  <si>
    <t>Mesenchymal stem cells - bone marrow derived</t>
  </si>
  <si>
    <t>CNhs11301.11373-118A5</t>
  </si>
  <si>
    <t>CNhs11313.11445-118I5</t>
  </si>
  <si>
    <t>CNhs11295.11296-117A9</t>
  </si>
  <si>
    <t>Universal</t>
  </si>
  <si>
    <t>CNhs10614.10009-101B8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</si>
</sst>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  <color theme="1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3" xfId="0" applyFont="1" applyNumberFormat="1"/>
    <xf borderId="0" fillId="0" fontId="2" numFmtId="3" xfId="0" applyAlignment="1" applyFont="1" applyNumberFormat="1">
      <alignment readingOrder="0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4" max="4" width="20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>
      <c r="A2" s="2" t="s">
        <v>5</v>
      </c>
      <c r="B2" s="2" t="s">
        <v>6</v>
      </c>
      <c r="C2" s="2" t="s">
        <v>7</v>
      </c>
      <c r="D2" s="2" t="s">
        <v>8</v>
      </c>
      <c r="E2" s="3">
        <v>1.5230912E7</v>
      </c>
    </row>
    <row r="3">
      <c r="A3" s="2" t="s">
        <v>5</v>
      </c>
      <c r="B3" s="2" t="s">
        <v>6</v>
      </c>
      <c r="C3" s="2" t="s">
        <v>9</v>
      </c>
      <c r="D3" s="2" t="s">
        <v>10</v>
      </c>
      <c r="E3" s="3">
        <v>5604933.0</v>
      </c>
    </row>
    <row r="4">
      <c r="A4" s="2" t="s">
        <v>5</v>
      </c>
      <c r="B4" s="2" t="s">
        <v>6</v>
      </c>
      <c r="C4" s="2" t="s">
        <v>11</v>
      </c>
      <c r="D4" s="2" t="s">
        <v>12</v>
      </c>
      <c r="E4" s="3">
        <v>8358254.0</v>
      </c>
    </row>
    <row r="5">
      <c r="A5" s="2" t="s">
        <v>13</v>
      </c>
      <c r="B5" s="2" t="s">
        <v>6</v>
      </c>
      <c r="C5" s="2" t="s">
        <v>14</v>
      </c>
      <c r="D5" s="2" t="s">
        <v>15</v>
      </c>
      <c r="E5" s="3">
        <v>3642592.0</v>
      </c>
    </row>
    <row r="6">
      <c r="A6" s="2" t="s">
        <v>13</v>
      </c>
      <c r="B6" s="2" t="s">
        <v>6</v>
      </c>
      <c r="C6" s="2" t="s">
        <v>16</v>
      </c>
      <c r="D6" s="2" t="s">
        <v>17</v>
      </c>
      <c r="E6" s="3">
        <v>1.8028607E7</v>
      </c>
    </row>
    <row r="7">
      <c r="A7" s="2" t="s">
        <v>13</v>
      </c>
      <c r="B7" s="2" t="s">
        <v>6</v>
      </c>
      <c r="C7" s="2" t="s">
        <v>18</v>
      </c>
      <c r="D7" s="2" t="s">
        <v>19</v>
      </c>
      <c r="E7" s="3">
        <v>2885212.0</v>
      </c>
    </row>
    <row r="8">
      <c r="A8" s="2" t="s">
        <v>20</v>
      </c>
      <c r="B8" s="2" t="s">
        <v>6</v>
      </c>
      <c r="C8" s="2" t="s">
        <v>21</v>
      </c>
      <c r="D8" s="2" t="s">
        <v>22</v>
      </c>
      <c r="E8" s="3">
        <v>2.1086982E7</v>
      </c>
    </row>
    <row r="9">
      <c r="A9" s="2" t="s">
        <v>20</v>
      </c>
      <c r="B9" s="2" t="s">
        <v>6</v>
      </c>
      <c r="C9" s="2" t="s">
        <v>23</v>
      </c>
      <c r="D9" s="2" t="s">
        <v>24</v>
      </c>
      <c r="E9" s="3">
        <v>2.1490616E7</v>
      </c>
    </row>
    <row r="10">
      <c r="A10" s="2" t="s">
        <v>20</v>
      </c>
      <c r="B10" s="2" t="s">
        <v>6</v>
      </c>
      <c r="C10" s="2" t="s">
        <v>25</v>
      </c>
      <c r="D10" s="2" t="s">
        <v>26</v>
      </c>
      <c r="E10" s="3">
        <v>2.5914299E7</v>
      </c>
    </row>
    <row r="11">
      <c r="A11" s="2" t="s">
        <v>27</v>
      </c>
      <c r="B11" s="2" t="s">
        <v>6</v>
      </c>
      <c r="C11" s="2" t="s">
        <v>28</v>
      </c>
      <c r="D11" s="2" t="s">
        <v>29</v>
      </c>
      <c r="E11" s="3">
        <v>1.0661995E7</v>
      </c>
    </row>
    <row r="12">
      <c r="A12" s="2" t="s">
        <v>27</v>
      </c>
      <c r="B12" s="2" t="s">
        <v>6</v>
      </c>
      <c r="C12" s="2" t="s">
        <v>30</v>
      </c>
      <c r="D12" s="2" t="s">
        <v>31</v>
      </c>
      <c r="E12" s="3">
        <v>5495410.0</v>
      </c>
    </row>
    <row r="13">
      <c r="A13" s="2" t="s">
        <v>27</v>
      </c>
      <c r="B13" s="2" t="s">
        <v>6</v>
      </c>
      <c r="C13" s="2" t="s">
        <v>32</v>
      </c>
      <c r="D13" s="2" t="s">
        <v>33</v>
      </c>
      <c r="E13" s="3">
        <v>1.8981996E7</v>
      </c>
    </row>
    <row r="14">
      <c r="A14" s="2" t="s">
        <v>34</v>
      </c>
      <c r="B14" s="2" t="s">
        <v>6</v>
      </c>
      <c r="C14" s="2" t="s">
        <v>35</v>
      </c>
      <c r="D14" s="2" t="s">
        <v>36</v>
      </c>
      <c r="E14" s="3">
        <v>1.2755458E7</v>
      </c>
    </row>
    <row r="15">
      <c r="A15" s="2" t="s">
        <v>34</v>
      </c>
      <c r="B15" s="2" t="s">
        <v>6</v>
      </c>
      <c r="C15" s="2" t="s">
        <v>37</v>
      </c>
      <c r="D15" s="2" t="s">
        <v>38</v>
      </c>
      <c r="E15" s="3">
        <v>3661830.0</v>
      </c>
    </row>
    <row r="16">
      <c r="A16" s="2" t="s">
        <v>34</v>
      </c>
      <c r="B16" s="2" t="s">
        <v>6</v>
      </c>
      <c r="C16" s="2" t="s">
        <v>39</v>
      </c>
      <c r="D16" s="2" t="s">
        <v>40</v>
      </c>
      <c r="E16" s="3">
        <v>1.0164741E7</v>
      </c>
    </row>
    <row r="17">
      <c r="A17" s="2" t="s">
        <v>41</v>
      </c>
      <c r="B17" s="2" t="s">
        <v>6</v>
      </c>
      <c r="C17" s="2" t="s">
        <v>42</v>
      </c>
      <c r="D17" s="2" t="s">
        <v>43</v>
      </c>
      <c r="E17" s="3">
        <v>5128751.0</v>
      </c>
    </row>
    <row r="18">
      <c r="A18" s="2" t="s">
        <v>41</v>
      </c>
      <c r="B18" s="2" t="s">
        <v>6</v>
      </c>
      <c r="C18" s="2" t="s">
        <v>44</v>
      </c>
      <c r="D18" s="2" t="s">
        <v>45</v>
      </c>
      <c r="E18" s="3">
        <v>7183619.0</v>
      </c>
    </row>
    <row r="19">
      <c r="A19" s="2" t="s">
        <v>41</v>
      </c>
      <c r="B19" s="2" t="s">
        <v>6</v>
      </c>
      <c r="C19" s="2" t="s">
        <v>46</v>
      </c>
      <c r="D19" s="2" t="s">
        <v>47</v>
      </c>
      <c r="E19" s="3">
        <v>5719596.0</v>
      </c>
    </row>
    <row r="20">
      <c r="A20" s="2" t="s">
        <v>48</v>
      </c>
      <c r="B20" s="2" t="s">
        <v>6</v>
      </c>
      <c r="C20" s="2" t="s">
        <v>49</v>
      </c>
      <c r="D20" s="2" t="s">
        <v>50</v>
      </c>
      <c r="E20" s="3">
        <v>3900505.0</v>
      </c>
    </row>
    <row r="21">
      <c r="A21" s="2" t="s">
        <v>48</v>
      </c>
      <c r="B21" s="2" t="s">
        <v>6</v>
      </c>
      <c r="C21" s="2" t="s">
        <v>51</v>
      </c>
      <c r="D21" s="2" t="s">
        <v>52</v>
      </c>
      <c r="E21" s="3">
        <v>8890287.0</v>
      </c>
    </row>
    <row r="22">
      <c r="A22" s="2" t="s">
        <v>48</v>
      </c>
      <c r="B22" s="2" t="s">
        <v>6</v>
      </c>
      <c r="C22" s="2" t="s">
        <v>53</v>
      </c>
      <c r="D22" s="2" t="s">
        <v>54</v>
      </c>
      <c r="E22" s="3">
        <v>1.7380405E7</v>
      </c>
      <c r="F22" s="3">
        <f>sum(E2:E22)</f>
        <v>232167000</v>
      </c>
    </row>
    <row r="23">
      <c r="A23" s="2" t="s">
        <v>5</v>
      </c>
      <c r="B23" s="2" t="s">
        <v>55</v>
      </c>
      <c r="C23" s="2" t="s">
        <v>7</v>
      </c>
      <c r="D23" s="2" t="s">
        <v>56</v>
      </c>
      <c r="E23" s="3">
        <v>2.1209159E7</v>
      </c>
    </row>
    <row r="24">
      <c r="A24" s="2" t="s">
        <v>5</v>
      </c>
      <c r="B24" s="2" t="s">
        <v>55</v>
      </c>
      <c r="C24" s="2" t="s">
        <v>9</v>
      </c>
      <c r="D24" s="2" t="s">
        <v>57</v>
      </c>
      <c r="E24" s="3">
        <v>1.4927257E7</v>
      </c>
    </row>
    <row r="25">
      <c r="A25" s="2" t="s">
        <v>5</v>
      </c>
      <c r="B25" s="2" t="s">
        <v>55</v>
      </c>
      <c r="C25" s="2" t="s">
        <v>11</v>
      </c>
      <c r="D25" s="2" t="s">
        <v>58</v>
      </c>
      <c r="E25" s="3">
        <v>9933824.0</v>
      </c>
    </row>
    <row r="26">
      <c r="A26" s="2" t="s">
        <v>13</v>
      </c>
      <c r="B26" s="2" t="s">
        <v>55</v>
      </c>
      <c r="C26" s="2" t="s">
        <v>18</v>
      </c>
      <c r="D26" s="2" t="s">
        <v>59</v>
      </c>
      <c r="E26" s="3">
        <v>7377829.0</v>
      </c>
    </row>
    <row r="27">
      <c r="A27" s="2" t="s">
        <v>13</v>
      </c>
      <c r="B27" s="2" t="s">
        <v>55</v>
      </c>
      <c r="C27" s="2" t="s">
        <v>14</v>
      </c>
      <c r="D27" s="2" t="s">
        <v>60</v>
      </c>
      <c r="E27" s="3">
        <v>2.490593E7</v>
      </c>
    </row>
    <row r="28">
      <c r="A28" s="2" t="s">
        <v>13</v>
      </c>
      <c r="B28" s="2" t="s">
        <v>55</v>
      </c>
      <c r="C28" s="2" t="s">
        <v>16</v>
      </c>
      <c r="D28" s="2" t="s">
        <v>61</v>
      </c>
      <c r="E28" s="3">
        <v>1.8661228E7</v>
      </c>
    </row>
    <row r="29">
      <c r="A29" s="2" t="s">
        <v>20</v>
      </c>
      <c r="B29" s="2" t="s">
        <v>55</v>
      </c>
      <c r="C29" s="2" t="s">
        <v>25</v>
      </c>
      <c r="D29" s="2" t="s">
        <v>62</v>
      </c>
      <c r="E29" s="3">
        <v>1.9658589E7</v>
      </c>
    </row>
    <row r="30">
      <c r="A30" s="2" t="s">
        <v>20</v>
      </c>
      <c r="B30" s="2" t="s">
        <v>55</v>
      </c>
      <c r="C30" s="2" t="s">
        <v>21</v>
      </c>
      <c r="D30" s="2" t="s">
        <v>63</v>
      </c>
      <c r="E30" s="3">
        <v>2.1122228E7</v>
      </c>
    </row>
    <row r="31">
      <c r="A31" s="2" t="s">
        <v>20</v>
      </c>
      <c r="B31" s="2" t="s">
        <v>55</v>
      </c>
      <c r="C31" s="2" t="s">
        <v>23</v>
      </c>
      <c r="D31" s="2" t="s">
        <v>64</v>
      </c>
      <c r="E31" s="3">
        <v>6394006.0</v>
      </c>
    </row>
    <row r="32">
      <c r="A32" s="2" t="s">
        <v>27</v>
      </c>
      <c r="B32" s="2" t="s">
        <v>55</v>
      </c>
      <c r="C32" s="2" t="s">
        <v>28</v>
      </c>
      <c r="D32" s="2" t="s">
        <v>65</v>
      </c>
      <c r="E32" s="3">
        <v>8874317.0</v>
      </c>
    </row>
    <row r="33">
      <c r="A33" s="2" t="s">
        <v>27</v>
      </c>
      <c r="B33" s="2" t="s">
        <v>55</v>
      </c>
      <c r="C33" s="2" t="s">
        <v>30</v>
      </c>
      <c r="D33" s="2" t="s">
        <v>66</v>
      </c>
      <c r="E33" s="3">
        <v>1.3345732E7</v>
      </c>
    </row>
    <row r="34">
      <c r="A34" s="2" t="s">
        <v>27</v>
      </c>
      <c r="B34" s="2" t="s">
        <v>55</v>
      </c>
      <c r="C34" s="2" t="s">
        <v>32</v>
      </c>
      <c r="D34" s="2" t="s">
        <v>67</v>
      </c>
      <c r="E34" s="3">
        <v>6541043.0</v>
      </c>
    </row>
    <row r="35">
      <c r="A35" s="2" t="s">
        <v>34</v>
      </c>
      <c r="B35" s="2" t="s">
        <v>55</v>
      </c>
      <c r="C35" s="2" t="s">
        <v>35</v>
      </c>
      <c r="D35" s="2" t="s">
        <v>68</v>
      </c>
      <c r="E35" s="3">
        <v>1.8470201E7</v>
      </c>
    </row>
    <row r="36">
      <c r="A36" s="2" t="s">
        <v>34</v>
      </c>
      <c r="B36" s="2" t="s">
        <v>55</v>
      </c>
      <c r="C36" s="2" t="s">
        <v>37</v>
      </c>
      <c r="D36" s="2" t="s">
        <v>69</v>
      </c>
      <c r="E36" s="3">
        <v>1.4594905E7</v>
      </c>
    </row>
    <row r="37">
      <c r="A37" s="2" t="s">
        <v>34</v>
      </c>
      <c r="B37" s="2" t="s">
        <v>55</v>
      </c>
      <c r="C37" s="2" t="s">
        <v>39</v>
      </c>
      <c r="D37" s="2" t="s">
        <v>70</v>
      </c>
      <c r="E37" s="3">
        <v>2.1371527E7</v>
      </c>
    </row>
    <row r="38">
      <c r="A38" s="2" t="s">
        <v>41</v>
      </c>
      <c r="B38" s="2" t="s">
        <v>55</v>
      </c>
      <c r="C38" s="2" t="s">
        <v>46</v>
      </c>
      <c r="D38" s="2" t="s">
        <v>71</v>
      </c>
      <c r="E38" s="3">
        <v>9226668.0</v>
      </c>
    </row>
    <row r="39">
      <c r="A39" s="2" t="s">
        <v>41</v>
      </c>
      <c r="B39" s="2" t="s">
        <v>55</v>
      </c>
      <c r="C39" s="2" t="s">
        <v>42</v>
      </c>
      <c r="D39" s="2" t="s">
        <v>72</v>
      </c>
      <c r="E39" s="3">
        <v>1.2024893E7</v>
      </c>
    </row>
    <row r="40">
      <c r="A40" s="2" t="s">
        <v>41</v>
      </c>
      <c r="B40" s="2" t="s">
        <v>55</v>
      </c>
      <c r="C40" s="2" t="s">
        <v>44</v>
      </c>
      <c r="D40" s="2" t="s">
        <v>73</v>
      </c>
      <c r="E40" s="3">
        <v>1.9476298E7</v>
      </c>
    </row>
    <row r="41">
      <c r="A41" s="2" t="s">
        <v>48</v>
      </c>
      <c r="B41" s="2" t="s">
        <v>55</v>
      </c>
      <c r="C41" s="2" t="s">
        <v>49</v>
      </c>
      <c r="D41" s="2" t="s">
        <v>74</v>
      </c>
      <c r="E41" s="3">
        <v>1.2023412E7</v>
      </c>
    </row>
    <row r="42">
      <c r="A42" s="2" t="s">
        <v>48</v>
      </c>
      <c r="B42" s="2" t="s">
        <v>55</v>
      </c>
      <c r="C42" s="2" t="s">
        <v>51</v>
      </c>
      <c r="D42" s="2" t="s">
        <v>75</v>
      </c>
      <c r="E42" s="3">
        <v>1.4482923E7</v>
      </c>
    </row>
    <row r="43">
      <c r="A43" s="2" t="s">
        <v>48</v>
      </c>
      <c r="B43" s="2" t="s">
        <v>55</v>
      </c>
      <c r="C43" s="2" t="s">
        <v>53</v>
      </c>
      <c r="D43" s="2" t="s">
        <v>76</v>
      </c>
      <c r="E43" s="3">
        <v>6594748.0</v>
      </c>
      <c r="F43" s="3">
        <f>sum(E23:E43)</f>
        <v>301216717</v>
      </c>
    </row>
    <row r="44">
      <c r="E44" s="3">
        <v>5.33383717E8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1.43"/>
  </cols>
  <sheetData>
    <row r="1">
      <c r="A1" s="1" t="s">
        <v>1</v>
      </c>
      <c r="B1" s="1" t="s">
        <v>3</v>
      </c>
      <c r="C1" s="1" t="s">
        <v>4</v>
      </c>
    </row>
    <row r="2">
      <c r="A2" s="2" t="s">
        <v>77</v>
      </c>
      <c r="B2" s="2" t="s">
        <v>78</v>
      </c>
      <c r="C2" s="4">
        <v>399387.0</v>
      </c>
    </row>
    <row r="3">
      <c r="A3" s="2" t="s">
        <v>77</v>
      </c>
      <c r="B3" s="2" t="s">
        <v>79</v>
      </c>
      <c r="C3" s="4">
        <v>866907.0</v>
      </c>
    </row>
    <row r="4">
      <c r="A4" s="2" t="s">
        <v>77</v>
      </c>
      <c r="B4" s="2" t="s">
        <v>80</v>
      </c>
      <c r="C4" s="4">
        <v>1158535.0</v>
      </c>
    </row>
    <row r="5">
      <c r="A5" s="2" t="s">
        <v>81</v>
      </c>
      <c r="B5" s="2" t="s">
        <v>82</v>
      </c>
      <c r="C5" s="4">
        <v>1107168.0</v>
      </c>
    </row>
    <row r="6">
      <c r="A6" s="2" t="s">
        <v>81</v>
      </c>
      <c r="B6" s="2" t="s">
        <v>83</v>
      </c>
      <c r="C6" s="4">
        <v>1442235.0</v>
      </c>
    </row>
    <row r="7">
      <c r="A7" s="2" t="s">
        <v>81</v>
      </c>
      <c r="B7" s="2" t="s">
        <v>84</v>
      </c>
      <c r="C7" s="4">
        <v>2183239.0</v>
      </c>
    </row>
    <row r="8">
      <c r="A8" s="2" t="s">
        <v>85</v>
      </c>
      <c r="B8" s="2" t="s">
        <v>86</v>
      </c>
      <c r="C8" s="4">
        <v>733173.0</v>
      </c>
    </row>
    <row r="9">
      <c r="A9" s="2" t="s">
        <v>85</v>
      </c>
      <c r="B9" s="2" t="s">
        <v>87</v>
      </c>
      <c r="C9" s="4">
        <v>1277365.0</v>
      </c>
    </row>
    <row r="10">
      <c r="A10" s="2" t="s">
        <v>85</v>
      </c>
      <c r="B10" s="2" t="s">
        <v>88</v>
      </c>
      <c r="C10" s="4">
        <v>1270664.0</v>
      </c>
    </row>
    <row r="11">
      <c r="A11" s="2" t="s">
        <v>89</v>
      </c>
      <c r="B11" s="2" t="s">
        <v>90</v>
      </c>
      <c r="C11" s="4">
        <v>1178067.0</v>
      </c>
    </row>
    <row r="12">
      <c r="A12" s="2" t="s">
        <v>89</v>
      </c>
      <c r="B12" s="2" t="s">
        <v>91</v>
      </c>
      <c r="C12" s="4">
        <v>1216150.0</v>
      </c>
    </row>
    <row r="13">
      <c r="A13" s="2" t="s">
        <v>89</v>
      </c>
      <c r="B13" s="2" t="s">
        <v>92</v>
      </c>
      <c r="C13" s="4">
        <v>1422768.0</v>
      </c>
    </row>
    <row r="14">
      <c r="A14" s="2" t="s">
        <v>93</v>
      </c>
      <c r="B14" s="5" t="s">
        <v>94</v>
      </c>
      <c r="C14" s="3">
        <v>5185196.0</v>
      </c>
    </row>
    <row r="15">
      <c r="C15" s="3">
        <f>SUM(C2:C14)</f>
        <v>19440854</v>
      </c>
    </row>
  </sheetData>
  <drawing r:id="rId1"/>
</worksheet>
</file>