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ttorato\ArticoloKentriodon\SM\"/>
    </mc:Choice>
  </mc:AlternateContent>
  <xr:revisionPtr revIDLastSave="0" documentId="13_ncr:1_{127331AA-A1F6-442E-B5E5-73C20E10FDE3}" xr6:coauthVersionLast="47" xr6:coauthVersionMax="47" xr10:uidLastSave="{00000000-0000-0000-0000-000000000000}"/>
  <bookViews>
    <workbookView xWindow="-108" yWindow="-108" windowWidth="23256" windowHeight="12456" activeTab="1" xr2:uid="{751963DD-0645-4F65-B3DC-917261E5C7EF}"/>
  </bookViews>
  <sheets>
    <sheet name="1_Measurements of MB2" sheetId="1" r:id="rId1"/>
    <sheet name="2_Comparisons with Delphinida" sheetId="2" r:id="rId2"/>
    <sheet name="3_DataSources" sheetId="4" r:id="rId3"/>
  </sheets>
  <definedNames>
    <definedName name="_xlchart.v1.0" hidden="1">'2_Comparisons with Delphinida'!$A$7</definedName>
    <definedName name="_xlchart.v1.1" hidden="1">'2_Comparisons with Delphinida'!$A$8</definedName>
    <definedName name="_xlchart.v1.2" hidden="1">'2_Comparisons with Delphinida'!$C$2</definedName>
    <definedName name="_xlchart.v1.3" hidden="1">'2_Comparisons with Delphinida'!$C$2:$C$6</definedName>
    <definedName name="_xlchart.v1.4" hidden="1">'2_Comparisons with Delphinida'!$C$7</definedName>
    <definedName name="_xlchart.v1.5" hidden="1">'2_Comparisons with Delphinida'!$C$8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<sst xmlns="http://schemas.openxmlformats.org/spreadsheetml/2006/main" count="427" uniqueCount="291">
  <si>
    <r>
      <t xml:space="preserve">CRANIUM Measurements of the cranium of MCAF-MB2, </t>
    </r>
    <r>
      <rPr>
        <i/>
        <sz val="11"/>
        <color theme="1"/>
        <rFont val="Calibri"/>
        <family val="2"/>
        <scheme val="minor"/>
      </rPr>
      <t xml:space="preserve">Kentriodon </t>
    </r>
    <r>
      <rPr>
        <sz val="11"/>
        <color theme="1"/>
        <rFont val="Calibri"/>
        <family val="2"/>
        <scheme val="minor"/>
      </rPr>
      <t>sp.</t>
    </r>
  </si>
  <si>
    <t>PERIOTIC Measurements of the periotic of MCAF-MB2, Kentriodon sp.</t>
  </si>
  <si>
    <t>TYMPANIC BULLA Measurements of the periotic of MCAF-MB2, Kentriodon sp.</t>
  </si>
  <si>
    <t>MALLEUS Measurements of the periotic of MCAF-MB2, Kentriodon sp.</t>
  </si>
  <si>
    <t>STAPES Measurements of the stapes of MCAF-MB2, Kentriodon sp.</t>
  </si>
  <si>
    <t>Maximum dorsoventral length</t>
  </si>
  <si>
    <t>5,35 mm</t>
  </si>
  <si>
    <t>Maximum mediolateral width</t>
  </si>
  <si>
    <t>3,15 mm</t>
  </si>
  <si>
    <t>Total preserved length</t>
  </si>
  <si>
    <t>240 mm</t>
  </si>
  <si>
    <t>Anterior tip of the preserved rostrum length to rostrum base</t>
  </si>
  <si>
    <t>164 mm</t>
  </si>
  <si>
    <t>Right antorbital notch to right margin of mesorostral groove (measured perpendicularly to the mesorostral groove midline)</t>
  </si>
  <si>
    <t>39 mm</t>
  </si>
  <si>
    <t>Mesorostral groove width at anterior margin of the opening of external bony nares</t>
  </si>
  <si>
    <t>Right antorbital notch to right preorbital process</t>
  </si>
  <si>
    <t>Ventral infraorbital foramen to midline of the mesorostral groove</t>
  </si>
  <si>
    <t>Distance between premaxillary foramina</t>
  </si>
  <si>
    <t>Distance between ventral infraorbital foramina</t>
  </si>
  <si>
    <t>Distance between dorsal infraorbital maxillary foramina</t>
  </si>
  <si>
    <t>57 mm</t>
  </si>
  <si>
    <t>*</t>
  </si>
  <si>
    <t>Maximum Anteroposterior length of pterygoid sinus fossa</t>
  </si>
  <si>
    <t>Maximum Width of pterygoid sinus fossa</t>
  </si>
  <si>
    <t>Maximum anteroposterior length of choana</t>
  </si>
  <si>
    <t>Left 7 mm Right 9 mm</t>
  </si>
  <si>
    <t>Right ventral infraorbital maxillary foramen to right preorbital process</t>
  </si>
  <si>
    <t>Posteromedial sulcus length</t>
  </si>
  <si>
    <t>Width of exposed maxilla at rostrum base</t>
  </si>
  <si>
    <t>Width of premaxilla at rostrum base</t>
  </si>
  <si>
    <t>width of premaxilla at anterior margin of external bony nare</t>
  </si>
  <si>
    <t>width of medial exposure of maxilla at anterior margin of external bony nare</t>
  </si>
  <si>
    <t>Width of Pmx sac fossa at anterior margin of external bony nare</t>
  </si>
  <si>
    <t>Distance from anterior margin of external bony nare to maximum observable constriction of mesorostral groove</t>
  </si>
  <si>
    <t>Maximum measurable length of left orbit</t>
  </si>
  <si>
    <t>Dorsoventral lenght of right antorbital process</t>
  </si>
  <si>
    <t>Alveoli</t>
  </si>
  <si>
    <t>Anteroposterior length</t>
  </si>
  <si>
    <t>DX 4th from tip, tooth encased</t>
  </si>
  <si>
    <t>-</t>
  </si>
  <si>
    <t>DX 3rd from tip</t>
  </si>
  <si>
    <t>DX 2nd from tip</t>
  </si>
  <si>
    <t>DX anteriormost preserved</t>
  </si>
  <si>
    <t>DX Posteriormost preserved</t>
  </si>
  <si>
    <t>SX anteriormost preserved</t>
  </si>
  <si>
    <t>Observable length, Head to base</t>
  </si>
  <si>
    <t>SX 3rd from tip</t>
  </si>
  <si>
    <t>SX 4th from tip</t>
  </si>
  <si>
    <t>SX 5th from tip</t>
  </si>
  <si>
    <t>SX 6th from tip</t>
  </si>
  <si>
    <t>SX 7th from tip</t>
  </si>
  <si>
    <t>Width (maximum, internal measurement)</t>
  </si>
  <si>
    <t>SX 2nd from tip, tooth encased?</t>
  </si>
  <si>
    <t>1-2 DX</t>
  </si>
  <si>
    <t>2-3 DX</t>
  </si>
  <si>
    <t>3-4 DX</t>
  </si>
  <si>
    <t>1-2 SX</t>
  </si>
  <si>
    <t>2-3 SX</t>
  </si>
  <si>
    <t>3-4 SX</t>
  </si>
  <si>
    <t>4-5 SX</t>
  </si>
  <si>
    <t>5-6 SX</t>
  </si>
  <si>
    <t>6-7 SX</t>
  </si>
  <si>
    <t>length of interalveolar septa</t>
  </si>
  <si>
    <t>28,82 mm</t>
  </si>
  <si>
    <t>Maximum anteroposterior length</t>
  </si>
  <si>
    <t>15,78 mm</t>
  </si>
  <si>
    <t>Length of pars cochlearis, from anterior to posterior margin</t>
  </si>
  <si>
    <t>Width of posterior bullar facet</t>
  </si>
  <si>
    <t>7,23 mm</t>
  </si>
  <si>
    <t>15,24 mm</t>
  </si>
  <si>
    <t>Length of anterior process</t>
  </si>
  <si>
    <t xml:space="preserve">Width at pars cochlearis </t>
  </si>
  <si>
    <t>Length of posterior bullar facet</t>
  </si>
  <si>
    <t>17,28 mm</t>
  </si>
  <si>
    <t>Maximum mediolateral width = Width at pars cochlearis</t>
  </si>
  <si>
    <t>Minimum length of whole posterior bullar facet</t>
  </si>
  <si>
    <t xml:space="preserve">9,95 + mm </t>
  </si>
  <si>
    <t>12,87 (e)</t>
  </si>
  <si>
    <t>Total width as preserved</t>
  </si>
  <si>
    <t>Width of inner posterior prominence</t>
  </si>
  <si>
    <t>Total length as preserved</t>
  </si>
  <si>
    <t>Dorsoventral height at sigmoid process as preserved</t>
  </si>
  <si>
    <t>Kimura and Hasegawa 2019</t>
  </si>
  <si>
    <t>Width of outer posterior prominence</t>
  </si>
  <si>
    <t>Width (maximum, internal</t>
  </si>
  <si>
    <t>Species</t>
  </si>
  <si>
    <t>Kampholophos</t>
  </si>
  <si>
    <t>MB2</t>
  </si>
  <si>
    <t>Wimahl</t>
  </si>
  <si>
    <t>Specimens</t>
  </si>
  <si>
    <t>Kentriodon nakajimai (holotype)</t>
  </si>
  <si>
    <t>Kentriodon pernix (holotype)</t>
  </si>
  <si>
    <t>Rudicetus squalodontoides (holotype)</t>
  </si>
  <si>
    <t>Kampholophos serrulus (holotype)</t>
  </si>
  <si>
    <t>Minimum estimate of mean alveolar diameter</t>
  </si>
  <si>
    <t>Maximum estimate of mean alveolar diameter</t>
  </si>
  <si>
    <t>Wimahl chinookensis (holotype)</t>
  </si>
  <si>
    <t>Kentriodon sp.</t>
  </si>
  <si>
    <t>K. pernix</t>
  </si>
  <si>
    <t>K. nakajimai</t>
  </si>
  <si>
    <t>K. sugawarai</t>
  </si>
  <si>
    <t>Holotype</t>
  </si>
  <si>
    <t xml:space="preserve">Anterior process / length of pars cochlearis (APL/PCL) ratio </t>
  </si>
  <si>
    <t>Specimen</t>
  </si>
  <si>
    <t>Boxplots left to right</t>
  </si>
  <si>
    <t>&gt;&gt;</t>
  </si>
  <si>
    <r>
      <rPr>
        <i/>
        <sz val="11"/>
        <color theme="1"/>
        <rFont val="Calibri"/>
        <family val="2"/>
        <scheme val="minor"/>
      </rPr>
      <t>Kentriodon</t>
    </r>
    <r>
      <rPr>
        <sz val="11"/>
        <color theme="1"/>
        <rFont val="Calibri"/>
        <family val="2"/>
        <scheme val="minor"/>
      </rPr>
      <t xml:space="preserve"> spp.</t>
    </r>
  </si>
  <si>
    <t>13,15 mm</t>
  </si>
  <si>
    <t xml:space="preserve">Distance of antorbital notches </t>
  </si>
  <si>
    <t>PERIOTIC</t>
  </si>
  <si>
    <t>90 degrees</t>
  </si>
  <si>
    <t>Geisler 2011 (in mm)</t>
  </si>
  <si>
    <t>BULLA</t>
  </si>
  <si>
    <t>(min width)</t>
  </si>
  <si>
    <t>(max width)</t>
  </si>
  <si>
    <t>92 D 20' degrees</t>
  </si>
  <si>
    <t>* = estimated measurement</t>
  </si>
  <si>
    <t>75+ mm</t>
  </si>
  <si>
    <t>Kentriodon hobetsu</t>
  </si>
  <si>
    <t>Kentriodon schneideri</t>
  </si>
  <si>
    <t>Kentriodon diusinus</t>
  </si>
  <si>
    <t>"Kentriodon obscurus" LACM 21256</t>
  </si>
  <si>
    <t>RWB</t>
  </si>
  <si>
    <t>POW</t>
  </si>
  <si>
    <t>RWB/POW</t>
  </si>
  <si>
    <t xml:space="preserve">(MAD/ RWB=) Range of mean alveolar diameter / rostrum width at base </t>
  </si>
  <si>
    <t xml:space="preserve">(MAD/POW=) Range of mean alveolar diameter / preorbital width </t>
  </si>
  <si>
    <t>(RWB/POW=) Rostrum base width / Postorbital width</t>
  </si>
  <si>
    <t>MAD/RWB</t>
  </si>
  <si>
    <t>MAD/POW</t>
  </si>
  <si>
    <t>STACK Kentriodon</t>
  </si>
  <si>
    <t>Rudicetus</t>
  </si>
  <si>
    <t>K. obscurus CAS 4349</t>
  </si>
  <si>
    <t>Width at preorbital process (doubled)</t>
  </si>
  <si>
    <t>Kentriodon sugawarai</t>
  </si>
  <si>
    <t>Width at preorbital process (estimated)</t>
  </si>
  <si>
    <t>POW Median value of Kentriodon</t>
  </si>
  <si>
    <t>POW Median value of Wimahl Kampholophos and Rudicetus</t>
  </si>
  <si>
    <t>ID</t>
  </si>
  <si>
    <t>Source for measurements</t>
  </si>
  <si>
    <t>MCAF-MB2</t>
  </si>
  <si>
    <t>This work, own measurements by FN and GB</t>
  </si>
  <si>
    <t>Kentriodon "obscurus" LACM 21256</t>
  </si>
  <si>
    <t>STACK Wimahl+Kampholophos+Rudicetus</t>
  </si>
  <si>
    <r>
      <t xml:space="preserve">White rectangle </t>
    </r>
    <r>
      <rPr>
        <i/>
        <sz val="11"/>
        <color theme="1"/>
        <rFont val="Calibri"/>
        <family val="2"/>
        <scheme val="minor"/>
      </rPr>
      <t xml:space="preserve">Kentriodon </t>
    </r>
    <r>
      <rPr>
        <sz val="11"/>
        <color theme="1"/>
        <rFont val="Calibri"/>
        <family val="2"/>
        <scheme val="minor"/>
      </rPr>
      <t>spp.</t>
    </r>
  </si>
  <si>
    <r>
      <t xml:space="preserve">Grey rectangle </t>
    </r>
    <r>
      <rPr>
        <i/>
        <sz val="11"/>
        <color theme="1"/>
        <rFont val="Calibri"/>
        <family val="2"/>
        <scheme val="minor"/>
      </rPr>
      <t>Rudicetus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Kampholophos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Wimahl</t>
    </r>
    <r>
      <rPr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</si>
  <si>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Kentriodon pernix</t>
    </r>
    <r>
      <rPr>
        <sz val="11"/>
        <color theme="1"/>
        <rFont val="Calibri"/>
        <family val="2"/>
        <scheme val="minor"/>
      </rPr>
      <t xml:space="preserve"> (holotype)</t>
    </r>
  </si>
  <si>
    <r>
      <rPr>
        <i/>
        <sz val="11"/>
        <color theme="1"/>
        <rFont val="Calibri"/>
        <family val="2"/>
        <scheme val="minor"/>
      </rPr>
      <t>Kentriodon nakajimai</t>
    </r>
    <r>
      <rPr>
        <sz val="11"/>
        <color theme="1"/>
        <rFont val="Calibri"/>
        <family val="2"/>
        <scheme val="minor"/>
      </rPr>
      <t xml:space="preserve"> (holotype)</t>
    </r>
  </si>
  <si>
    <t xml:space="preserve">Kentriodon "obscurus" </t>
  </si>
  <si>
    <t>LACM 21256</t>
  </si>
  <si>
    <r>
      <rPr>
        <i/>
        <sz val="11"/>
        <color theme="1"/>
        <rFont val="Calibri"/>
        <family val="2"/>
        <scheme val="minor"/>
      </rPr>
      <t>Rudicetus squalodontoides</t>
    </r>
    <r>
      <rPr>
        <sz val="11"/>
        <color theme="1"/>
        <rFont val="Calibri"/>
        <family val="2"/>
        <scheme val="minor"/>
      </rPr>
      <t xml:space="preserve"> (holotype)</t>
    </r>
  </si>
  <si>
    <r>
      <rPr>
        <i/>
        <sz val="11"/>
        <color theme="1"/>
        <rFont val="Calibri"/>
        <family val="2"/>
        <scheme val="minor"/>
      </rPr>
      <t>Kampholophos serrulus</t>
    </r>
    <r>
      <rPr>
        <sz val="11"/>
        <color theme="1"/>
        <rFont val="Calibri"/>
        <family val="2"/>
        <scheme val="minor"/>
      </rPr>
      <t xml:space="preserve"> (holotype)</t>
    </r>
  </si>
  <si>
    <r>
      <rPr>
        <i/>
        <sz val="11"/>
        <color theme="1"/>
        <rFont val="Calibri"/>
        <family val="2"/>
        <scheme val="minor"/>
      </rPr>
      <t>Wimahl chinookensis</t>
    </r>
    <r>
      <rPr>
        <sz val="11"/>
        <color theme="1"/>
        <rFont val="Calibri"/>
        <family val="2"/>
        <scheme val="minor"/>
      </rPr>
      <t xml:space="preserve"> (holotype)</t>
    </r>
  </si>
  <si>
    <t>H</t>
  </si>
  <si>
    <t>NO (the holotype is the periotic under inventory number CAS 4349)</t>
  </si>
  <si>
    <t>MAD</t>
  </si>
  <si>
    <t>APL/PCL</t>
  </si>
  <si>
    <t>Kellogg (1927) Tab. P.22</t>
  </si>
  <si>
    <t>USNM 8060</t>
  </si>
  <si>
    <t>Barnes &amp; Mitchell, 1984 Tab. 1</t>
  </si>
  <si>
    <t>Measured from Kellogg (1927) pl. 3, 2</t>
  </si>
  <si>
    <t>Kellogg (1927) Main text pag.33</t>
  </si>
  <si>
    <t>Kellogg (1927) Tab. at pag.22</t>
  </si>
  <si>
    <t>Barnes &amp; Mitchell, 1984 Remeasured from fig. 8</t>
  </si>
  <si>
    <t>Kimura &amp; Hasegawa (2019), Tab. 1</t>
  </si>
  <si>
    <t>Remeasured from Kimura &amp; Hasegawa (2019), fig. 5</t>
  </si>
  <si>
    <t>Kimura &amp; Hasegawa (2019), main text</t>
  </si>
  <si>
    <t>Bianucci (2001), main text</t>
  </si>
  <si>
    <t>Guo &amp; Kohno (2021), Tab. 1</t>
  </si>
  <si>
    <t>Guo &amp; Kohno (2021), remeasured from fig. 7</t>
  </si>
  <si>
    <t>Ichishima (1994), tab.1</t>
  </si>
  <si>
    <t>Salinas-Màrquez et al. (2014), Tab. 1</t>
  </si>
  <si>
    <t>Ichishima (1994), Tab.1</t>
  </si>
  <si>
    <t>Salinas-Màrquez et al. (2014), main text</t>
  </si>
  <si>
    <t>NO (the holotype is the skull under referred as to "MB" specimen)</t>
  </si>
  <si>
    <t>Bianucci (2001), Tab. 1</t>
  </si>
  <si>
    <t>UCMP 36045</t>
  </si>
  <si>
    <t>MB Specimen</t>
  </si>
  <si>
    <t>FCMM 2387</t>
  </si>
  <si>
    <t>NMHF 999</t>
  </si>
  <si>
    <t>GMNH-PV-3244</t>
  </si>
  <si>
    <t>HMG 387</t>
  </si>
  <si>
    <t>Whitmore &amp; Kaltenbach (2008), main text</t>
  </si>
  <si>
    <t>Resenberger (1969), Tab. 1</t>
  </si>
  <si>
    <t>Resenberger (1969), remeasured from Pl. 4</t>
  </si>
  <si>
    <t>Resenberger (1969), Tab. 5</t>
  </si>
  <si>
    <t>Peredo et al. (2018), remeasured from fig. 3</t>
  </si>
  <si>
    <t>Peredo et al. (2018), remeasured from fig. 6</t>
  </si>
  <si>
    <t>Peredo et al. (2018),  Tab. 1</t>
  </si>
  <si>
    <t>Peredo et al. (2018), main text</t>
  </si>
  <si>
    <t>3.16</t>
  </si>
  <si>
    <t>75.1</t>
  </si>
  <si>
    <t>116.4</t>
  </si>
  <si>
    <t>107.2</t>
  </si>
  <si>
    <t>181.2</t>
  </si>
  <si>
    <t>4.9</t>
  </si>
  <si>
    <t>94.6</t>
  </si>
  <si>
    <t>1.5</t>
  </si>
  <si>
    <t>0.0217391304347826</t>
  </si>
  <si>
    <t>0.0420772303595206</t>
  </si>
  <si>
    <t>0.0219444444444444</t>
  </si>
  <si>
    <t>0.521527777777778</t>
  </si>
  <si>
    <t>0.0441176470588235</t>
  </si>
  <si>
    <t>0.0588235294117647</t>
  </si>
  <si>
    <t>0.0257731958762887</t>
  </si>
  <si>
    <t>0.0343642611683849</t>
  </si>
  <si>
    <t>0.584192439862543</t>
  </si>
  <si>
    <t>0.0379746835443038</t>
  </si>
  <si>
    <t>0.0506329113924051</t>
  </si>
  <si>
    <t>0.0212765957446809</t>
  </si>
  <si>
    <t>0.0283687943262411</t>
  </si>
  <si>
    <t>0.560283687943262</t>
  </si>
  <si>
    <t>0.591611479028698</t>
  </si>
  <si>
    <t>0.62962962962963</t>
  </si>
  <si>
    <t>0.0517970401691332</t>
  </si>
  <si>
    <t>0.0288235294117647</t>
  </si>
  <si>
    <t>0.556470588235294</t>
  </si>
  <si>
    <t>0.0416666666666667</t>
  </si>
  <si>
    <t>0.0211267605633803</t>
  </si>
  <si>
    <t>0.507042253521127</t>
  </si>
  <si>
    <t>0.0122950819672131</t>
  </si>
  <si>
    <t>0.565573770491803</t>
  </si>
  <si>
    <t>0.05</t>
  </si>
  <si>
    <t>0.1</t>
  </si>
  <si>
    <t>0.0303030303030303</t>
  </si>
  <si>
    <t>0.0606060606060606</t>
  </si>
  <si>
    <t>0.606060606060606</t>
  </si>
  <si>
    <t>0.079136690647482</t>
  </si>
  <si>
    <t>0.0863309352517986</t>
  </si>
  <si>
    <t>0.047008547008547</t>
  </si>
  <si>
    <t>0.0512820512820513</t>
  </si>
  <si>
    <t>0.594017094017094</t>
  </si>
  <si>
    <t>96.7</t>
  </si>
  <si>
    <t>0.0517063081695967</t>
  </si>
  <si>
    <t>0.062047569803516</t>
  </si>
  <si>
    <t>0.0363636363636364</t>
  </si>
  <si>
    <t>0.586060606060606</t>
  </si>
  <si>
    <t>0.0454545454545455</t>
  </si>
  <si>
    <t>141.5</t>
  </si>
  <si>
    <t>4.33 mm</t>
  </si>
  <si>
    <t>32.35 mm</t>
  </si>
  <si>
    <t>25.75 mm</t>
  </si>
  <si>
    <t>55.65 mm</t>
  </si>
  <si>
    <t>28.85 mm</t>
  </si>
  <si>
    <t>Left 18.37 mm Right 15.89 mm</t>
  </si>
  <si>
    <t>Left 9 mm Right 10.16 mm</t>
  </si>
  <si>
    <t>Left 16.75 mm Right 13.6 mm</t>
  </si>
  <si>
    <t>46.41 mm</t>
  </si>
  <si>
    <t>Left 11.75 mm Right 15.94 mm</t>
  </si>
  <si>
    <t>75.29 * 2 =150.58</t>
  </si>
  <si>
    <t>Left 12.97 mm Right 18.79 mm</t>
  </si>
  <si>
    <t>Left 21.24 mm Right 20.5 mm</t>
  </si>
  <si>
    <t>14. 86 mm L 17.34 R</t>
  </si>
  <si>
    <t>8.36 mm L 10.55 R</t>
  </si>
  <si>
    <t>21.2 mm L 21.97 R</t>
  </si>
  <si>
    <t>21.56 mm</t>
  </si>
  <si>
    <t>41.16 mm</t>
  </si>
  <si>
    <t>14.81 mm</t>
  </si>
  <si>
    <t>2.56 mm</t>
  </si>
  <si>
    <t>2.26 mm</t>
  </si>
  <si>
    <t>3.32 mm</t>
  </si>
  <si>
    <t>2.79 mm</t>
  </si>
  <si>
    <t>2.85 mm</t>
  </si>
  <si>
    <t>2.52 mm</t>
  </si>
  <si>
    <t>2.91 mm</t>
  </si>
  <si>
    <t>2.93 mm</t>
  </si>
  <si>
    <t>3.77 mm</t>
  </si>
  <si>
    <t>2.59 mm</t>
  </si>
  <si>
    <t>3.29 mm</t>
  </si>
  <si>
    <t>2.8 mm</t>
  </si>
  <si>
    <t>3.43 mm</t>
  </si>
  <si>
    <t>3.11 mm</t>
  </si>
  <si>
    <t>2.78 mm</t>
  </si>
  <si>
    <t>3.78 mm</t>
  </si>
  <si>
    <t>2.38 mm</t>
  </si>
  <si>
    <t>4.20 mm</t>
  </si>
  <si>
    <t>2.62 mm</t>
  </si>
  <si>
    <t>2.82 mm</t>
  </si>
  <si>
    <t>3.54 mm</t>
  </si>
  <si>
    <t>3.07 mm</t>
  </si>
  <si>
    <t>2.65 mm</t>
  </si>
  <si>
    <t>3.30 mm</t>
  </si>
  <si>
    <t>5.06 mm</t>
  </si>
  <si>
    <t>4.52 mm</t>
  </si>
  <si>
    <t>33.21 mm</t>
  </si>
  <si>
    <t>16.36 mm</t>
  </si>
  <si>
    <t>7.26 mm</t>
  </si>
  <si>
    <t>8.59 mm</t>
  </si>
  <si>
    <t>23.26 mm</t>
  </si>
  <si>
    <t>3.15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</si>
</sst>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center" vertical="top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RWB/POW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'2_Comparisons with Delphinida'!$G$35:$G$45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'2_Comparisons with Delphinida'!$H$35:$H$45</c:f>
              <c:numCache>
                <c:formatCode>General</c:formatCode>
                <c:ptCount val="11"/>
                <c:pt idx="0">
                  <c:v>0.49873821224598214</c:v>
                </c:pt>
                <c:pt idx="1">
                  <c:v>0.58419243986254288</c:v>
                </c:pt>
                <c:pt idx="2">
                  <c:v>0.56028368794326244</c:v>
                </c:pt>
                <c:pt idx="3">
                  <c:v>0.5916114790286976</c:v>
                </c:pt>
                <c:pt idx="4">
                  <c:v>0.62962962962962965</c:v>
                </c:pt>
                <c:pt idx="5">
                  <c:v>0.55647058823529405</c:v>
                </c:pt>
                <c:pt idx="6">
                  <c:v>0.50704225352112675</c:v>
                </c:pt>
                <c:pt idx="7">
                  <c:v>0.56557377049180324</c:v>
                </c:pt>
                <c:pt idx="8">
                  <c:v>0.60606060606060608</c:v>
                </c:pt>
                <c:pt idx="9">
                  <c:v>0.68137254901960786</c:v>
                </c:pt>
                <c:pt idx="10">
                  <c:v>0.58606060606060606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E2-45F6-AB31-FA16A8D1E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214351"/>
        <c:axId val="1551962575"/>
      </c:scatterChart>
      <c:valAx>
        <c:axId val="1548214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1962575"/>
        <c:crosses val="autoZero"/>
        <c:crossBetween val="midCat"/>
      </c:valAx>
      <c:valAx>
        <c:axId val="1551962575"/>
        <c:scaling>
          <c:orientation val="minMax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8214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  <cx:data id="1">
      <cx:numDim type="val">
        <cx:f>_xlchart.v1.3</cx:f>
      </cx:numDim>
    </cx:data>
    <cx:data id="2">
      <cx:numDim type="val">
        <cx:f>_xlchart.v1.4</cx:f>
      </cx:numDim>
    </cx:data>
    <cx:data id="3">
      <cx:numDim type="val">
        <cx:f>_xlchart.v1.5</cx:f>
      </cx:numDim>
    </cx:data>
  </cx:chartData>
  <cx:chart>
    <cx:title pos="t" align="ctr" overlay="0">
      <cx:tx>
        <cx:txData>
          <cx:v>APL/PCL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it-IT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APL/PCL</a:t>
          </a:r>
        </a:p>
      </cx:txPr>
    </cx:title>
    <cx:plotArea>
      <cx:plotAreaRegion>
        <cx:series layoutId="boxWhisker" uniqueId="{00000003-A623-4235-9A65-1863D59BF969}" formatIdx="1">
          <cx:tx>
            <cx:txData>
              <cx:f/>
              <cx:v>MB2</cx:v>
            </cx:txData>
          </cx:tx>
          <cx:dataId val="0"/>
          <cx:layoutPr>
            <cx:visibility meanMarker="0"/>
            <cx:statistics quartileMethod="exclusive"/>
          </cx:layoutPr>
        </cx:series>
        <cx:series layoutId="boxWhisker" uniqueId="{00000004-A623-4235-9A65-1863D59BF969}" formatIdx="0">
          <cx:tx>
            <cx:txData>
              <cx:f/>
              <cx:v>Kentriodon spp.</cx:v>
            </cx:txData>
          </cx:tx>
          <cx:dataId val="1"/>
          <cx:layoutPr>
            <cx:visibility meanMarker="0"/>
            <cx:statistics quartileMethod="exclusive"/>
          </cx:layoutPr>
        </cx:series>
        <cx:series layoutId="boxWhisker" uniqueId="{00000009-A623-4235-9A65-1863D59BF969}" formatIdx="5">
          <cx:tx>
            <cx:txData>
              <cx:f>_xlchart.v1.0</cx:f>
              <cx:v>Kampholophos</cx:v>
            </cx:txData>
          </cx:tx>
          <cx:dataId val="2"/>
          <cx:layoutPr>
            <cx:visibility meanMarker="0"/>
            <cx:statistics quartileMethod="exclusive"/>
          </cx:layoutPr>
        </cx:series>
        <cx:series layoutId="boxWhisker" uniqueId="{0000000A-A623-4235-9A65-1863D59BF969}" formatIdx="6">
          <cx:tx>
            <cx:txData>
              <cx:f>_xlchart.v1.1</cx:f>
              <cx:v>Wimahl</cx:v>
            </cx:txData>
          </cx:tx>
          <cx:dataId val="3"/>
          <cx:layoutPr>
            <cx:visibility meanMarker="0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 max="1.2" min="1.04"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156178</xdr:colOff>
      <xdr:row>1</xdr:row>
      <xdr:rowOff>70826</xdr:rowOff>
    </xdr:from>
    <xdr:to>
      <xdr:col>5</xdr:col>
      <xdr:colOff>712305</xdr:colOff>
      <xdr:row>10</xdr:row>
      <xdr:rowOff>41413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afico 3">
              <a:extLst>
                <a:ext uri="{FF2B5EF4-FFF2-40B4-BE49-F238E27FC236}">
                  <a16:creationId xmlns:a16="http://schemas.microsoft.com/office/drawing/2014/main" id="{3976AD06-62B1-C17F-5FD0-964ADDB52F7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85078" y="436586"/>
              <a:ext cx="2308727" cy="161650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6</xdr:col>
      <xdr:colOff>36443</xdr:colOff>
      <xdr:row>46</xdr:row>
      <xdr:rowOff>164677</xdr:rowOff>
    </xdr:from>
    <xdr:to>
      <xdr:col>11</xdr:col>
      <xdr:colOff>212177</xdr:colOff>
      <xdr:row>61</xdr:row>
      <xdr:rowOff>181686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B4DCD622-1472-0DFA-4BAA-4E46622DED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0.10807</cdr:x>
      <cdr:y>0.21418</cdr:y>
    </cdr:from>
    <cdr:to>
      <cdr:x>0.90925</cdr:x>
      <cdr:y>0.77398</cdr:y>
    </cdr:to>
    <cdr:grpSp>
      <cdr:nvGrpSpPr>
        <cdr:cNvPr id="6" name="Gruppo 5">
          <a:extLst xmlns:a="http://schemas.openxmlformats.org/drawingml/2006/main">
            <a:ext uri="{FF2B5EF4-FFF2-40B4-BE49-F238E27FC236}">
              <a16:creationId xmlns:a16="http://schemas.microsoft.com/office/drawing/2014/main" id="{60B5E5AF-F129-0FDF-A8AA-F91F5EA58398}"/>
            </a:ext>
          </a:extLst>
        </cdr:cNvPr>
        <cdr:cNvGrpSpPr/>
      </cdr:nvGrpSpPr>
      <cdr:grpSpPr>
        <a:xfrm xmlns:a="http://schemas.openxmlformats.org/drawingml/2006/main">
          <a:off x="350179" y="589053"/>
          <a:ext cx="2596063" cy="1539601"/>
          <a:chOff x="1020002" y="599922"/>
          <a:chExt cx="7561349" cy="1568013"/>
        </a:xfrm>
      </cdr:grpSpPr>
      <cdr:cxnSp macro="">
        <cdr:nvCxnSpPr>
          <cdr:cNvPr id="3" name="Connettore diritto 2">
            <a:extLst xmlns:a="http://schemas.openxmlformats.org/drawingml/2006/main">
              <a:ext uri="{FF2B5EF4-FFF2-40B4-BE49-F238E27FC236}">
                <a16:creationId xmlns:a16="http://schemas.microsoft.com/office/drawing/2014/main" id="{9A722AA3-122B-D84D-167E-B8580BA6EEDB}"/>
              </a:ext>
            </a:extLst>
          </cdr:cNvPr>
          <cdr:cNvCxnSpPr/>
        </cdr:nvCxnSpPr>
        <cdr:spPr>
          <a:xfrm xmlns:a="http://schemas.openxmlformats.org/drawingml/2006/main">
            <a:off x="1020002" y="2167935"/>
            <a:ext cx="7561349" cy="0"/>
          </a:xfrm>
          <a:prstGeom xmlns:a="http://schemas.openxmlformats.org/drawingml/2006/main" prst="line">
            <a:avLst/>
          </a:prstGeom>
          <a:ln xmlns:a="http://schemas.openxmlformats.org/drawingml/2006/main" w="12700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4" name="Rettangolo 3">
            <a:extLst xmlns:a="http://schemas.openxmlformats.org/drawingml/2006/main">
              <a:ext uri="{FF2B5EF4-FFF2-40B4-BE49-F238E27FC236}">
                <a16:creationId xmlns:a16="http://schemas.microsoft.com/office/drawing/2014/main" id="{E7280777-6D6A-6B58-20EB-97C21BFEBC35}"/>
              </a:ext>
            </a:extLst>
          </cdr:cNvPr>
          <cdr:cNvSpPr/>
        </cdr:nvSpPr>
        <cdr:spPr>
          <a:xfrm xmlns:a="http://schemas.openxmlformats.org/drawingml/2006/main">
            <a:off x="1449876" y="1004820"/>
            <a:ext cx="3896116" cy="1142741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style>
          <a:lnRef xmlns:a="http://schemas.openxmlformats.org/drawingml/2006/main" idx="2">
            <a:schemeClr val="accent1">
              <a:shade val="15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it-IT"/>
          </a:p>
        </cdr:txBody>
      </cdr:sp>
      <cdr:sp macro="" textlink="">
        <cdr:nvSpPr>
          <cdr:cNvPr id="5" name="Rettangolo 4">
            <a:extLst xmlns:a="http://schemas.openxmlformats.org/drawingml/2006/main">
              <a:ext uri="{FF2B5EF4-FFF2-40B4-BE49-F238E27FC236}">
                <a16:creationId xmlns:a16="http://schemas.microsoft.com/office/drawing/2014/main" id="{E80B7FC8-A56D-FA41-D8EB-6C450A8024FB}"/>
              </a:ext>
            </a:extLst>
          </cdr:cNvPr>
          <cdr:cNvSpPr/>
        </cdr:nvSpPr>
        <cdr:spPr>
          <a:xfrm xmlns:a="http://schemas.openxmlformats.org/drawingml/2006/main">
            <a:off x="6190340" y="599922"/>
            <a:ext cx="1206214" cy="835104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1">
              <a:alpha val="30000"/>
            </a:schemeClr>
          </a:solidFill>
        </cdr:spPr>
        <cdr:style>
          <a:lnRef xmlns:a="http://schemas.openxmlformats.org/drawingml/2006/main" idx="2">
            <a:schemeClr val="accent1">
              <a:shade val="15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it-IT"/>
          </a:p>
        </cdr:txBody>
      </cdr:sp>
    </cdr:grp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F8C43-AAB5-4889-9491-5F9B93FA03E4}">
  <dimension ref="A1:U53"/>
  <sheetViews>
    <sheetView topLeftCell="A17" zoomScale="93" zoomScaleNormal="85" workbookViewId="0">
      <selection activeCell="Q2" sqref="Q2"/>
    </sheetView>
  </sheetViews>
  <sheetFormatPr defaultRowHeight="14.4" x14ac:dyDescent="0.3"/>
  <sheetData>
    <row r="1" spans="1:21" x14ac:dyDescent="0.3">
      <c r="A1" s="9" t="s">
        <v>0</v>
      </c>
      <c r="B1" s="9"/>
      <c r="C1" t="s">
        <v>117</v>
      </c>
      <c r="D1" s="9" t="s">
        <v>1</v>
      </c>
      <c r="E1" s="9"/>
      <c r="G1" s="9" t="s">
        <v>2</v>
      </c>
      <c r="H1" s="9"/>
      <c r="J1" s="9" t="s">
        <v>3</v>
      </c>
      <c r="K1" s="9"/>
      <c r="M1" s="9" t="s">
        <v>4</v>
      </c>
      <c r="N1" s="9"/>
      <c r="P1" t="s">
        <v>110</v>
      </c>
      <c r="Q1" t="s">
        <v>112</v>
      </c>
      <c r="S1" t="s">
        <v>113</v>
      </c>
      <c r="T1" t="s">
        <v>112</v>
      </c>
    </row>
    <row r="2" spans="1:21" x14ac:dyDescent="0.3">
      <c r="A2" t="s">
        <v>9</v>
      </c>
      <c r="B2" t="s">
        <v>10</v>
      </c>
      <c r="D2" t="s">
        <v>65</v>
      </c>
      <c r="E2" t="s">
        <v>64</v>
      </c>
      <c r="G2" t="s">
        <v>81</v>
      </c>
      <c r="H2" t="s">
        <v>285</v>
      </c>
      <c r="I2" t="s">
        <v>83</v>
      </c>
      <c r="J2" t="s">
        <v>5</v>
      </c>
      <c r="K2" t="s">
        <v>6</v>
      </c>
      <c r="M2" t="s">
        <v>46</v>
      </c>
      <c r="N2" t="s">
        <v>290</v>
      </c>
      <c r="P2">
        <v>1</v>
      </c>
      <c r="Q2">
        <v>28.82</v>
      </c>
      <c r="S2">
        <v>1</v>
      </c>
      <c r="T2">
        <v>30.5</v>
      </c>
    </row>
    <row r="3" spans="1:21" x14ac:dyDescent="0.3">
      <c r="A3" t="s">
        <v>11</v>
      </c>
      <c r="B3" t="s">
        <v>12</v>
      </c>
      <c r="D3" t="s">
        <v>75</v>
      </c>
      <c r="E3" t="s">
        <v>74</v>
      </c>
      <c r="G3" t="s">
        <v>79</v>
      </c>
      <c r="H3" t="s">
        <v>286</v>
      </c>
      <c r="I3" t="s">
        <v>83</v>
      </c>
      <c r="J3" t="s">
        <v>7</v>
      </c>
      <c r="K3" t="s">
        <v>8</v>
      </c>
      <c r="P3">
        <v>2</v>
      </c>
      <c r="Q3">
        <v>18.2</v>
      </c>
      <c r="S3">
        <v>2</v>
      </c>
      <c r="T3">
        <v>31.45</v>
      </c>
    </row>
    <row r="4" spans="1:21" x14ac:dyDescent="0.3">
      <c r="A4" t="s">
        <v>13</v>
      </c>
      <c r="B4" t="s">
        <v>14</v>
      </c>
      <c r="D4" t="s">
        <v>5</v>
      </c>
      <c r="E4" t="s">
        <v>66</v>
      </c>
      <c r="G4" t="s">
        <v>80</v>
      </c>
      <c r="H4" t="s">
        <v>287</v>
      </c>
      <c r="I4" t="s">
        <v>83</v>
      </c>
      <c r="P4">
        <v>3</v>
      </c>
      <c r="Q4">
        <v>17</v>
      </c>
      <c r="S4">
        <v>3</v>
      </c>
      <c r="T4">
        <v>30.6</v>
      </c>
    </row>
    <row r="5" spans="1:21" x14ac:dyDescent="0.3">
      <c r="A5" t="s">
        <v>109</v>
      </c>
      <c r="B5" t="s">
        <v>118</v>
      </c>
      <c r="C5" t="s">
        <v>22</v>
      </c>
      <c r="D5" t="s">
        <v>67</v>
      </c>
      <c r="E5" t="s">
        <v>108</v>
      </c>
      <c r="G5" t="s">
        <v>84</v>
      </c>
      <c r="H5" t="s">
        <v>288</v>
      </c>
      <c r="P5">
        <v>4</v>
      </c>
      <c r="Q5">
        <v>14</v>
      </c>
      <c r="S5">
        <v>4</v>
      </c>
      <c r="T5">
        <v>12.9</v>
      </c>
      <c r="U5" t="s">
        <v>114</v>
      </c>
    </row>
    <row r="6" spans="1:21" x14ac:dyDescent="0.3">
      <c r="A6" t="s">
        <v>15</v>
      </c>
      <c r="B6" t="s">
        <v>240</v>
      </c>
      <c r="D6" t="s">
        <v>68</v>
      </c>
      <c r="E6" t="s">
        <v>69</v>
      </c>
      <c r="G6" t="s">
        <v>82</v>
      </c>
      <c r="H6" t="s">
        <v>289</v>
      </c>
      <c r="I6" t="s">
        <v>83</v>
      </c>
      <c r="P6">
        <v>5</v>
      </c>
      <c r="Q6">
        <v>12.35</v>
      </c>
      <c r="S6">
        <v>5</v>
      </c>
      <c r="T6">
        <v>16.3</v>
      </c>
      <c r="U6" t="s">
        <v>115</v>
      </c>
    </row>
    <row r="7" spans="1:21" x14ac:dyDescent="0.3">
      <c r="A7" t="s">
        <v>16</v>
      </c>
      <c r="B7" t="s">
        <v>241</v>
      </c>
      <c r="D7" t="s">
        <v>71</v>
      </c>
      <c r="E7" t="s">
        <v>70</v>
      </c>
      <c r="P7">
        <v>6</v>
      </c>
      <c r="Q7">
        <v>14.7</v>
      </c>
    </row>
    <row r="8" spans="1:21" x14ac:dyDescent="0.3">
      <c r="A8" t="s">
        <v>17</v>
      </c>
      <c r="B8" t="s">
        <v>242</v>
      </c>
      <c r="D8" t="s">
        <v>72</v>
      </c>
      <c r="E8" t="s">
        <v>74</v>
      </c>
      <c r="P8">
        <v>7</v>
      </c>
      <c r="Q8">
        <v>11.15</v>
      </c>
    </row>
    <row r="9" spans="1:21" x14ac:dyDescent="0.3">
      <c r="A9" t="s">
        <v>19</v>
      </c>
      <c r="B9" t="s">
        <v>243</v>
      </c>
      <c r="C9" t="s">
        <v>22</v>
      </c>
      <c r="D9" t="s">
        <v>73</v>
      </c>
      <c r="E9" t="s">
        <v>77</v>
      </c>
      <c r="P9">
        <v>8</v>
      </c>
      <c r="Q9">
        <v>17.05</v>
      </c>
    </row>
    <row r="10" spans="1:21" x14ac:dyDescent="0.3">
      <c r="A10" t="s">
        <v>18</v>
      </c>
      <c r="B10" t="s">
        <v>244</v>
      </c>
      <c r="D10" t="s">
        <v>76</v>
      </c>
      <c r="E10" t="s">
        <v>78</v>
      </c>
      <c r="P10">
        <v>9</v>
      </c>
      <c r="Q10" t="s">
        <v>40</v>
      </c>
    </row>
    <row r="11" spans="1:21" x14ac:dyDescent="0.3">
      <c r="A11" t="s">
        <v>20</v>
      </c>
      <c r="B11" t="s">
        <v>21</v>
      </c>
      <c r="P11">
        <v>10</v>
      </c>
      <c r="Q11">
        <v>13.2</v>
      </c>
    </row>
    <row r="12" spans="1:21" x14ac:dyDescent="0.3">
      <c r="A12" t="s">
        <v>23</v>
      </c>
      <c r="B12" t="s">
        <v>245</v>
      </c>
      <c r="P12">
        <v>11</v>
      </c>
      <c r="Q12">
        <v>8.15</v>
      </c>
    </row>
    <row r="13" spans="1:21" x14ac:dyDescent="0.3">
      <c r="A13" t="s">
        <v>24</v>
      </c>
      <c r="B13" t="s">
        <v>246</v>
      </c>
      <c r="P13">
        <v>12</v>
      </c>
      <c r="Q13">
        <v>8.1</v>
      </c>
    </row>
    <row r="14" spans="1:21" x14ac:dyDescent="0.3">
      <c r="A14" t="s">
        <v>25</v>
      </c>
      <c r="B14" t="s">
        <v>26</v>
      </c>
      <c r="C14" t="s">
        <v>22</v>
      </c>
      <c r="P14">
        <v>13</v>
      </c>
      <c r="Q14">
        <v>6.1</v>
      </c>
    </row>
    <row r="15" spans="1:21" x14ac:dyDescent="0.3">
      <c r="A15" t="s">
        <v>25</v>
      </c>
      <c r="B15" t="s">
        <v>247</v>
      </c>
      <c r="C15" t="s">
        <v>22</v>
      </c>
      <c r="P15">
        <v>14</v>
      </c>
      <c r="Q15" t="s">
        <v>40</v>
      </c>
    </row>
    <row r="16" spans="1:21" x14ac:dyDescent="0.3">
      <c r="A16" t="s">
        <v>27</v>
      </c>
      <c r="B16" t="s">
        <v>248</v>
      </c>
      <c r="P16">
        <v>15</v>
      </c>
      <c r="Q16">
        <v>9.9</v>
      </c>
    </row>
    <row r="17" spans="1:17" x14ac:dyDescent="0.3">
      <c r="A17" t="s">
        <v>28</v>
      </c>
      <c r="B17" t="s">
        <v>249</v>
      </c>
      <c r="P17">
        <v>16</v>
      </c>
      <c r="Q17">
        <v>2.4500000000000002</v>
      </c>
    </row>
    <row r="18" spans="1:17" x14ac:dyDescent="0.3">
      <c r="A18" t="s">
        <v>134</v>
      </c>
      <c r="B18" t="s">
        <v>250</v>
      </c>
      <c r="P18">
        <v>17</v>
      </c>
      <c r="Q18">
        <v>2.5</v>
      </c>
    </row>
    <row r="19" spans="1:17" x14ac:dyDescent="0.3">
      <c r="A19" t="s">
        <v>136</v>
      </c>
      <c r="B19">
        <v>144</v>
      </c>
      <c r="P19">
        <v>18</v>
      </c>
      <c r="Q19">
        <v>1.1000000000000001</v>
      </c>
    </row>
    <row r="20" spans="1:17" x14ac:dyDescent="0.3">
      <c r="A20" t="s">
        <v>29</v>
      </c>
      <c r="B20" t="s">
        <v>251</v>
      </c>
      <c r="P20">
        <v>19</v>
      </c>
      <c r="Q20">
        <v>2.75</v>
      </c>
    </row>
    <row r="21" spans="1:17" x14ac:dyDescent="0.3">
      <c r="A21" t="s">
        <v>30</v>
      </c>
      <c r="B21" t="s">
        <v>252</v>
      </c>
      <c r="P21">
        <v>20</v>
      </c>
      <c r="Q21">
        <v>1.45</v>
      </c>
    </row>
    <row r="22" spans="1:17" x14ac:dyDescent="0.3">
      <c r="A22" t="s">
        <v>33</v>
      </c>
      <c r="B22" t="s">
        <v>253</v>
      </c>
      <c r="P22">
        <v>21</v>
      </c>
      <c r="Q22">
        <v>11.4</v>
      </c>
    </row>
    <row r="23" spans="1:17" x14ac:dyDescent="0.3">
      <c r="A23" t="s">
        <v>32</v>
      </c>
      <c r="B23" t="s">
        <v>254</v>
      </c>
      <c r="P23">
        <v>22</v>
      </c>
      <c r="Q23">
        <v>6.4</v>
      </c>
    </row>
    <row r="24" spans="1:17" x14ac:dyDescent="0.3">
      <c r="A24" t="s">
        <v>31</v>
      </c>
      <c r="B24" t="s">
        <v>255</v>
      </c>
      <c r="P24">
        <v>23</v>
      </c>
      <c r="Q24" t="s">
        <v>40</v>
      </c>
    </row>
    <row r="25" spans="1:17" x14ac:dyDescent="0.3">
      <c r="A25" t="s">
        <v>34</v>
      </c>
      <c r="B25" t="s">
        <v>256</v>
      </c>
      <c r="P25">
        <v>24</v>
      </c>
      <c r="Q25">
        <v>8.4499999999999993</v>
      </c>
    </row>
    <row r="26" spans="1:17" x14ac:dyDescent="0.3">
      <c r="A26" t="s">
        <v>35</v>
      </c>
      <c r="B26" t="s">
        <v>257</v>
      </c>
      <c r="P26">
        <v>25</v>
      </c>
      <c r="Q26">
        <v>6.25</v>
      </c>
    </row>
    <row r="27" spans="1:17" x14ac:dyDescent="0.3">
      <c r="A27" t="s">
        <v>36</v>
      </c>
      <c r="B27" t="s">
        <v>258</v>
      </c>
      <c r="P27">
        <v>26</v>
      </c>
      <c r="Q27" t="s">
        <v>111</v>
      </c>
    </row>
    <row r="28" spans="1:17" x14ac:dyDescent="0.3">
      <c r="A28" s="10" t="s">
        <v>37</v>
      </c>
      <c r="B28" s="10"/>
      <c r="C28" s="10"/>
      <c r="P28">
        <v>27</v>
      </c>
      <c r="Q28" t="s">
        <v>116</v>
      </c>
    </row>
    <row r="29" spans="1:17" x14ac:dyDescent="0.3">
      <c r="B29" t="s">
        <v>52</v>
      </c>
      <c r="C29" t="s">
        <v>38</v>
      </c>
      <c r="D29" t="s">
        <v>85</v>
      </c>
    </row>
    <row r="30" spans="1:17" x14ac:dyDescent="0.3">
      <c r="A30" t="s">
        <v>44</v>
      </c>
      <c r="B30" t="s">
        <v>259</v>
      </c>
      <c r="C30" t="s">
        <v>260</v>
      </c>
      <c r="D30">
        <v>2.56</v>
      </c>
      <c r="E30">
        <f>AVERAGE(D30:D41)</f>
        <v>3.1591666666666671</v>
      </c>
    </row>
    <row r="31" spans="1:17" x14ac:dyDescent="0.3">
      <c r="A31" t="s">
        <v>39</v>
      </c>
      <c r="B31" t="s">
        <v>261</v>
      </c>
      <c r="C31" t="s">
        <v>40</v>
      </c>
      <c r="D31">
        <v>3.32</v>
      </c>
    </row>
    <row r="32" spans="1:17" x14ac:dyDescent="0.3">
      <c r="A32" t="s">
        <v>41</v>
      </c>
      <c r="B32" t="s">
        <v>262</v>
      </c>
      <c r="C32" t="s">
        <v>263</v>
      </c>
      <c r="D32">
        <v>2.79</v>
      </c>
    </row>
    <row r="33" spans="1:4" x14ac:dyDescent="0.3">
      <c r="A33" t="s">
        <v>42</v>
      </c>
      <c r="B33" t="s">
        <v>259</v>
      </c>
      <c r="C33" t="s">
        <v>40</v>
      </c>
      <c r="D33">
        <v>2.56</v>
      </c>
    </row>
    <row r="34" spans="1:4" x14ac:dyDescent="0.3">
      <c r="A34" t="s">
        <v>43</v>
      </c>
      <c r="B34" t="s">
        <v>264</v>
      </c>
      <c r="C34" t="s">
        <v>40</v>
      </c>
      <c r="D34">
        <v>2.52</v>
      </c>
    </row>
    <row r="35" spans="1:4" x14ac:dyDescent="0.3">
      <c r="A35" t="s">
        <v>45</v>
      </c>
      <c r="B35" t="s">
        <v>265</v>
      </c>
      <c r="C35" t="s">
        <v>266</v>
      </c>
      <c r="D35">
        <v>2.91</v>
      </c>
    </row>
    <row r="36" spans="1:4" x14ac:dyDescent="0.3">
      <c r="A36" t="s">
        <v>53</v>
      </c>
      <c r="B36" t="s">
        <v>267</v>
      </c>
      <c r="C36" t="s">
        <v>268</v>
      </c>
      <c r="D36">
        <v>3.77</v>
      </c>
    </row>
    <row r="37" spans="1:4" x14ac:dyDescent="0.3">
      <c r="A37" t="s">
        <v>47</v>
      </c>
      <c r="B37" t="s">
        <v>269</v>
      </c>
      <c r="C37" t="s">
        <v>270</v>
      </c>
      <c r="D37">
        <v>3.29</v>
      </c>
    </row>
    <row r="38" spans="1:4" x14ac:dyDescent="0.3">
      <c r="A38" t="s">
        <v>48</v>
      </c>
      <c r="B38" t="s">
        <v>271</v>
      </c>
      <c r="C38" t="s">
        <v>272</v>
      </c>
      <c r="D38">
        <v>3.43</v>
      </c>
    </row>
    <row r="39" spans="1:4" x14ac:dyDescent="0.3">
      <c r="A39" t="s">
        <v>49</v>
      </c>
      <c r="B39" t="s">
        <v>273</v>
      </c>
      <c r="C39" t="s">
        <v>260</v>
      </c>
      <c r="D39">
        <v>2.78</v>
      </c>
    </row>
    <row r="40" spans="1:4" x14ac:dyDescent="0.3">
      <c r="A40" t="s">
        <v>50</v>
      </c>
      <c r="B40" t="s">
        <v>274</v>
      </c>
      <c r="C40" t="s">
        <v>275</v>
      </c>
      <c r="D40">
        <v>3.78</v>
      </c>
    </row>
    <row r="41" spans="1:4" x14ac:dyDescent="0.3">
      <c r="A41" t="s">
        <v>51</v>
      </c>
      <c r="B41" t="s">
        <v>276</v>
      </c>
      <c r="C41" t="s">
        <v>277</v>
      </c>
      <c r="D41">
        <v>4.2</v>
      </c>
    </row>
    <row r="43" spans="1:4" x14ac:dyDescent="0.3">
      <c r="A43" t="s">
        <v>63</v>
      </c>
    </row>
    <row r="44" spans="1:4" x14ac:dyDescent="0.3">
      <c r="A44" t="s">
        <v>54</v>
      </c>
      <c r="B44" t="s">
        <v>278</v>
      </c>
    </row>
    <row r="45" spans="1:4" x14ac:dyDescent="0.3">
      <c r="A45" t="s">
        <v>55</v>
      </c>
      <c r="B45" t="s">
        <v>279</v>
      </c>
    </row>
    <row r="46" spans="1:4" x14ac:dyDescent="0.3">
      <c r="A46" t="s">
        <v>56</v>
      </c>
      <c r="B46" t="s">
        <v>280</v>
      </c>
    </row>
    <row r="48" spans="1:4" x14ac:dyDescent="0.3">
      <c r="A48" t="s">
        <v>57</v>
      </c>
      <c r="B48" t="s">
        <v>266</v>
      </c>
    </row>
    <row r="49" spans="1:2" x14ac:dyDescent="0.3">
      <c r="A49" t="s">
        <v>58</v>
      </c>
      <c r="B49" t="s">
        <v>281</v>
      </c>
    </row>
    <row r="50" spans="1:2" x14ac:dyDescent="0.3">
      <c r="A50" t="s">
        <v>59</v>
      </c>
      <c r="B50" t="s">
        <v>259</v>
      </c>
    </row>
    <row r="51" spans="1:2" x14ac:dyDescent="0.3">
      <c r="A51" t="s">
        <v>60</v>
      </c>
      <c r="B51" t="s">
        <v>282</v>
      </c>
    </row>
    <row r="52" spans="1:2" x14ac:dyDescent="0.3">
      <c r="A52" t="s">
        <v>61</v>
      </c>
      <c r="B52" t="s">
        <v>283</v>
      </c>
    </row>
    <row r="53" spans="1:2" x14ac:dyDescent="0.3">
      <c r="A53" t="s">
        <v>62</v>
      </c>
      <c r="B53" t="s">
        <v>284</v>
      </c>
    </row>
  </sheetData>
  <mergeCells count="6">
    <mergeCell ref="M1:N1"/>
    <mergeCell ref="A28:C28"/>
    <mergeCell ref="A1:B1"/>
    <mergeCell ref="D1:E1"/>
    <mergeCell ref="G1:H1"/>
    <mergeCell ref="J1:K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AF5AC-E81F-4C1F-B4C9-83413818199F}">
  <dimension ref="A1:N64"/>
  <sheetViews>
    <sheetView tabSelected="1" topLeftCell="A42" zoomScale="92" zoomScaleNormal="220" workbookViewId="0">
      <selection activeCell="C7" sqref="C7"/>
    </sheetView>
  </sheetViews>
  <sheetFormatPr defaultRowHeight="14.4" x14ac:dyDescent="0.3"/>
  <cols>
    <col min="1" max="6" width="12.77734375" customWidth="1"/>
    <col min="16" max="17" width="25.77734375" customWidth="1"/>
    <col min="18" max="19" width="20.77734375" customWidth="1"/>
  </cols>
  <sheetData>
    <row r="1" spans="1:10" ht="28.8" customHeight="1" x14ac:dyDescent="0.3">
      <c r="A1" t="s">
        <v>86</v>
      </c>
      <c r="B1" t="s">
        <v>104</v>
      </c>
      <c r="C1" t="s">
        <v>103</v>
      </c>
    </row>
    <row r="2" spans="1:10" x14ac:dyDescent="0.3">
      <c r="A2" t="s">
        <v>98</v>
      </c>
      <c r="B2" t="s">
        <v>88</v>
      </c>
      <c r="C2">
        <v>1.1591296928327599</v>
      </c>
    </row>
    <row r="3" spans="1:10" x14ac:dyDescent="0.3">
      <c r="A3" t="s">
        <v>99</v>
      </c>
      <c r="B3" t="s">
        <v>102</v>
      </c>
      <c r="C3">
        <v>1.1346781370513201</v>
      </c>
    </row>
    <row r="4" spans="1:10" x14ac:dyDescent="0.3">
      <c r="A4" t="s">
        <v>100</v>
      </c>
      <c r="B4" t="s">
        <v>102</v>
      </c>
      <c r="C4">
        <v>1.0837696335078535</v>
      </c>
    </row>
    <row r="5" spans="1:10" x14ac:dyDescent="0.3">
      <c r="A5" t="s">
        <v>101</v>
      </c>
      <c r="B5" t="s">
        <v>102</v>
      </c>
      <c r="C5">
        <v>1.1163987138263665</v>
      </c>
    </row>
    <row r="6" spans="1:10" x14ac:dyDescent="0.3">
      <c r="A6" t="s">
        <v>133</v>
      </c>
      <c r="B6" t="s">
        <v>102</v>
      </c>
      <c r="C6">
        <v>1.1219442047742305</v>
      </c>
    </row>
    <row r="7" spans="1:10" x14ac:dyDescent="0.3">
      <c r="A7" t="s">
        <v>87</v>
      </c>
      <c r="B7" t="s">
        <v>102</v>
      </c>
      <c r="C7">
        <v>1.122357174988754</v>
      </c>
    </row>
    <row r="8" spans="1:10" x14ac:dyDescent="0.3">
      <c r="A8" t="s">
        <v>89</v>
      </c>
      <c r="B8" t="s">
        <v>102</v>
      </c>
      <c r="C8">
        <v>1.0762513312034079</v>
      </c>
    </row>
    <row r="12" spans="1:10" x14ac:dyDescent="0.3">
      <c r="D12" t="s">
        <v>105</v>
      </c>
    </row>
    <row r="13" spans="1:10" ht="28.8" x14ac:dyDescent="0.3">
      <c r="D13" t="s">
        <v>106</v>
      </c>
      <c r="E13" s="2" t="s">
        <v>88</v>
      </c>
      <c r="F13" s="2" t="s">
        <v>107</v>
      </c>
      <c r="G13" s="3" t="s">
        <v>87</v>
      </c>
      <c r="H13" s="3" t="s">
        <v>89</v>
      </c>
    </row>
    <row r="14" spans="1:10" x14ac:dyDescent="0.3">
      <c r="I14" s="2"/>
      <c r="J14" s="2"/>
    </row>
    <row r="18" spans="1:14" ht="100.8" x14ac:dyDescent="0.3">
      <c r="B18" t="s">
        <v>90</v>
      </c>
      <c r="C18" s="1" t="s">
        <v>95</v>
      </c>
      <c r="D18" s="1" t="s">
        <v>96</v>
      </c>
      <c r="E18" s="1" t="s">
        <v>123</v>
      </c>
      <c r="F18" s="9" t="s">
        <v>126</v>
      </c>
      <c r="G18" s="9"/>
      <c r="H18" s="1" t="s">
        <v>124</v>
      </c>
      <c r="I18" s="11" t="s">
        <v>127</v>
      </c>
      <c r="J18" s="11"/>
      <c r="K18" s="5" t="s">
        <v>128</v>
      </c>
    </row>
    <row r="19" spans="1:14" x14ac:dyDescent="0.3">
      <c r="A19">
        <v>1</v>
      </c>
      <c r="B19" t="s">
        <v>88</v>
      </c>
      <c r="C19" t="s">
        <v>191</v>
      </c>
      <c r="D19" t="s">
        <v>191</v>
      </c>
      <c r="E19" t="s">
        <v>192</v>
      </c>
      <c r="F19" t="s">
        <v>200</v>
      </c>
      <c r="G19" t="s">
        <v>200</v>
      </c>
      <c r="H19">
        <v>144</v>
      </c>
      <c r="I19" s="4" t="s">
        <v>201</v>
      </c>
      <c r="J19" s="4" t="s">
        <v>201</v>
      </c>
      <c r="K19" t="s">
        <v>202</v>
      </c>
    </row>
    <row r="20" spans="1:14" x14ac:dyDescent="0.3">
      <c r="A20">
        <v>2</v>
      </c>
      <c r="B20" t="s">
        <v>92</v>
      </c>
      <c r="C20">
        <v>3</v>
      </c>
      <c r="D20">
        <v>4</v>
      </c>
      <c r="E20">
        <v>68</v>
      </c>
      <c r="F20" t="s">
        <v>203</v>
      </c>
      <c r="G20" t="s">
        <v>204</v>
      </c>
      <c r="H20" t="s">
        <v>193</v>
      </c>
      <c r="I20" s="4" t="s">
        <v>205</v>
      </c>
      <c r="J20" s="4" t="s">
        <v>206</v>
      </c>
      <c r="K20" t="s">
        <v>207</v>
      </c>
    </row>
    <row r="21" spans="1:14" x14ac:dyDescent="0.3">
      <c r="A21">
        <v>3</v>
      </c>
      <c r="B21" t="s">
        <v>91</v>
      </c>
      <c r="C21">
        <v>3</v>
      </c>
      <c r="D21">
        <v>4</v>
      </c>
      <c r="E21">
        <v>79</v>
      </c>
      <c r="F21" t="s">
        <v>208</v>
      </c>
      <c r="G21" t="s">
        <v>209</v>
      </c>
      <c r="H21">
        <v>141</v>
      </c>
      <c r="I21" s="4" t="s">
        <v>210</v>
      </c>
      <c r="J21" s="4" t="s">
        <v>211</v>
      </c>
      <c r="K21" t="s">
        <v>212</v>
      </c>
    </row>
    <row r="22" spans="1:14" x14ac:dyDescent="0.3">
      <c r="A22">
        <v>4</v>
      </c>
      <c r="B22" t="s">
        <v>135</v>
      </c>
      <c r="C22" t="s">
        <v>40</v>
      </c>
      <c r="D22" t="s">
        <v>40</v>
      </c>
      <c r="E22" t="s">
        <v>194</v>
      </c>
      <c r="F22" t="s">
        <v>40</v>
      </c>
      <c r="G22" t="s">
        <v>40</v>
      </c>
      <c r="H22" t="s">
        <v>195</v>
      </c>
      <c r="I22" s="4" t="s">
        <v>40</v>
      </c>
      <c r="J22" s="4" t="s">
        <v>40</v>
      </c>
      <c r="K22" t="s">
        <v>213</v>
      </c>
    </row>
    <row r="23" spans="1:14" x14ac:dyDescent="0.3">
      <c r="A23">
        <v>5</v>
      </c>
      <c r="B23" t="s">
        <v>119</v>
      </c>
      <c r="C23" t="s">
        <v>40</v>
      </c>
      <c r="D23" t="s">
        <v>40</v>
      </c>
      <c r="E23">
        <v>68</v>
      </c>
      <c r="F23" t="s">
        <v>40</v>
      </c>
      <c r="G23" t="s">
        <v>40</v>
      </c>
      <c r="H23">
        <v>108</v>
      </c>
      <c r="I23" s="4" t="s">
        <v>40</v>
      </c>
      <c r="J23" s="4" t="s">
        <v>40</v>
      </c>
      <c r="K23" t="s">
        <v>214</v>
      </c>
    </row>
    <row r="24" spans="1:14" x14ac:dyDescent="0.3">
      <c r="A24">
        <v>6</v>
      </c>
      <c r="B24" t="s">
        <v>120</v>
      </c>
      <c r="C24" t="s">
        <v>196</v>
      </c>
      <c r="D24" t="s">
        <v>196</v>
      </c>
      <c r="E24" t="s">
        <v>197</v>
      </c>
      <c r="F24" t="s">
        <v>215</v>
      </c>
      <c r="G24" t="s">
        <v>215</v>
      </c>
      <c r="H24">
        <v>170</v>
      </c>
      <c r="I24" s="4" t="s">
        <v>216</v>
      </c>
      <c r="J24" s="4" t="s">
        <v>216</v>
      </c>
      <c r="K24" t="s">
        <v>217</v>
      </c>
    </row>
    <row r="25" spans="1:14" x14ac:dyDescent="0.3">
      <c r="A25">
        <v>7</v>
      </c>
      <c r="B25" t="s">
        <v>121</v>
      </c>
      <c r="C25">
        <v>3</v>
      </c>
      <c r="D25">
        <v>3</v>
      </c>
      <c r="E25">
        <v>72</v>
      </c>
      <c r="F25" t="s">
        <v>218</v>
      </c>
      <c r="G25" t="s">
        <v>218</v>
      </c>
      <c r="H25">
        <v>142</v>
      </c>
      <c r="I25" s="4" t="s">
        <v>219</v>
      </c>
      <c r="J25" s="4" t="s">
        <v>219</v>
      </c>
      <c r="K25" t="s">
        <v>220</v>
      </c>
    </row>
    <row r="26" spans="1:14" x14ac:dyDescent="0.3">
      <c r="A26">
        <v>8</v>
      </c>
      <c r="B26" t="s">
        <v>122</v>
      </c>
      <c r="C26" t="s">
        <v>198</v>
      </c>
      <c r="D26" t="s">
        <v>198</v>
      </c>
      <c r="E26">
        <v>69</v>
      </c>
      <c r="F26" t="s">
        <v>199</v>
      </c>
      <c r="G26" t="s">
        <v>199</v>
      </c>
      <c r="H26">
        <v>122</v>
      </c>
      <c r="I26" s="4" t="s">
        <v>221</v>
      </c>
      <c r="J26" s="4" t="s">
        <v>221</v>
      </c>
      <c r="K26" t="s">
        <v>222</v>
      </c>
    </row>
    <row r="27" spans="1:14" x14ac:dyDescent="0.3">
      <c r="A27">
        <v>9</v>
      </c>
      <c r="B27" t="s">
        <v>131</v>
      </c>
      <c r="C27" t="s">
        <v>40</v>
      </c>
      <c r="D27" t="s">
        <v>40</v>
      </c>
      <c r="E27" t="s">
        <v>40</v>
      </c>
      <c r="F27" t="s">
        <v>199</v>
      </c>
      <c r="G27" t="s">
        <v>204</v>
      </c>
      <c r="H27" t="s">
        <v>40</v>
      </c>
      <c r="I27" t="s">
        <v>40</v>
      </c>
      <c r="J27" t="s">
        <v>40</v>
      </c>
      <c r="K27" t="s">
        <v>40</v>
      </c>
    </row>
    <row r="28" spans="1:14" x14ac:dyDescent="0.3">
      <c r="A28">
        <v>10</v>
      </c>
      <c r="B28" t="s">
        <v>93</v>
      </c>
      <c r="C28">
        <v>5</v>
      </c>
      <c r="D28">
        <v>10</v>
      </c>
      <c r="E28">
        <v>100</v>
      </c>
      <c r="F28" t="s">
        <v>223</v>
      </c>
      <c r="G28" t="s">
        <v>224</v>
      </c>
      <c r="H28">
        <v>165</v>
      </c>
      <c r="I28" s="4" t="s">
        <v>225</v>
      </c>
      <c r="J28" s="4" t="s">
        <v>226</v>
      </c>
      <c r="K28" t="s">
        <v>227</v>
      </c>
      <c r="M28" t="s">
        <v>137</v>
      </c>
      <c r="N28" t="s">
        <v>239</v>
      </c>
    </row>
    <row r="29" spans="1:14" x14ac:dyDescent="0.3">
      <c r="A29">
        <v>11</v>
      </c>
      <c r="B29" t="s">
        <v>94</v>
      </c>
      <c r="C29">
        <v>11</v>
      </c>
      <c r="D29">
        <v>12</v>
      </c>
      <c r="E29">
        <v>139</v>
      </c>
      <c r="F29" t="s">
        <v>228</v>
      </c>
      <c r="G29" t="s">
        <v>229</v>
      </c>
      <c r="H29">
        <v>234</v>
      </c>
      <c r="I29" s="4" t="s">
        <v>230</v>
      </c>
      <c r="J29" s="4" t="s">
        <v>231</v>
      </c>
      <c r="K29" t="s">
        <v>232</v>
      </c>
      <c r="M29" t="s">
        <v>138</v>
      </c>
      <c r="N29">
        <v>165</v>
      </c>
    </row>
    <row r="30" spans="1:14" x14ac:dyDescent="0.3">
      <c r="A30">
        <v>12</v>
      </c>
      <c r="B30" t="s">
        <v>97</v>
      </c>
      <c r="C30">
        <v>5</v>
      </c>
      <c r="D30">
        <v>6</v>
      </c>
      <c r="E30" t="s">
        <v>233</v>
      </c>
      <c r="F30" t="s">
        <v>234</v>
      </c>
      <c r="G30" t="s">
        <v>235</v>
      </c>
      <c r="H30">
        <v>165</v>
      </c>
      <c r="I30" s="4" t="s">
        <v>225</v>
      </c>
      <c r="J30" s="4" t="s">
        <v>236</v>
      </c>
      <c r="K30" t="s">
        <v>237</v>
      </c>
    </row>
    <row r="31" spans="1:14" x14ac:dyDescent="0.3">
      <c r="A31">
        <v>13</v>
      </c>
      <c r="B31" t="s">
        <v>144</v>
      </c>
      <c r="C31" t="s">
        <v>40</v>
      </c>
      <c r="D31" t="s">
        <v>40</v>
      </c>
      <c r="E31" t="s">
        <v>40</v>
      </c>
      <c r="F31" t="s">
        <v>238</v>
      </c>
      <c r="G31" t="s">
        <v>224</v>
      </c>
      <c r="H31" t="s">
        <v>40</v>
      </c>
      <c r="I31" t="s">
        <v>40</v>
      </c>
      <c r="J31" t="s">
        <v>40</v>
      </c>
      <c r="K31" t="s">
        <v>40</v>
      </c>
    </row>
    <row r="34" spans="1:11" x14ac:dyDescent="0.3">
      <c r="B34" t="s">
        <v>129</v>
      </c>
      <c r="D34" t="s">
        <v>130</v>
      </c>
      <c r="E34" t="s">
        <v>125</v>
      </c>
      <c r="H34" t="s">
        <v>125</v>
      </c>
    </row>
    <row r="35" spans="1:11" x14ac:dyDescent="0.3">
      <c r="A35">
        <v>1</v>
      </c>
      <c r="B35">
        <v>4.2077230359520643E-2</v>
      </c>
      <c r="C35">
        <v>1</v>
      </c>
      <c r="D35" s="4">
        <v>2.0985522645769691E-2</v>
      </c>
      <c r="E35">
        <v>0.49873821224598214</v>
      </c>
      <c r="G35">
        <v>1</v>
      </c>
      <c r="H35">
        <v>0.49873821224598214</v>
      </c>
      <c r="I35" t="s">
        <v>88</v>
      </c>
      <c r="J35" t="s">
        <v>88</v>
      </c>
      <c r="K35">
        <v>150.58000000000001</v>
      </c>
    </row>
    <row r="36" spans="1:11" x14ac:dyDescent="0.3">
      <c r="A36">
        <v>1</v>
      </c>
      <c r="B36">
        <v>4.2077230359520643E-2</v>
      </c>
      <c r="C36">
        <v>1</v>
      </c>
      <c r="D36" s="4">
        <v>2.0985522645769691E-2</v>
      </c>
      <c r="E36">
        <v>0.49873821224598214</v>
      </c>
      <c r="G36">
        <v>2</v>
      </c>
      <c r="H36">
        <v>0.58419243986254288</v>
      </c>
      <c r="I36" t="s">
        <v>92</v>
      </c>
      <c r="J36" t="s">
        <v>107</v>
      </c>
      <c r="K36">
        <v>116.4</v>
      </c>
    </row>
    <row r="37" spans="1:11" x14ac:dyDescent="0.3">
      <c r="A37">
        <v>2</v>
      </c>
      <c r="B37">
        <v>4.4117647058823532E-2</v>
      </c>
      <c r="C37">
        <v>2</v>
      </c>
      <c r="D37" s="4">
        <v>2.5773195876288658E-2</v>
      </c>
      <c r="E37" s="4">
        <v>0.58419243986254288</v>
      </c>
      <c r="G37">
        <v>3</v>
      </c>
      <c r="H37">
        <v>0.56028368794326244</v>
      </c>
      <c r="I37" t="s">
        <v>91</v>
      </c>
      <c r="J37" t="s">
        <v>107</v>
      </c>
      <c r="K37">
        <v>141</v>
      </c>
    </row>
    <row r="38" spans="1:11" x14ac:dyDescent="0.3">
      <c r="A38">
        <v>2</v>
      </c>
      <c r="B38">
        <v>5.8823529411764705E-2</v>
      </c>
      <c r="C38">
        <v>2</v>
      </c>
      <c r="D38" s="4">
        <v>3.4364261168384876E-2</v>
      </c>
      <c r="E38" s="4">
        <v>0.58419243986254288</v>
      </c>
      <c r="G38">
        <v>4</v>
      </c>
      <c r="H38">
        <v>0.5916114790286976</v>
      </c>
      <c r="I38" t="s">
        <v>135</v>
      </c>
      <c r="J38" t="s">
        <v>107</v>
      </c>
      <c r="K38">
        <v>181.2</v>
      </c>
    </row>
    <row r="39" spans="1:11" x14ac:dyDescent="0.3">
      <c r="A39">
        <v>3</v>
      </c>
      <c r="B39">
        <v>3.7974683544303799E-2</v>
      </c>
      <c r="C39">
        <v>3</v>
      </c>
      <c r="D39" s="4">
        <v>2.1276595744680851E-2</v>
      </c>
      <c r="E39" s="4">
        <v>0.56028368794326244</v>
      </c>
      <c r="G39">
        <v>5</v>
      </c>
      <c r="H39">
        <v>0.62962962962962965</v>
      </c>
      <c r="I39" t="s">
        <v>119</v>
      </c>
      <c r="J39" t="s">
        <v>107</v>
      </c>
      <c r="K39">
        <v>108</v>
      </c>
    </row>
    <row r="40" spans="1:11" x14ac:dyDescent="0.3">
      <c r="A40">
        <v>3</v>
      </c>
      <c r="B40">
        <v>5.0632911392405063E-2</v>
      </c>
      <c r="C40">
        <v>3</v>
      </c>
      <c r="D40" s="4">
        <v>2.8368794326241134E-2</v>
      </c>
      <c r="E40" s="4">
        <v>0.56028368794326244</v>
      </c>
      <c r="G40">
        <v>6</v>
      </c>
      <c r="H40">
        <v>0.55647058823529405</v>
      </c>
      <c r="I40" t="s">
        <v>120</v>
      </c>
      <c r="J40" t="s">
        <v>107</v>
      </c>
      <c r="K40">
        <v>170</v>
      </c>
    </row>
    <row r="41" spans="1:11" x14ac:dyDescent="0.3">
      <c r="A41">
        <v>4</v>
      </c>
      <c r="B41" t="s">
        <v>40</v>
      </c>
      <c r="C41">
        <v>4</v>
      </c>
      <c r="D41" s="4" t="s">
        <v>40</v>
      </c>
      <c r="E41" s="4">
        <v>0.5916114790286976</v>
      </c>
      <c r="G41">
        <v>7</v>
      </c>
      <c r="H41">
        <v>0.50704225352112675</v>
      </c>
      <c r="I41" t="s">
        <v>121</v>
      </c>
      <c r="J41" t="s">
        <v>107</v>
      </c>
      <c r="K41">
        <v>142</v>
      </c>
    </row>
    <row r="42" spans="1:11" x14ac:dyDescent="0.3">
      <c r="A42">
        <v>4</v>
      </c>
      <c r="B42" t="s">
        <v>40</v>
      </c>
      <c r="C42">
        <v>4</v>
      </c>
      <c r="D42" t="s">
        <v>40</v>
      </c>
      <c r="E42" s="4">
        <v>0.5916114790286976</v>
      </c>
      <c r="G42">
        <v>8</v>
      </c>
      <c r="H42">
        <v>0.56557377049180324</v>
      </c>
      <c r="I42" t="s">
        <v>143</v>
      </c>
      <c r="J42" t="s">
        <v>107</v>
      </c>
      <c r="K42">
        <v>122</v>
      </c>
    </row>
    <row r="43" spans="1:11" x14ac:dyDescent="0.3">
      <c r="A43">
        <v>5</v>
      </c>
      <c r="B43" t="s">
        <v>40</v>
      </c>
      <c r="C43">
        <v>5</v>
      </c>
      <c r="D43" t="s">
        <v>40</v>
      </c>
      <c r="E43" s="4">
        <v>0.62962962962962965</v>
      </c>
      <c r="G43">
        <v>10</v>
      </c>
      <c r="H43">
        <v>0.60606060606060608</v>
      </c>
      <c r="I43" t="s">
        <v>93</v>
      </c>
      <c r="J43" s="6" t="s">
        <v>132</v>
      </c>
      <c r="K43">
        <v>165</v>
      </c>
    </row>
    <row r="44" spans="1:11" x14ac:dyDescent="0.3">
      <c r="A44">
        <v>5</v>
      </c>
      <c r="B44" t="s">
        <v>40</v>
      </c>
      <c r="C44">
        <v>5</v>
      </c>
      <c r="D44" t="s">
        <v>40</v>
      </c>
      <c r="E44" s="4">
        <v>0.62962962962962965</v>
      </c>
      <c r="G44">
        <v>11</v>
      </c>
      <c r="H44">
        <v>0.68137254901960786</v>
      </c>
      <c r="I44" t="s">
        <v>94</v>
      </c>
      <c r="J44" s="6" t="s">
        <v>87</v>
      </c>
      <c r="K44">
        <v>204</v>
      </c>
    </row>
    <row r="45" spans="1:11" x14ac:dyDescent="0.3">
      <c r="A45">
        <v>6</v>
      </c>
      <c r="B45">
        <v>5.1797040169133196E-2</v>
      </c>
      <c r="C45">
        <v>6</v>
      </c>
      <c r="D45">
        <v>2.882352941176471E-2</v>
      </c>
      <c r="E45" s="4">
        <v>0.55647058823529405</v>
      </c>
      <c r="G45">
        <v>12</v>
      </c>
      <c r="H45">
        <v>0.58606060606060606</v>
      </c>
      <c r="I45" t="s">
        <v>97</v>
      </c>
      <c r="J45" s="6" t="s">
        <v>89</v>
      </c>
      <c r="K45">
        <v>165</v>
      </c>
    </row>
    <row r="46" spans="1:11" x14ac:dyDescent="0.3">
      <c r="A46">
        <v>6</v>
      </c>
      <c r="B46">
        <v>5.1797040169133196E-2</v>
      </c>
      <c r="C46">
        <v>6</v>
      </c>
      <c r="D46">
        <v>2.882352941176471E-2</v>
      </c>
      <c r="E46" s="4">
        <v>0.55647058823529405</v>
      </c>
    </row>
    <row r="47" spans="1:11" x14ac:dyDescent="0.3">
      <c r="A47">
        <v>7</v>
      </c>
      <c r="B47">
        <v>4.1666666666666664E-2</v>
      </c>
      <c r="C47">
        <v>7</v>
      </c>
      <c r="D47">
        <v>2.1126760563380281E-2</v>
      </c>
      <c r="E47" s="4">
        <v>0.55633802816901412</v>
      </c>
    </row>
    <row r="48" spans="1:11" x14ac:dyDescent="0.3">
      <c r="A48">
        <v>7</v>
      </c>
      <c r="B48">
        <v>4.1666666666666664E-2</v>
      </c>
      <c r="C48">
        <v>7</v>
      </c>
      <c r="D48">
        <v>2.1126760563380281E-2</v>
      </c>
      <c r="E48" s="4">
        <v>0.55633802816901412</v>
      </c>
    </row>
    <row r="49" spans="1:10" x14ac:dyDescent="0.3">
      <c r="A49">
        <v>8</v>
      </c>
      <c r="B49">
        <v>2.1739130434782608E-2</v>
      </c>
      <c r="C49">
        <v>8</v>
      </c>
      <c r="D49">
        <v>1.2295081967213115E-2</v>
      </c>
      <c r="E49" s="4">
        <v>0.56557377049180324</v>
      </c>
    </row>
    <row r="50" spans="1:10" x14ac:dyDescent="0.3">
      <c r="A50">
        <v>8</v>
      </c>
      <c r="B50">
        <v>2.1739130434782608E-2</v>
      </c>
      <c r="C50">
        <v>8</v>
      </c>
      <c r="D50">
        <v>1.2295081967213115E-2</v>
      </c>
      <c r="E50" s="4">
        <v>0.56557377049180324</v>
      </c>
    </row>
    <row r="51" spans="1:10" x14ac:dyDescent="0.3">
      <c r="A51">
        <v>9</v>
      </c>
      <c r="B51">
        <v>2.1739130434782608E-2</v>
      </c>
      <c r="C51">
        <v>9</v>
      </c>
      <c r="D51">
        <v>1.2295081967213115E-2</v>
      </c>
      <c r="E51" t="s">
        <v>40</v>
      </c>
    </row>
    <row r="52" spans="1:10" x14ac:dyDescent="0.3">
      <c r="A52">
        <v>9</v>
      </c>
      <c r="B52">
        <v>5.8823529411764705E-2</v>
      </c>
      <c r="C52">
        <v>9</v>
      </c>
      <c r="D52" s="4">
        <v>3.4364261168384876E-2</v>
      </c>
      <c r="E52" t="s">
        <v>40</v>
      </c>
    </row>
    <row r="53" spans="1:10" x14ac:dyDescent="0.3">
      <c r="A53">
        <v>10</v>
      </c>
      <c r="B53">
        <v>0.05</v>
      </c>
      <c r="C53">
        <v>11</v>
      </c>
      <c r="D53" s="4">
        <v>3.0303030303030304E-2</v>
      </c>
      <c r="E53" s="4">
        <v>0.60606060606060608</v>
      </c>
    </row>
    <row r="54" spans="1:10" x14ac:dyDescent="0.3">
      <c r="A54">
        <v>10</v>
      </c>
      <c r="B54">
        <v>0.1</v>
      </c>
      <c r="C54">
        <v>11</v>
      </c>
      <c r="D54" s="4">
        <v>6.0606060606060608E-2</v>
      </c>
      <c r="E54" s="4">
        <v>0.60606060606060608</v>
      </c>
    </row>
    <row r="55" spans="1:10" x14ac:dyDescent="0.3">
      <c r="A55">
        <v>11</v>
      </c>
      <c r="B55">
        <v>7.9136690647482008E-2</v>
      </c>
      <c r="C55">
        <v>12</v>
      </c>
      <c r="D55" s="4">
        <v>5.3921568627450983E-2</v>
      </c>
      <c r="E55" s="4">
        <v>0.68137254901960786</v>
      </c>
    </row>
    <row r="56" spans="1:10" x14ac:dyDescent="0.3">
      <c r="A56">
        <v>11</v>
      </c>
      <c r="B56">
        <v>8.6330935251798566E-2</v>
      </c>
      <c r="C56">
        <v>12</v>
      </c>
      <c r="D56" s="4">
        <v>5.8823529411764705E-2</v>
      </c>
      <c r="E56" s="4">
        <v>0.68137254901960786</v>
      </c>
    </row>
    <row r="57" spans="1:10" x14ac:dyDescent="0.3">
      <c r="A57">
        <v>12</v>
      </c>
      <c r="B57">
        <v>5.170630816959669E-2</v>
      </c>
      <c r="C57">
        <v>13</v>
      </c>
      <c r="D57" s="4">
        <v>3.0303030303030304E-2</v>
      </c>
      <c r="E57" s="4">
        <v>0.58606060606060606</v>
      </c>
    </row>
    <row r="58" spans="1:10" x14ac:dyDescent="0.3">
      <c r="A58">
        <v>12</v>
      </c>
      <c r="B58">
        <v>6.2047569803516028E-2</v>
      </c>
      <c r="C58">
        <v>13</v>
      </c>
      <c r="D58" s="4">
        <v>3.6363636363636362E-2</v>
      </c>
      <c r="E58" s="4">
        <v>0.58606060606060606</v>
      </c>
    </row>
    <row r="59" spans="1:10" x14ac:dyDescent="0.3">
      <c r="A59">
        <v>13</v>
      </c>
      <c r="B59">
        <v>4.5454545454545456E-2</v>
      </c>
      <c r="C59">
        <v>14</v>
      </c>
      <c r="D59" s="4">
        <v>3.0303030303030304E-2</v>
      </c>
      <c r="E59" t="s">
        <v>40</v>
      </c>
    </row>
    <row r="60" spans="1:10" x14ac:dyDescent="0.3">
      <c r="A60">
        <v>13</v>
      </c>
      <c r="B60">
        <v>0.1</v>
      </c>
      <c r="C60">
        <v>14</v>
      </c>
      <c r="D60" s="4">
        <v>6.0606060606060608E-2</v>
      </c>
      <c r="E60" t="s">
        <v>40</v>
      </c>
    </row>
    <row r="64" spans="1:10" x14ac:dyDescent="0.3">
      <c r="G64" t="s">
        <v>145</v>
      </c>
      <c r="J64" t="s">
        <v>146</v>
      </c>
    </row>
  </sheetData>
  <mergeCells count="2">
    <mergeCell ref="F18:G18"/>
    <mergeCell ref="I18:J1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E02D6-8A8C-4B3D-870C-23A6BD8F78BF}">
  <dimension ref="A1:M13"/>
  <sheetViews>
    <sheetView workbookViewId="0">
      <selection activeCell="H18" sqref="H18"/>
    </sheetView>
  </sheetViews>
  <sheetFormatPr defaultRowHeight="14.4" x14ac:dyDescent="0.3"/>
  <cols>
    <col min="2" max="2" width="21.6640625" customWidth="1"/>
    <col min="3" max="3" width="17.77734375" customWidth="1"/>
  </cols>
  <sheetData>
    <row r="1" spans="1:13" x14ac:dyDescent="0.3">
      <c r="A1" t="s">
        <v>104</v>
      </c>
      <c r="B1" t="s">
        <v>139</v>
      </c>
      <c r="C1" t="s">
        <v>102</v>
      </c>
      <c r="D1" t="s">
        <v>140</v>
      </c>
      <c r="H1" t="s">
        <v>124</v>
      </c>
      <c r="I1" t="s">
        <v>156</v>
      </c>
      <c r="J1" t="s">
        <v>123</v>
      </c>
      <c r="K1" t="s">
        <v>157</v>
      </c>
    </row>
    <row r="2" spans="1:13" x14ac:dyDescent="0.3">
      <c r="A2" t="s">
        <v>141</v>
      </c>
      <c r="B2" t="s">
        <v>98</v>
      </c>
      <c r="H2" s="8" t="s">
        <v>142</v>
      </c>
      <c r="I2" s="8" t="s">
        <v>142</v>
      </c>
      <c r="J2" s="8" t="s">
        <v>142</v>
      </c>
      <c r="K2" s="8" t="s">
        <v>142</v>
      </c>
    </row>
    <row r="3" spans="1:13" x14ac:dyDescent="0.3">
      <c r="A3" t="s">
        <v>159</v>
      </c>
      <c r="B3" t="s">
        <v>147</v>
      </c>
      <c r="C3" t="s">
        <v>154</v>
      </c>
      <c r="H3" s="8" t="s">
        <v>158</v>
      </c>
      <c r="I3" s="8" t="s">
        <v>162</v>
      </c>
      <c r="J3" s="8" t="s">
        <v>163</v>
      </c>
      <c r="K3" s="8" t="s">
        <v>161</v>
      </c>
    </row>
    <row r="4" spans="1:13" x14ac:dyDescent="0.3">
      <c r="A4" t="s">
        <v>181</v>
      </c>
      <c r="B4" t="s">
        <v>148</v>
      </c>
      <c r="C4" t="s">
        <v>154</v>
      </c>
      <c r="H4" s="8" t="s">
        <v>165</v>
      </c>
      <c r="I4" s="8" t="s">
        <v>167</v>
      </c>
      <c r="J4" s="8" t="s">
        <v>165</v>
      </c>
      <c r="K4" s="8" t="s">
        <v>166</v>
      </c>
    </row>
    <row r="5" spans="1:13" x14ac:dyDescent="0.3">
      <c r="A5" t="s">
        <v>180</v>
      </c>
      <c r="B5" s="6" t="s">
        <v>135</v>
      </c>
      <c r="C5" t="s">
        <v>154</v>
      </c>
      <c r="H5" s="8" t="s">
        <v>169</v>
      </c>
      <c r="I5" s="8" t="s">
        <v>40</v>
      </c>
      <c r="J5" s="8" t="s">
        <v>169</v>
      </c>
      <c r="K5" s="8" t="s">
        <v>170</v>
      </c>
    </row>
    <row r="6" spans="1:13" x14ac:dyDescent="0.3">
      <c r="A6" t="s">
        <v>182</v>
      </c>
      <c r="B6" s="6" t="s">
        <v>119</v>
      </c>
      <c r="C6" t="s">
        <v>154</v>
      </c>
      <c r="H6" s="7" t="s">
        <v>173</v>
      </c>
      <c r="I6" s="8" t="s">
        <v>40</v>
      </c>
      <c r="J6" s="7" t="s">
        <v>173</v>
      </c>
      <c r="K6" s="8" t="s">
        <v>40</v>
      </c>
    </row>
    <row r="7" spans="1:13" x14ac:dyDescent="0.3">
      <c r="B7" s="6" t="s">
        <v>120</v>
      </c>
      <c r="C7" t="s">
        <v>154</v>
      </c>
      <c r="H7" s="8" t="s">
        <v>183</v>
      </c>
      <c r="I7" s="8" t="s">
        <v>183</v>
      </c>
      <c r="J7" s="8" t="s">
        <v>183</v>
      </c>
      <c r="K7" s="8" t="s">
        <v>40</v>
      </c>
    </row>
    <row r="8" spans="1:13" x14ac:dyDescent="0.3">
      <c r="A8" t="s">
        <v>179</v>
      </c>
      <c r="B8" s="6" t="s">
        <v>121</v>
      </c>
      <c r="C8" t="s">
        <v>154</v>
      </c>
      <c r="H8" s="8" t="s">
        <v>172</v>
      </c>
      <c r="I8" s="8" t="s">
        <v>174</v>
      </c>
      <c r="J8" s="8" t="s">
        <v>172</v>
      </c>
      <c r="K8" s="8" t="s">
        <v>40</v>
      </c>
    </row>
    <row r="9" spans="1:13" ht="57.6" x14ac:dyDescent="0.3">
      <c r="A9" t="s">
        <v>150</v>
      </c>
      <c r="B9" s="6" t="s">
        <v>149</v>
      </c>
      <c r="C9" s="2" t="s">
        <v>155</v>
      </c>
      <c r="H9" s="7" t="s">
        <v>171</v>
      </c>
      <c r="I9" s="7" t="s">
        <v>160</v>
      </c>
      <c r="J9" s="7" t="s">
        <v>171</v>
      </c>
      <c r="K9" s="7" t="s">
        <v>164</v>
      </c>
      <c r="L9" s="7"/>
      <c r="M9" s="7"/>
    </row>
    <row r="10" spans="1:13" ht="57.6" x14ac:dyDescent="0.3">
      <c r="A10" t="s">
        <v>178</v>
      </c>
      <c r="B10" t="s">
        <v>151</v>
      </c>
      <c r="C10" s="1" t="s">
        <v>175</v>
      </c>
      <c r="H10" s="8" t="s">
        <v>176</v>
      </c>
      <c r="I10" s="8" t="s">
        <v>168</v>
      </c>
      <c r="J10" s="8" t="s">
        <v>176</v>
      </c>
      <c r="K10" s="8" t="s">
        <v>40</v>
      </c>
    </row>
    <row r="11" spans="1:13" x14ac:dyDescent="0.3">
      <c r="A11" t="s">
        <v>177</v>
      </c>
      <c r="B11" t="s">
        <v>152</v>
      </c>
      <c r="C11" t="s">
        <v>154</v>
      </c>
      <c r="H11" s="8" t="s">
        <v>184</v>
      </c>
      <c r="I11" s="8" t="s">
        <v>186</v>
      </c>
      <c r="J11" s="8" t="s">
        <v>184</v>
      </c>
      <c r="K11" s="8" t="s">
        <v>185</v>
      </c>
    </row>
    <row r="12" spans="1:13" x14ac:dyDescent="0.3">
      <c r="B12" t="s">
        <v>153</v>
      </c>
      <c r="C12" t="s">
        <v>154</v>
      </c>
      <c r="H12" s="8" t="s">
        <v>187</v>
      </c>
      <c r="I12" s="8" t="s">
        <v>190</v>
      </c>
      <c r="J12" s="8" t="s">
        <v>189</v>
      </c>
      <c r="K12" s="8" t="s">
        <v>188</v>
      </c>
    </row>
    <row r="13" spans="1:13" x14ac:dyDescent="0.3">
      <c r="H13" s="8"/>
      <c r="I13" s="8"/>
      <c r="J13" s="8"/>
      <c r="K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1_Measurements of MB2</vt:lpstr>
      <vt:lpstr>2_Comparisons with Delphinida</vt:lpstr>
      <vt:lpstr>3_DataSources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Nobile</dc:creator>
  <cp:lastModifiedBy>Francesco Nobile</cp:lastModifiedBy>
  <dcterms:created xsi:type="dcterms:W3CDTF">2023-07-01T13:46:04Z</dcterms:created>
  <dcterms:modified xsi:type="dcterms:W3CDTF">2023-12-24T17:34:43Z</dcterms:modified>
</cp:coreProperties>
</file>