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505"/>
  </bookViews>
  <sheets>
    <sheet name="Cold Stress" sheetId="6" r:id="rId1"/>
    <sheet name="Heat Stress" sheetId="7" r:id="rId2"/>
  </sheets>
  <definedNames>
    <definedName name="_xlnm._FilterDatabase" localSheetId="0" hidden="1">'Cold Stress'!#REF!</definedName>
  </definedName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7" i="7" l="1"/>
  <c r="D26" i="7"/>
  <c r="D28" i="7"/>
  <c r="C27" i="7"/>
  <c r="C26" i="7"/>
  <c r="C28" i="7"/>
  <c r="F27" i="7"/>
  <c r="E27" i="7"/>
  <c r="F26" i="7"/>
  <c r="E26" i="7"/>
  <c r="D28" i="6"/>
  <c r="C28" i="6"/>
  <c r="D26" i="6"/>
  <c r="E26" i="6"/>
  <c r="F26" i="6"/>
  <c r="C26" i="6"/>
  <c r="E27" i="6"/>
  <c r="F27" i="6"/>
  <c r="D27" i="6"/>
  <c r="C27" i="6"/>
</calcChain>
</file>

<file path=xl/sharedStrings.xml><?xml version="1.0" encoding="utf-8"?>
<sst xmlns="http://schemas.openxmlformats.org/spreadsheetml/2006/main" count="66" uniqueCount="22">
  <si>
    <t>SMR</t>
  </si>
  <si>
    <t>MMR</t>
  </si>
  <si>
    <t>SC</t>
  </si>
  <si>
    <t>VA</t>
  </si>
  <si>
    <t>10C</t>
  </si>
  <si>
    <t>15C</t>
  </si>
  <si>
    <t>5C</t>
  </si>
  <si>
    <t>fish</t>
  </si>
  <si>
    <t>weight(g)</t>
  </si>
  <si>
    <t xml:space="preserve">fish </t>
  </si>
  <si>
    <t>20C</t>
  </si>
  <si>
    <t>25C</t>
  </si>
  <si>
    <t>30C</t>
  </si>
  <si>
    <t>weight (g)</t>
  </si>
  <si>
    <t>Cold Stress</t>
  </si>
  <si>
    <t>Heat Stress</t>
  </si>
  <si>
    <t>SC*</t>
  </si>
  <si>
    <t>*fish died due to technical failure</t>
  </si>
  <si>
    <t>n/a</t>
  </si>
  <si>
    <t>std.dev</t>
  </si>
  <si>
    <t>mean</t>
  </si>
  <si>
    <t>sd/mean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</si>
</sst>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4" fontId="0" fillId="0" borderId="1" xfId="0" applyNumberFormat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right"/>
    </xf>
    <xf numFmtId="0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abSelected="1" zoomScale="110" zoomScaleNormal="110" workbookViewId="0">
      <selection activeCell="H1" sqref="H1"/>
    </sheetView>
  </sheetViews>
  <sheetFormatPr defaultRowHeight="15" x14ac:dyDescent="0.25"/>
  <cols>
    <col min="1" max="6" width="8.7109375" customWidth="1"/>
    <col min="7" max="7" width="4.28515625" customWidth="1"/>
    <col min="8" max="8" width="10" customWidth="1"/>
    <col min="9" max="9" width="6.85546875" customWidth="1"/>
    <col min="10" max="10" width="7" customWidth="1"/>
    <col min="11" max="12" width="6.140625" customWidth="1"/>
    <col min="13" max="13" width="16.42578125" customWidth="1"/>
    <col min="14" max="14" width="16.42578125" bestFit="1" customWidth="1"/>
  </cols>
  <sheetData>
    <row r="1" spans="1:15" ht="16.5" thickTop="1" thickBot="1" x14ac:dyDescent="0.3">
      <c r="A1" s="4"/>
      <c r="B1" s="3" t="s">
        <v>14</v>
      </c>
      <c r="C1" s="3"/>
      <c r="D1" s="3"/>
      <c r="E1" s="3"/>
      <c r="F1" s="3"/>
    </row>
    <row r="2" spans="1:15" ht="16.5" thickTop="1" thickBot="1" x14ac:dyDescent="0.3">
      <c r="A2" s="7"/>
      <c r="B2" s="7"/>
      <c r="C2" s="8" t="s">
        <v>5</v>
      </c>
      <c r="D2" s="8"/>
      <c r="E2" s="7" t="s">
        <v>4</v>
      </c>
      <c r="F2" s="7" t="s">
        <v>6</v>
      </c>
    </row>
    <row r="3" spans="1:15" ht="16.5" thickTop="1" thickBot="1" x14ac:dyDescent="0.3">
      <c r="A3" s="7" t="s">
        <v>9</v>
      </c>
      <c r="B3" s="7" t="s">
        <v>8</v>
      </c>
      <c r="C3" s="7" t="s">
        <v>0</v>
      </c>
      <c r="D3" s="7" t="s">
        <v>1</v>
      </c>
      <c r="E3" s="7" t="s">
        <v>0</v>
      </c>
      <c r="F3" s="7" t="s">
        <v>0</v>
      </c>
      <c r="O3" s="2"/>
    </row>
    <row r="4" spans="1:15" ht="16.5" thickTop="1" thickBot="1" x14ac:dyDescent="0.3">
      <c r="A4" s="9" t="s">
        <v>2</v>
      </c>
      <c r="B4" s="10">
        <v>235</v>
      </c>
      <c r="C4" s="11">
        <v>63.861573309313492</v>
      </c>
      <c r="D4" s="12">
        <v>189.34239937666223</v>
      </c>
      <c r="E4" s="11">
        <v>37.865694773264224</v>
      </c>
      <c r="F4" s="11">
        <v>30.900761278700081</v>
      </c>
      <c r="O4" s="2"/>
    </row>
    <row r="5" spans="1:15" ht="16.5" thickTop="1" thickBot="1" x14ac:dyDescent="0.3">
      <c r="A5" s="9" t="s">
        <v>2</v>
      </c>
      <c r="B5" s="10">
        <v>393</v>
      </c>
      <c r="C5" s="11">
        <v>50.781093127550399</v>
      </c>
      <c r="D5" s="12">
        <v>187.70528603660699</v>
      </c>
      <c r="E5" s="11">
        <v>25.491302700933034</v>
      </c>
      <c r="F5" s="11">
        <v>14.811152162202198</v>
      </c>
      <c r="O5" s="2"/>
    </row>
    <row r="6" spans="1:15" ht="16.5" thickTop="1" thickBot="1" x14ac:dyDescent="0.3">
      <c r="A6" s="9" t="s">
        <v>2</v>
      </c>
      <c r="B6" s="10">
        <v>394</v>
      </c>
      <c r="C6" s="11">
        <v>51.190881974579597</v>
      </c>
      <c r="D6" s="12">
        <v>161.99743081604291</v>
      </c>
      <c r="E6" s="11">
        <v>32.044685960465181</v>
      </c>
      <c r="F6" s="11">
        <v>27.006213325171917</v>
      </c>
      <c r="O6" s="2"/>
    </row>
    <row r="7" spans="1:15" ht="16.5" thickTop="1" thickBot="1" x14ac:dyDescent="0.3">
      <c r="A7" s="9" t="s">
        <v>2</v>
      </c>
      <c r="B7" s="10">
        <v>548</v>
      </c>
      <c r="C7" s="11">
        <v>66.736077051127694</v>
      </c>
      <c r="D7" s="12">
        <v>175.60205494687554</v>
      </c>
      <c r="E7" s="11">
        <v>37.724848471297996</v>
      </c>
      <c r="F7" s="11">
        <v>28.088610003086007</v>
      </c>
      <c r="O7" s="2"/>
    </row>
    <row r="8" spans="1:15" ht="16.5" thickTop="1" thickBot="1" x14ac:dyDescent="0.3">
      <c r="A8" s="9" t="s">
        <v>2</v>
      </c>
      <c r="B8" s="10">
        <v>458</v>
      </c>
      <c r="C8" s="11">
        <v>44.280711495549923</v>
      </c>
      <c r="D8" s="12">
        <v>208.68022948571237</v>
      </c>
      <c r="E8" s="11">
        <v>30.671501999211177</v>
      </c>
      <c r="F8" s="11">
        <v>30.671501999211177</v>
      </c>
      <c r="O8" s="2"/>
    </row>
    <row r="9" spans="1:15" ht="16.5" thickTop="1" thickBot="1" x14ac:dyDescent="0.3">
      <c r="A9" s="9" t="s">
        <v>2</v>
      </c>
      <c r="B9" s="10">
        <v>833</v>
      </c>
      <c r="C9" s="11">
        <v>48.822785428581348</v>
      </c>
      <c r="D9" s="12">
        <v>176.27570504406876</v>
      </c>
      <c r="E9" s="11">
        <v>34.364535666469273</v>
      </c>
      <c r="F9" s="11">
        <v>32.897756705095588</v>
      </c>
      <c r="O9" s="2"/>
    </row>
    <row r="10" spans="1:15" ht="16.5" thickTop="1" thickBot="1" x14ac:dyDescent="0.3">
      <c r="A10" s="9" t="s">
        <v>2</v>
      </c>
      <c r="B10" s="10">
        <v>436</v>
      </c>
      <c r="C10" s="11">
        <v>46.092237436338735</v>
      </c>
      <c r="D10" s="12">
        <v>183.85822029010279</v>
      </c>
      <c r="E10" s="11">
        <v>26.034516529975939</v>
      </c>
      <c r="F10" s="11">
        <v>26.844929495889588</v>
      </c>
      <c r="O10" s="2"/>
    </row>
    <row r="11" spans="1:15" ht="16.5" thickTop="1" thickBot="1" x14ac:dyDescent="0.3">
      <c r="A11" s="9" t="s">
        <v>2</v>
      </c>
      <c r="B11" s="10">
        <v>554</v>
      </c>
      <c r="C11" s="11">
        <v>59.491318963944984</v>
      </c>
      <c r="D11" s="12">
        <v>215.52826333710675</v>
      </c>
      <c r="E11" s="11">
        <v>29.745659481972492</v>
      </c>
      <c r="F11" s="11">
        <v>26.565951054589224</v>
      </c>
      <c r="O11" s="2"/>
    </row>
    <row r="12" spans="1:15" ht="16.5" thickTop="1" thickBot="1" x14ac:dyDescent="0.3">
      <c r="A12" s="9" t="s">
        <v>2</v>
      </c>
      <c r="B12" s="10">
        <v>540</v>
      </c>
      <c r="C12" s="11">
        <v>44.354273301492583</v>
      </c>
      <c r="D12" s="12">
        <v>187.79432716390536</v>
      </c>
      <c r="E12" s="11">
        <v>33.803487735548622</v>
      </c>
      <c r="F12" s="11">
        <v>27.759833867677809</v>
      </c>
      <c r="O12" s="2"/>
    </row>
    <row r="13" spans="1:15" ht="16.5" thickTop="1" thickBot="1" x14ac:dyDescent="0.3">
      <c r="A13" s="9" t="s">
        <v>2</v>
      </c>
      <c r="B13" s="10">
        <v>410</v>
      </c>
      <c r="C13" s="11">
        <v>60.788908874442896</v>
      </c>
      <c r="D13" s="12">
        <v>217.75316604412228</v>
      </c>
      <c r="E13" s="11">
        <v>38.5736930067063</v>
      </c>
      <c r="F13" s="11">
        <v>41.300105863201232</v>
      </c>
    </row>
    <row r="14" spans="1:15" ht="16.5" thickTop="1" thickBot="1" x14ac:dyDescent="0.3">
      <c r="A14" s="9" t="s">
        <v>2</v>
      </c>
      <c r="B14" s="10">
        <v>500</v>
      </c>
      <c r="C14" s="11">
        <v>55.5019748423354</v>
      </c>
      <c r="D14" s="12">
        <v>187.19337990729846</v>
      </c>
      <c r="E14" s="11">
        <v>37.239376502669899</v>
      </c>
      <c r="F14" s="11">
        <v>27.342884664974061</v>
      </c>
    </row>
    <row r="15" spans="1:15" ht="16.5" thickTop="1" thickBot="1" x14ac:dyDescent="0.3">
      <c r="A15" s="9" t="s">
        <v>3</v>
      </c>
      <c r="B15" s="10">
        <v>252</v>
      </c>
      <c r="C15" s="11">
        <v>95.894761048806146</v>
      </c>
      <c r="D15" s="12">
        <v>243.4623594602202</v>
      </c>
      <c r="E15" s="11">
        <v>60.943385101859342</v>
      </c>
      <c r="F15" s="11">
        <v>47.652016784006335</v>
      </c>
      <c r="O15" s="2"/>
    </row>
    <row r="16" spans="1:15" ht="16.5" thickTop="1" thickBot="1" x14ac:dyDescent="0.3">
      <c r="A16" s="9" t="s">
        <v>3</v>
      </c>
      <c r="B16" s="10">
        <v>187</v>
      </c>
      <c r="C16" s="11">
        <v>63.204275228994426</v>
      </c>
      <c r="D16" s="12">
        <v>182.97697790193274</v>
      </c>
      <c r="E16" s="11">
        <v>38.000116395346339</v>
      </c>
      <c r="F16" s="11">
        <v>31.311320397185884</v>
      </c>
    </row>
    <row r="17" spans="1:15" ht="16.5" thickTop="1" thickBot="1" x14ac:dyDescent="0.3">
      <c r="A17" s="9" t="s">
        <v>3</v>
      </c>
      <c r="B17" s="10">
        <v>213</v>
      </c>
      <c r="C17" s="11">
        <v>67.244699566503627</v>
      </c>
      <c r="D17" s="12">
        <v>167.78320319943643</v>
      </c>
      <c r="E17" s="11">
        <v>47.139607968971326</v>
      </c>
      <c r="F17" s="11">
        <v>28.98646701197616</v>
      </c>
    </row>
    <row r="18" spans="1:15" ht="16.5" thickTop="1" thickBot="1" x14ac:dyDescent="0.3">
      <c r="A18" s="9" t="s">
        <v>3</v>
      </c>
      <c r="B18" s="10">
        <v>217</v>
      </c>
      <c r="C18" s="11">
        <v>84.992040329482137</v>
      </c>
      <c r="D18" s="12">
        <v>205.30886651762876</v>
      </c>
      <c r="E18" s="11">
        <v>55.879824216625039</v>
      </c>
      <c r="F18" s="11">
        <v>39.369876152622183</v>
      </c>
    </row>
    <row r="19" spans="1:15" ht="16.5" thickTop="1" thickBot="1" x14ac:dyDescent="0.3">
      <c r="A19" s="9" t="s">
        <v>3</v>
      </c>
      <c r="B19" s="10">
        <v>157</v>
      </c>
      <c r="C19" s="11">
        <v>71.661963876038357</v>
      </c>
      <c r="D19" s="12">
        <v>206.2131740619233</v>
      </c>
      <c r="E19" s="11">
        <v>39.193138420138936</v>
      </c>
      <c r="F19" s="11">
        <v>31.700332545700611</v>
      </c>
    </row>
    <row r="20" spans="1:15" ht="16.5" thickTop="1" thickBot="1" x14ac:dyDescent="0.3">
      <c r="A20" s="9" t="s">
        <v>3</v>
      </c>
      <c r="B20" s="10">
        <v>180</v>
      </c>
      <c r="C20" s="11">
        <v>67.916356404309724</v>
      </c>
      <c r="D20" s="12">
        <v>225.09781773309132</v>
      </c>
      <c r="E20" s="11">
        <v>48.083232383108175</v>
      </c>
      <c r="F20" s="11">
        <v>32.603720951926469</v>
      </c>
    </row>
    <row r="21" spans="1:15" ht="16.5" thickTop="1" thickBot="1" x14ac:dyDescent="0.3">
      <c r="A21" s="9" t="s">
        <v>3</v>
      </c>
      <c r="B21" s="10">
        <v>140</v>
      </c>
      <c r="C21" s="11">
        <v>64.265341309014246</v>
      </c>
      <c r="D21" s="12">
        <v>194.42226790367454</v>
      </c>
      <c r="E21" s="11">
        <v>38.38732125739039</v>
      </c>
      <c r="F21" s="11">
        <v>30.270599100976998</v>
      </c>
    </row>
    <row r="22" spans="1:15" ht="16.5" thickTop="1" thickBot="1" x14ac:dyDescent="0.3">
      <c r="A22" s="9" t="s">
        <v>3</v>
      </c>
      <c r="B22" s="10">
        <v>174</v>
      </c>
      <c r="C22" s="11">
        <v>69.052228506502729</v>
      </c>
      <c r="D22" s="12">
        <v>208.32009128235504</v>
      </c>
      <c r="E22" s="11">
        <v>36.795663022346204</v>
      </c>
      <c r="F22" s="11">
        <v>33.125754374448157</v>
      </c>
      <c r="O22" s="2"/>
    </row>
    <row r="23" spans="1:15" ht="16.5" thickTop="1" thickBot="1" x14ac:dyDescent="0.3">
      <c r="A23" s="9" t="s">
        <v>3</v>
      </c>
      <c r="B23" s="10">
        <v>185</v>
      </c>
      <c r="C23" s="11">
        <v>62.296980780821009</v>
      </c>
      <c r="D23" s="12">
        <v>187.18379705966223</v>
      </c>
      <c r="E23" s="11">
        <v>41.563615482071867</v>
      </c>
      <c r="F23" s="11">
        <v>31.681357255565274</v>
      </c>
      <c r="O23" s="2"/>
    </row>
    <row r="24" spans="1:15" ht="16.5" thickTop="1" thickBot="1" x14ac:dyDescent="0.3">
      <c r="A24" s="9" t="s">
        <v>3</v>
      </c>
      <c r="B24" s="10">
        <v>211</v>
      </c>
      <c r="C24" s="11">
        <v>78.332381299417861</v>
      </c>
      <c r="D24" s="12">
        <v>197.86266245865403</v>
      </c>
      <c r="E24" s="11">
        <v>45.945892393556441</v>
      </c>
      <c r="F24" s="11">
        <v>33.264435894273348</v>
      </c>
      <c r="N24" s="2"/>
      <c r="O24" s="2"/>
    </row>
    <row r="25" spans="1:15" ht="16.5" thickTop="1" thickBot="1" x14ac:dyDescent="0.3">
      <c r="A25" s="9"/>
      <c r="B25" s="9"/>
      <c r="C25" s="9"/>
      <c r="D25" s="9"/>
      <c r="E25" s="9"/>
      <c r="F25" s="9"/>
    </row>
    <row r="26" spans="1:15" ht="16.5" thickTop="1" thickBot="1" x14ac:dyDescent="0.3">
      <c r="A26" s="13" t="s">
        <v>20</v>
      </c>
      <c r="B26" s="9"/>
      <c r="C26" s="9">
        <f>AVERAGE(C4:C24)</f>
        <v>62.702993531197492</v>
      </c>
      <c r="D26" s="9">
        <f>AVERAGE(D4:D24)</f>
        <v>195.73150857271818</v>
      </c>
      <c r="E26" s="9">
        <f>AVERAGE(E4:E24)</f>
        <v>38.832909498568014</v>
      </c>
      <c r="F26" s="9">
        <f>AVERAGE(F4:F24)</f>
        <v>31.150265756594301</v>
      </c>
      <c r="N26" s="2"/>
      <c r="O26" s="2"/>
    </row>
    <row r="27" spans="1:15" ht="16.5" thickTop="1" thickBot="1" x14ac:dyDescent="0.3">
      <c r="A27" s="9" t="s">
        <v>19</v>
      </c>
      <c r="B27" s="9"/>
      <c r="C27" s="9">
        <f>_xlfn.STDEV.P(C4:C24)</f>
        <v>12.940794081615632</v>
      </c>
      <c r="D27" s="9">
        <f>_xlfn.STDEV.P(D4:D24)</f>
        <v>19.361403398788219</v>
      </c>
      <c r="E27" s="9">
        <f>_xlfn.STDEV.P(E4:E24)</f>
        <v>8.6859463628883145</v>
      </c>
      <c r="F27" s="9">
        <f>_xlfn.STDEV.P(F4:F24)</f>
        <v>6.2558240282765532</v>
      </c>
      <c r="N27" s="2"/>
      <c r="O27" s="2"/>
    </row>
    <row r="28" spans="1:15" ht="16.5" thickTop="1" thickBot="1" x14ac:dyDescent="0.3">
      <c r="A28" s="13" t="s">
        <v>21</v>
      </c>
      <c r="B28" s="9"/>
      <c r="C28" s="9">
        <f>C27/C26</f>
        <v>0.20638239664230734</v>
      </c>
      <c r="D28" s="9">
        <f>D27/D26</f>
        <v>9.8918173879986568E-2</v>
      </c>
      <c r="E28" s="9"/>
      <c r="F28" s="9"/>
      <c r="N28" s="2"/>
      <c r="O28" s="2"/>
    </row>
    <row r="29" spans="1:15" ht="15.75" thickTop="1" x14ac:dyDescent="0.25">
      <c r="A29" s="1"/>
      <c r="G29" s="2"/>
      <c r="M29" s="2"/>
      <c r="N29" s="2"/>
      <c r="O29" s="2"/>
    </row>
    <row r="30" spans="1:15" x14ac:dyDescent="0.25">
      <c r="A30" s="1"/>
      <c r="G30" s="2"/>
      <c r="M30" s="2"/>
      <c r="N30" s="2"/>
      <c r="O30" s="2"/>
    </row>
    <row r="31" spans="1:15" x14ac:dyDescent="0.25">
      <c r="A31" s="1"/>
      <c r="G31" s="2"/>
      <c r="M31" s="2"/>
      <c r="N31" s="2"/>
      <c r="O31" s="2"/>
    </row>
    <row r="34" spans="1:30" x14ac:dyDescent="0.25">
      <c r="D34" s="2"/>
      <c r="E34" s="2"/>
      <c r="M34" s="2"/>
      <c r="N34" s="2"/>
    </row>
    <row r="39" spans="1:3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</sheetData>
  <mergeCells count="2">
    <mergeCell ref="C2:D2"/>
    <mergeCell ref="B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N26" sqref="N26"/>
    </sheetView>
  </sheetViews>
  <sheetFormatPr defaultRowHeight="15" x14ac:dyDescent="0.25"/>
  <sheetData>
    <row r="1" spans="1:7" ht="16.5" thickTop="1" thickBot="1" x14ac:dyDescent="0.3">
      <c r="A1" s="3" t="s">
        <v>15</v>
      </c>
      <c r="B1" s="3"/>
      <c r="C1" s="3"/>
      <c r="D1" s="3"/>
      <c r="E1" s="3"/>
      <c r="F1" s="3"/>
      <c r="G1" s="4"/>
    </row>
    <row r="2" spans="1:7" ht="16.5" thickTop="1" thickBot="1" x14ac:dyDescent="0.3">
      <c r="A2" s="15"/>
      <c r="B2" s="15"/>
      <c r="C2" s="14" t="s">
        <v>10</v>
      </c>
      <c r="D2" s="14"/>
      <c r="E2" s="15" t="s">
        <v>11</v>
      </c>
      <c r="F2" s="15" t="s">
        <v>12</v>
      </c>
      <c r="G2" s="4"/>
    </row>
    <row r="3" spans="1:7" ht="16.5" thickTop="1" thickBot="1" x14ac:dyDescent="0.3">
      <c r="A3" s="15" t="s">
        <v>7</v>
      </c>
      <c r="B3" s="15" t="s">
        <v>13</v>
      </c>
      <c r="C3" s="15" t="s">
        <v>0</v>
      </c>
      <c r="D3" s="15" t="s">
        <v>1</v>
      </c>
      <c r="E3" s="15" t="s">
        <v>0</v>
      </c>
      <c r="F3" s="15" t="s">
        <v>0</v>
      </c>
      <c r="G3" s="4"/>
    </row>
    <row r="4" spans="1:7" ht="16.5" thickTop="1" thickBot="1" x14ac:dyDescent="0.3">
      <c r="A4" s="16" t="s">
        <v>3</v>
      </c>
      <c r="B4" s="17">
        <v>224</v>
      </c>
      <c r="C4" s="11">
        <v>112.82498918489837</v>
      </c>
      <c r="D4" s="12">
        <v>360.88652440612458</v>
      </c>
      <c r="E4" s="11">
        <v>200.79521058752078</v>
      </c>
      <c r="F4" s="11">
        <v>283.0899338351353</v>
      </c>
      <c r="G4" s="4"/>
    </row>
    <row r="5" spans="1:7" ht="16.5" thickTop="1" thickBot="1" x14ac:dyDescent="0.3">
      <c r="A5" s="16" t="s">
        <v>3</v>
      </c>
      <c r="B5" s="17">
        <v>231</v>
      </c>
      <c r="C5" s="11">
        <v>91.051401131664122</v>
      </c>
      <c r="D5" s="12">
        <v>267.05817032601811</v>
      </c>
      <c r="E5" s="11">
        <v>162.20674797944469</v>
      </c>
      <c r="F5" s="11">
        <v>243.3591270289796</v>
      </c>
      <c r="G5" s="4"/>
    </row>
    <row r="6" spans="1:7" ht="16.5" thickTop="1" thickBot="1" x14ac:dyDescent="0.3">
      <c r="A6" s="16" t="s">
        <v>3</v>
      </c>
      <c r="B6" s="17">
        <v>179</v>
      </c>
      <c r="C6" s="11">
        <v>112.19395121485907</v>
      </c>
      <c r="D6" s="12">
        <v>331.71789623448353</v>
      </c>
      <c r="E6" s="11">
        <v>151.07495844621539</v>
      </c>
      <c r="F6" s="11">
        <v>317.04463110543799</v>
      </c>
      <c r="G6" s="4"/>
    </row>
    <row r="7" spans="1:7" ht="16.5" thickTop="1" thickBot="1" x14ac:dyDescent="0.3">
      <c r="A7" s="16" t="s">
        <v>3</v>
      </c>
      <c r="B7" s="17">
        <v>210</v>
      </c>
      <c r="C7" s="11">
        <v>107.76575543611769</v>
      </c>
      <c r="D7" s="12">
        <v>340.99025930122417</v>
      </c>
      <c r="E7" s="11">
        <v>232.01333229187694</v>
      </c>
      <c r="F7" s="11">
        <v>338.90135759322078</v>
      </c>
      <c r="G7" s="4"/>
    </row>
    <row r="8" spans="1:7" ht="16.5" thickTop="1" thickBot="1" x14ac:dyDescent="0.3">
      <c r="A8" s="16" t="s">
        <v>3</v>
      </c>
      <c r="B8" s="17">
        <v>155</v>
      </c>
      <c r="C8" s="11">
        <v>110.78122251202552</v>
      </c>
      <c r="D8" s="12">
        <v>345.66353342760419</v>
      </c>
      <c r="E8" s="11">
        <v>191.99518632933368</v>
      </c>
      <c r="F8" s="11">
        <v>402.80590091894203</v>
      </c>
      <c r="G8" s="4"/>
    </row>
    <row r="9" spans="1:7" ht="16.5" thickTop="1" thickBot="1" x14ac:dyDescent="0.3">
      <c r="A9" s="16" t="s">
        <v>3</v>
      </c>
      <c r="B9" s="17">
        <v>122</v>
      </c>
      <c r="C9" s="11">
        <v>96.326884794549159</v>
      </c>
      <c r="D9" s="12">
        <v>294.36566052616877</v>
      </c>
      <c r="E9" s="11">
        <v>264.61450340707358</v>
      </c>
      <c r="F9" s="11">
        <v>302.53847379862833</v>
      </c>
      <c r="G9" s="4"/>
    </row>
    <row r="10" spans="1:7" ht="16.5" thickTop="1" thickBot="1" x14ac:dyDescent="0.3">
      <c r="A10" s="16" t="s">
        <v>3</v>
      </c>
      <c r="B10" s="17">
        <v>240</v>
      </c>
      <c r="C10" s="11">
        <v>86.813316130500311</v>
      </c>
      <c r="D10" s="12">
        <v>342.99046596123441</v>
      </c>
      <c r="E10" s="11">
        <v>172.54637606480659</v>
      </c>
      <c r="F10" s="11">
        <v>366.79608116223829</v>
      </c>
      <c r="G10" s="4"/>
    </row>
    <row r="11" spans="1:7" ht="16.5" thickTop="1" thickBot="1" x14ac:dyDescent="0.3">
      <c r="A11" s="16" t="s">
        <v>3</v>
      </c>
      <c r="B11" s="17">
        <v>439</v>
      </c>
      <c r="C11" s="11">
        <v>105.39125852849175</v>
      </c>
      <c r="D11" s="12">
        <v>347.85559426635416</v>
      </c>
      <c r="E11" s="11">
        <v>208.55308658811157</v>
      </c>
      <c r="F11" s="11">
        <v>221.52431840700282</v>
      </c>
      <c r="G11" s="4"/>
    </row>
    <row r="12" spans="1:7" ht="16.5" thickTop="1" thickBot="1" x14ac:dyDescent="0.3">
      <c r="A12" s="16" t="s">
        <v>3</v>
      </c>
      <c r="B12" s="17">
        <v>323</v>
      </c>
      <c r="C12" s="11">
        <v>83.776249422276805</v>
      </c>
      <c r="D12" s="12">
        <v>304.41469960279176</v>
      </c>
      <c r="E12" s="11">
        <v>142.4196240178706</v>
      </c>
      <c r="F12" s="11">
        <v>201.661400395052</v>
      </c>
      <c r="G12" s="4"/>
    </row>
    <row r="13" spans="1:7" ht="16.5" thickTop="1" thickBot="1" x14ac:dyDescent="0.3">
      <c r="A13" s="16" t="s">
        <v>3</v>
      </c>
      <c r="B13" s="17">
        <v>258</v>
      </c>
      <c r="C13" s="11">
        <v>95.519292729804931</v>
      </c>
      <c r="D13" s="12">
        <v>337.18604144891151</v>
      </c>
      <c r="E13" s="11">
        <v>129.9220101319741</v>
      </c>
      <c r="F13" s="11">
        <v>239.34039499274135</v>
      </c>
      <c r="G13" s="4"/>
    </row>
    <row r="14" spans="1:7" ht="16.5" thickTop="1" thickBot="1" x14ac:dyDescent="0.3">
      <c r="A14" s="13" t="s">
        <v>2</v>
      </c>
      <c r="B14" s="18">
        <v>368</v>
      </c>
      <c r="C14" s="11">
        <v>71.995663517213359</v>
      </c>
      <c r="D14" s="12">
        <v>254.06351973925047</v>
      </c>
      <c r="E14" s="11">
        <v>113.36555664007516</v>
      </c>
      <c r="F14" s="11">
        <v>248.01853401327335</v>
      </c>
      <c r="G14" s="4"/>
    </row>
    <row r="15" spans="1:7" ht="16.5" thickTop="1" thickBot="1" x14ac:dyDescent="0.3">
      <c r="A15" s="13" t="s">
        <v>16</v>
      </c>
      <c r="B15" s="18">
        <v>838</v>
      </c>
      <c r="C15" s="11">
        <v>105.64095470655309</v>
      </c>
      <c r="D15" s="12">
        <v>239.74491677380601</v>
      </c>
      <c r="E15" s="9" t="s">
        <v>18</v>
      </c>
      <c r="F15" s="9" t="s">
        <v>18</v>
      </c>
      <c r="G15" s="4" t="s">
        <v>17</v>
      </c>
    </row>
    <row r="16" spans="1:7" ht="16.5" thickTop="1" thickBot="1" x14ac:dyDescent="0.3">
      <c r="A16" s="13" t="s">
        <v>2</v>
      </c>
      <c r="B16" s="18">
        <v>508</v>
      </c>
      <c r="C16" s="11">
        <v>104.8669055675507</v>
      </c>
      <c r="D16" s="12">
        <v>349.83878941853499</v>
      </c>
      <c r="E16" s="11">
        <v>168.17506666967478</v>
      </c>
      <c r="F16" s="11">
        <v>244.45118980400815</v>
      </c>
      <c r="G16" s="4"/>
    </row>
    <row r="17" spans="1:7" ht="16.5" thickTop="1" thickBot="1" x14ac:dyDescent="0.3">
      <c r="A17" s="13" t="s">
        <v>2</v>
      </c>
      <c r="B17" s="18">
        <v>447</v>
      </c>
      <c r="C17" s="11">
        <v>85.913714812581006</v>
      </c>
      <c r="D17" s="12">
        <v>286.69966861124976</v>
      </c>
      <c r="E17" s="11">
        <v>124.45823857737531</v>
      </c>
      <c r="F17" s="11">
        <v>199.82292583327575</v>
      </c>
      <c r="G17" s="4"/>
    </row>
    <row r="18" spans="1:7" ht="16.5" thickTop="1" thickBot="1" x14ac:dyDescent="0.3">
      <c r="A18" s="13" t="s">
        <v>2</v>
      </c>
      <c r="B18" s="18">
        <v>452</v>
      </c>
      <c r="C18" s="11">
        <v>74.291884689820762</v>
      </c>
      <c r="D18" s="12">
        <v>261.04090742397955</v>
      </c>
      <c r="E18" s="11">
        <v>111.33633538898</v>
      </c>
      <c r="F18" s="11">
        <v>196.2848428826685</v>
      </c>
      <c r="G18" s="4"/>
    </row>
    <row r="19" spans="1:7" ht="16.5" thickTop="1" thickBot="1" x14ac:dyDescent="0.3">
      <c r="A19" s="13" t="s">
        <v>2</v>
      </c>
      <c r="B19" s="18">
        <v>473</v>
      </c>
      <c r="C19" s="11">
        <v>95.729435742135323</v>
      </c>
      <c r="D19" s="12">
        <v>252.70176970981947</v>
      </c>
      <c r="E19" s="11">
        <v>158.09090663472722</v>
      </c>
      <c r="F19" s="11">
        <v>270.09739840103009</v>
      </c>
      <c r="G19" s="4"/>
    </row>
    <row r="20" spans="1:7" ht="16.5" thickTop="1" thickBot="1" x14ac:dyDescent="0.3">
      <c r="A20" s="9"/>
      <c r="B20" s="9"/>
      <c r="C20" s="9"/>
      <c r="D20" s="9"/>
      <c r="E20" s="9"/>
      <c r="F20" s="9"/>
      <c r="G20" s="4"/>
    </row>
    <row r="21" spans="1:7" ht="16.5" thickTop="1" thickBot="1" x14ac:dyDescent="0.3">
      <c r="A21" s="9"/>
      <c r="B21" s="9"/>
      <c r="C21" s="9"/>
      <c r="D21" s="9"/>
      <c r="E21" s="9"/>
      <c r="F21" s="9"/>
      <c r="G21" s="4"/>
    </row>
    <row r="22" spans="1:7" ht="16.5" thickTop="1" thickBot="1" x14ac:dyDescent="0.3">
      <c r="A22" s="9"/>
      <c r="B22" s="9"/>
      <c r="C22" s="9"/>
      <c r="D22" s="10"/>
      <c r="E22" s="10"/>
      <c r="F22" s="9"/>
      <c r="G22" s="5"/>
    </row>
    <row r="23" spans="1:7" ht="16.5" thickTop="1" thickBot="1" x14ac:dyDescent="0.3">
      <c r="A23" s="9"/>
      <c r="B23" s="9"/>
      <c r="C23" s="9"/>
      <c r="D23" s="10"/>
      <c r="E23" s="10"/>
      <c r="F23" s="9"/>
      <c r="G23" s="4"/>
    </row>
    <row r="24" spans="1:7" ht="16.5" thickTop="1" thickBot="1" x14ac:dyDescent="0.3">
      <c r="A24" s="10"/>
      <c r="B24" s="9"/>
      <c r="C24" s="9"/>
      <c r="D24" s="10"/>
      <c r="E24" s="10"/>
      <c r="F24" s="9"/>
      <c r="G24" s="6"/>
    </row>
    <row r="25" spans="1:7" ht="16.5" thickTop="1" thickBot="1" x14ac:dyDescent="0.3">
      <c r="A25" s="9"/>
      <c r="B25" s="9"/>
      <c r="C25" s="9"/>
      <c r="D25" s="9"/>
      <c r="E25" s="9"/>
      <c r="F25" s="9"/>
      <c r="G25" s="4"/>
    </row>
    <row r="26" spans="1:7" ht="16.5" thickTop="1" thickBot="1" x14ac:dyDescent="0.3">
      <c r="A26" s="13" t="s">
        <v>20</v>
      </c>
      <c r="B26" s="9"/>
      <c r="C26" s="9">
        <f>AVERAGE(C4:C24)</f>
        <v>96.305180007565141</v>
      </c>
      <c r="D26" s="9">
        <f>AVERAGE(D4:D24)</f>
        <v>307.3261510735972</v>
      </c>
      <c r="E26" s="9">
        <f>AVERAGE(E4:E24)</f>
        <v>168.77114265033731</v>
      </c>
      <c r="F26" s="9">
        <f>AVERAGE(F4:F24)</f>
        <v>271.71576734477566</v>
      </c>
      <c r="G26" s="6"/>
    </row>
    <row r="27" spans="1:7" ht="16.5" thickTop="1" thickBot="1" x14ac:dyDescent="0.3">
      <c r="A27" s="9" t="s">
        <v>19</v>
      </c>
      <c r="B27" s="9"/>
      <c r="C27" s="9">
        <f>_xlfn.STDEV.P(C4:C24)</f>
        <v>12.669885691865941</v>
      </c>
      <c r="D27" s="9">
        <f>_xlfn.STDEV.P(D4:D24)</f>
        <v>40.646267778081693</v>
      </c>
      <c r="E27" s="9">
        <f>_xlfn.STDEV.P(E4:E24)</f>
        <v>42.70345266345177</v>
      </c>
      <c r="F27" s="9">
        <f>_xlfn.STDEV.P(F4:F24)</f>
        <v>60.727758276587807</v>
      </c>
      <c r="G27" s="6"/>
    </row>
    <row r="28" spans="1:7" ht="16.5" thickTop="1" thickBot="1" x14ac:dyDescent="0.3">
      <c r="A28" s="13" t="s">
        <v>21</v>
      </c>
      <c r="B28" s="9"/>
      <c r="C28" s="9">
        <f>C27/C26</f>
        <v>0.13155975297352307</v>
      </c>
      <c r="D28" s="9">
        <f>D27/D26</f>
        <v>0.13225775820277622</v>
      </c>
      <c r="E28" s="9"/>
      <c r="F28" s="9"/>
      <c r="G28" s="6"/>
    </row>
    <row r="29" spans="1:7" ht="15.75" thickTop="1" x14ac:dyDescent="0.25"/>
  </sheetData>
  <mergeCells count="2">
    <mergeCell ref="C2:D2"/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Cold Stress</vt:lpstr>
      <vt:lpstr>Heat Stress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2019-05-16T18:28:32Z</dcterms:modified>
</cp:coreProperties>
</file>