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defaultThemeVersion="166925"/>
  <mc:AlternateContent xmlns:mc="http://schemas.openxmlformats.org/markup-compatibility/2006">
    <mc:Choice Requires="x15">
      <x15ac:absPath xmlns:x15ac="http://schemas.microsoft.com/office/spreadsheetml/2010/11/ac" url="D:\artykuł OD\"/>
    </mc:Choice>
  </mc:AlternateContent>
  <xr:revisionPtr revIDLastSave="0" documentId="13_ncr:1_{27CC0E25-52AD-4F0D-A76B-7B4BE3F80045}" xr6:coauthVersionLast="47" xr6:coauthVersionMax="47" xr10:uidLastSave="{00000000-0000-0000-0000-000000000000}"/>
  <bookViews>
    <workbookView xWindow="1848" yWindow="3264" windowWidth="20928" windowHeight="8880" activeTab="1" xr2:uid="{FCE8A0FE-58A5-4DF4-AD6B-2B16DEBA6E42}"/>
  </bookViews>
  <sheets>
    <sheet name="Arkusz1" sheetId="3" r:id="rId1"/>
    <sheet name="Arkusz2"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7" i="2" l="1"/>
  <c r="O8" i="2"/>
  <c r="O9" i="2"/>
  <c r="O10" i="2"/>
  <c r="O11" i="2"/>
  <c r="O12" i="2"/>
  <c r="O13" i="2"/>
  <c r="O14" i="2"/>
  <c r="O15" i="2"/>
  <c r="O16" i="2"/>
  <c r="O17" i="2"/>
  <c r="O18" i="2"/>
  <c r="O19" i="2"/>
  <c r="O20" i="2"/>
  <c r="O21" i="2"/>
  <c r="O6" i="2"/>
  <c r="S22" i="2"/>
  <c r="R22" i="2"/>
  <c r="Q22" i="2"/>
  <c r="I22" i="2"/>
  <c r="H22" i="2"/>
  <c r="G22" i="2"/>
  <c r="F22" i="2"/>
</calcChain>
</file>

<file path=xl/sharedStrings.xml><?xml version="1.0" encoding="utf-8"?>
<sst xmlns="http://schemas.openxmlformats.org/spreadsheetml/2006/main" count="71" uniqueCount="57">
  <si>
    <t>Source</t>
  </si>
  <si>
    <t>Medium</t>
  </si>
  <si>
    <t> Chen, Z., Zhang, Z., Dai, F., Bu, Y., &amp; Wang, H. (2017). Monocular vision-based underwater object detection. Sensors, 17(8), 1784.</t>
  </si>
  <si>
    <t>Echosounder</t>
  </si>
  <si>
    <t>Sonar</t>
  </si>
  <si>
    <t>Camera</t>
  </si>
  <si>
    <t>Other</t>
  </si>
  <si>
    <t>Sensors</t>
  </si>
  <si>
    <t>Effectiveness</t>
  </si>
  <si>
    <t>Low</t>
  </si>
  <si>
    <t>High</t>
  </si>
  <si>
    <t>Year</t>
  </si>
  <si>
    <t>static/dynamic obstacles (0-1)</t>
  </si>
  <si>
    <t>speed of operation** (0-2)</t>
  </si>
  <si>
    <t>suitability for path planning*** (0-3)</t>
  </si>
  <si>
    <t>testing environment * (0-3)</t>
  </si>
  <si>
    <t>0-3 low
4-6 medium
7-9 high</t>
  </si>
  <si>
    <t>1- Low
2 - Medium
3 - High</t>
  </si>
  <si>
    <t>*Environment complexity in which the AUV was tested</t>
  </si>
  <si>
    <t>**ODS operation speed was assessed based on data such as sonar update rate, frame per second, path replanning time and other specific parameters of the analyzed systems</t>
  </si>
  <si>
    <t>*** Potential ability to provide sufficient data to determine the optimal path</t>
  </si>
  <si>
    <t>Horner, D.; Healey, A.; Kragelund, S. AUV experiments in obstacle avoidance. In Proceedings of the OCEANS 2005 MTS/IEEE,Washington, DC, USA, 17–23 September 2005; pp. 1464–1470</t>
  </si>
  <si>
    <t xml:space="preserve">Pebody, M. Autonomous underwater vehicle collision avoidance for under-ice exploration. Proc. Inst. Mech. Eng. Part M J. Eng. Marit. Environ. 2008, 222, 53–66. 71. </t>
  </si>
  <si>
    <t>McPhail, S.D.; Furlong, M.E.; Pebody, M.; Perrett, J.; Stevenson, P.; Webb, A.; White, D. Exploring beneath the PIG Ice Shelf with the Autosub3 AUV. In Proceedings of the Oceans 2009-Europe, Bremen, Germany, 11–14 May 2009; pp. 1–8.</t>
  </si>
  <si>
    <t>[1]</t>
  </si>
  <si>
    <t>[2]</t>
  </si>
  <si>
    <t>[3]</t>
  </si>
  <si>
    <t>[4]</t>
  </si>
  <si>
    <t>[2,3]</t>
  </si>
  <si>
    <t>[5]</t>
  </si>
  <si>
    <t>[6]</t>
  </si>
  <si>
    <t>[7]</t>
  </si>
  <si>
    <t>[8]</t>
  </si>
  <si>
    <t>[9]</t>
  </si>
  <si>
    <t>[10]</t>
  </si>
  <si>
    <t>[11]</t>
  </si>
  <si>
    <t>[12]</t>
  </si>
  <si>
    <t>[13]</t>
  </si>
  <si>
    <t>[14]</t>
  </si>
  <si>
    <t>[15]</t>
  </si>
  <si>
    <t>[16]</t>
  </si>
  <si>
    <t>Teo, K.; Ong, K.W.; Lai, H.C. Obstacle detection, avoidance and anti collision for MEREDITH AUV. In Proceedings of the OCEANS 2009, Biloxi, MS, USA, 26–29 October 2009; pp. 1–10.</t>
  </si>
  <si>
    <t xml:space="preserve"> [10]</t>
  </si>
  <si>
    <t>Guerrero-González, A.; García-Córdova, F.; Gilabert, J. A biologically inspired neural network for navigation with obstacle avoidance in autonomous underwater and surface vehicles. In Proceedings of the OCEANS 2011 IEEE-Spain, Santander, Spain, 6–9 June 2011; pp. 1–8.</t>
  </si>
  <si>
    <t>Millar, G. An obstacle avoidance system for autonomous underwater vehicles: A reflexive vector field approach utilizing obstacle localization. In Proceedings of the 2014 IEEE/OES Autonomous Underwater Vehicles (AUV), Oxford, MS, USA, 6–9 October 2014; pp. 1–4</t>
  </si>
  <si>
    <t>Hernández, J.D.; Vidal, E.; Vallicrosa, G.; Galceran, E.; Carreras, M. Online path planning for autonomous underwater vehicles in unknown environments. In Proceedings of the 2015 IEEE International Conference on Robotics and Automation (ICRA), Seattle, WA, USA, 26–30 May 2015; pp. 1152–1157.</t>
  </si>
  <si>
    <t>Xu, H.; Gao, L.; Liu, J.; Wang, Y.; Zhao, H. Experiments with obstacle and terrain avoidance of autonomous underwater vehicle. In Proceedings of the OCEANS 2015-MTS/IEEE Washington, Washington, DC, USA, 19–22 October 2015; pp. 1–4.</t>
  </si>
  <si>
    <t>Braginsky, B.; Guterman, H. Obstacle avoidance approaches for autonomous underwater vehicle: Simulation and experimental results. IEEE J. Ocean. Eng. 2016, 41, 882–892.</t>
  </si>
  <si>
    <t>Okamoto, A.; Sasano, M.; Seta, T.; Inaba, S.; Sato, K.; Tamura, K.; Nishida, Y.; Ura, T. Obstacle avoidance method appropriate for the steep terrain of the deep seafloor. In Proceedings of the 2016 Techno-Ocean (Techno-Ocean), Kobe, Japan, 6–8 October 2016; pp. 195–198</t>
  </si>
  <si>
    <t>Okamoto, A.; Sasano, M.; Seta, T.; Hirao, S.C.; Inaba, S. Deployment of the auv hobalin to an active hydrothermal vent field with an improved obstacle avoidance system. In Proceedings of the 2018 OCEANS-MTS/IEEE Kobe Techno-Oceans (OTO), Kobe, Japan, 28–31 May 2018; pp. 1–6.</t>
  </si>
  <si>
    <t>McEwen, R.S.; Rock, S.P.; Hobson, B. Iceberg wall following and obstacle avoidance by an AUV. In Proceedings of the 2018 IEEE/OES Autonomous Underwater Vehicle Workshop (AUV), Porto, Portugal, 6–9 November 2018; pp. 1–8.</t>
  </si>
  <si>
    <t>Hernández, J.D.; Vidal, E.; Moll, M.; Palomeras, N.; Carreras, M.; Kavraki, L.E. Online motion planning for unexplored underwater environments using autonomous underwater vehicles. J. Field Robot. 2019, 36, 370–396.</t>
  </si>
  <si>
    <t>Xanthidis, M.; Karapetyan, N.; Damron, H.; Rahman, S.; Johnson, J.; O’Connell, A.; O’Kane, J.M.; Rekleitis, I. Navigation in the presence of obstacles for an agile autonomous underwater vehicle. In Proceedings of the 2020 IEEE International Conference on Robotics and Automation (ICRA), Paris, France, 31 May–31 August 2020; pp. 892–899.</t>
  </si>
  <si>
    <t>Qin, R.; Zhao, X.; Zhu, W.; Yang, Q.; He, B.; Li, G.; Yan, T. Multiple receptive field network (MRF-Net) for autonomous underwater vehicle fishing net detection using forward-looking sonar images. Sensors 2021, 21, 1933.</t>
  </si>
  <si>
    <t>An, R.; Guo, S.; Zheng, L.; Hirata, H.; Gu, S. Uncertain moving obstacles avoiding method in 3D arbitrary path planning for a spherical underwater robot. Robot. Auton. Syst. 2022, 151, 104011</t>
  </si>
  <si>
    <t>[17]</t>
  </si>
  <si>
    <t>Zhang, H.; Zhang, S.; Wang, Y.; Liu, Y.; Yang, Y.; Zhou, T.; Bian, H. Subsea pipeline leak inspection by autonomous underwater vehicle. Appl. Ocean Res. 2021, 107, 102321.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</si>
</sst>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 x14ac:knownFonts="1">
    <font>
      <sz val="11"/>
      <color theme="1"/>
      <name val="Calibri"/>
      <family val="2"/>
      <charset val="238"/>
      <scheme val="minor"/>
    </font>
  </fonts>
  <fills count="2">
    <fill>
      <patternFill patternType="none"/>
    </fill>
    <fill>
      <patternFill patternType="gray125"/>
    </fill>
  </fills>
  <borders count="34">
    <border>
      <left/>
      <right/>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bottom style="dotted">
        <color indexed="64"/>
      </bottom>
      <diagonal/>
    </border>
    <border>
      <left style="thin">
        <color indexed="64"/>
      </left>
      <right style="medium">
        <color indexed="64"/>
      </right>
      <top style="dotted">
        <color indexed="64"/>
      </top>
      <bottom style="dotted">
        <color indexed="64"/>
      </bottom>
      <diagonal/>
    </border>
    <border>
      <left/>
      <right style="medium">
        <color indexed="64"/>
      </right>
      <top/>
      <bottom style="dotted">
        <color indexed="64"/>
      </bottom>
      <diagonal/>
    </border>
    <border>
      <left style="thin">
        <color indexed="64"/>
      </left>
      <right style="medium">
        <color indexed="64"/>
      </right>
      <top style="dotted">
        <color indexed="64"/>
      </top>
      <bottom/>
      <diagonal/>
    </border>
    <border>
      <left style="thin">
        <color indexed="64"/>
      </left>
      <right style="medium">
        <color indexed="64"/>
      </right>
      <top/>
      <bottom/>
      <diagonal/>
    </border>
    <border>
      <left/>
      <right style="medium">
        <color indexed="64"/>
      </right>
      <top style="dotted">
        <color indexed="64"/>
      </top>
      <bottom/>
      <diagonal/>
    </border>
    <border>
      <left style="medium">
        <color indexed="64"/>
      </left>
      <right style="medium">
        <color indexed="64"/>
      </right>
      <top style="dotted">
        <color indexed="64"/>
      </top>
      <bottom/>
      <diagonal/>
    </border>
    <border>
      <left style="medium">
        <color indexed="64"/>
      </left>
      <right/>
      <top style="dotted">
        <color indexed="64"/>
      </top>
      <bottom/>
      <diagonal/>
    </border>
  </borders>
  <cellStyleXfs count="1">
    <xf numFmtId="0" fontId="0" fillId="0" borderId="0"/>
  </cellStyleXfs>
  <cellXfs count="43">
    <xf numFmtId="0" fontId="0" fillId="0" borderId="0" xfId="0"/>
    <xf numFmtId="0" fontId="0" fillId="0" borderId="2" xfId="0" applyBorder="1"/>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6"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0" fillId="0" borderId="2" xfId="0" applyBorder="1" applyAlignment="1">
      <alignment horizontal="center" vertical="center"/>
    </xf>
    <xf numFmtId="0" fontId="0" fillId="0" borderId="16"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0" xfId="0" applyAlignment="1">
      <alignment horizontal="center" vertical="center"/>
    </xf>
    <xf numFmtId="0" fontId="0" fillId="0" borderId="20" xfId="0" applyBorder="1"/>
    <xf numFmtId="0" fontId="0" fillId="0" borderId="21" xfId="0" applyBorder="1"/>
    <xf numFmtId="0" fontId="0" fillId="0" borderId="22" xfId="0" applyBorder="1"/>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4" xfId="0" applyBorder="1" applyAlignment="1">
      <alignment horizontal="center" wrapText="1"/>
    </xf>
    <xf numFmtId="0" fontId="0" fillId="0" borderId="18" xfId="0" applyBorder="1" applyAlignment="1">
      <alignment horizontal="center" vertical="center"/>
    </xf>
    <xf numFmtId="0" fontId="0" fillId="0" borderId="19" xfId="0" applyBorder="1" applyAlignment="1">
      <alignment horizontal="center" vertical="center"/>
    </xf>
    <xf numFmtId="0" fontId="0" fillId="0" borderId="17" xfId="0" applyBorder="1" applyAlignment="1">
      <alignment horizontal="center" vertical="center"/>
    </xf>
    <xf numFmtId="0" fontId="0" fillId="0" borderId="23" xfId="0" applyBorder="1" applyAlignment="1">
      <alignment horizontal="center" vertical="center"/>
    </xf>
    <xf numFmtId="0" fontId="0" fillId="0" borderId="26" xfId="0" applyBorder="1"/>
    <xf numFmtId="0" fontId="0" fillId="0" borderId="27" xfId="0" applyBorder="1"/>
    <xf numFmtId="0" fontId="0" fillId="0" borderId="28" xfId="0" applyBorder="1"/>
    <xf numFmtId="0" fontId="0" fillId="0" borderId="30" xfId="0" applyBorder="1"/>
    <xf numFmtId="0" fontId="0" fillId="0" borderId="29" xfId="0" applyBorder="1"/>
    <xf numFmtId="0" fontId="0" fillId="0" borderId="31" xfId="0" applyBorder="1"/>
    <xf numFmtId="0" fontId="0" fillId="0" borderId="32" xfId="0" applyBorder="1"/>
    <xf numFmtId="0" fontId="0" fillId="0" borderId="33" xfId="0" applyBorder="1"/>
    <xf numFmtId="0" fontId="0" fillId="0" borderId="7"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24" xfId="0" applyBorder="1" applyAlignment="1">
      <alignment horizontal="center"/>
    </xf>
    <xf numFmtId="0" fontId="0" fillId="0" borderId="25" xfId="0" applyBorder="1" applyAlignment="1">
      <alignment horizontal="center"/>
    </xf>
    <xf numFmtId="0" fontId="0" fillId="0" borderId="1" xfId="0" applyBorder="1" applyAlignment="1">
      <alignment horizontal="center"/>
    </xf>
    <xf numFmtId="0" fontId="0" fillId="0" borderId="0" xfId="0" applyAlignment="1">
      <alignment wrapText="1"/>
    </xf>
    <xf numFmtId="0" fontId="0" fillId="0" borderId="0" xfId="0" applyBorder="1" applyAlignment="1">
      <alignment horizontal="center" vertical="center"/>
    </xf>
    <xf numFmtId="0" fontId="0" fillId="0" borderId="0" xfId="0" applyBorder="1" applyAlignment="1">
      <alignment horizontal="left" vertical="center" wrapText="1"/>
    </xf>
    <xf numFmtId="0" fontId="0" fillId="0" borderId="0" xfId="0" applyAlignment="1">
      <alignment horizontal="left" vertical="center" wrapText="1"/>
    </xf>
  </cellXfs>
  <cellStyles count="1">
    <cellStyle name="Normalny" xfId="0" builtinId="0"/>
  </cellStyles>
  <dxfs count="3">
    <dxf>
      <font>
        <color rgb="FF9C0006"/>
      </font>
      <fill>
        <patternFill>
          <bgColor rgb="FFFFC7CE"/>
        </patternFill>
      </fill>
    </dxf>
    <dxf>
      <font>
        <color rgb="FF9C5700"/>
      </font>
      <fill>
        <patternFill>
          <bgColor rgb="FFFFEB9C"/>
        </patternFill>
      </fill>
    </dxf>
    <dxf>
      <font>
        <color rgb="FF006100"/>
      </font>
      <fill>
        <patternFill>
          <bgColor rgb="FFC6EFCE"/>
        </patternFill>
      </fill>
    </dxf>
  </dxfs>
  <tableStyles count="0" defaultTableStyle="TableStyleMedium2" defaultPivotStyle="PivotStyleLight16"/>
  <colors>
    <mruColors>
      <color rgb="FF71DA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l-P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784544459617824"/>
          <c:y val="3.9494470774091628E-2"/>
          <c:w val="0.85250277590011225"/>
          <c:h val="0.82149183366297218"/>
        </c:manualLayout>
      </c:layout>
      <c:barChart>
        <c:barDir val="col"/>
        <c:grouping val="clustered"/>
        <c:varyColors val="0"/>
        <c:ser>
          <c:idx val="0"/>
          <c:order val="0"/>
          <c:spPr>
            <a:solidFill>
              <a:schemeClr val="accent5">
                <a:lumMod val="75000"/>
                <a:alpha val="94000"/>
              </a:schemeClr>
            </a:solidFill>
            <a:ln cap="sq">
              <a:solidFill>
                <a:schemeClr val="accent5">
                  <a:lumMod val="75000"/>
                </a:schemeClr>
              </a:solidFill>
            </a:ln>
            <a:effectLst>
              <a:outerShdw blurRad="50800" dist="38100" dir="18900000" algn="bl" rotWithShape="0">
                <a:prstClr val="black">
                  <a:alpha val="40000"/>
                </a:prstClr>
              </a:outerShdw>
            </a:effectLst>
          </c:spPr>
          <c:invertIfNegative val="0"/>
          <c:cat>
            <c:numRef>
              <c:f>Arkusz2!$D$6:$D$21</c:f>
              <c:numCache>
                <c:formatCode>General</c:formatCode>
                <c:ptCount val="16"/>
                <c:pt idx="0">
                  <c:v>2005</c:v>
                </c:pt>
                <c:pt idx="1">
                  <c:v>2008</c:v>
                </c:pt>
                <c:pt idx="2">
                  <c:v>2009</c:v>
                </c:pt>
                <c:pt idx="3">
                  <c:v>2011</c:v>
                </c:pt>
                <c:pt idx="4">
                  <c:v>2014</c:v>
                </c:pt>
                <c:pt idx="5">
                  <c:v>2015</c:v>
                </c:pt>
                <c:pt idx="6">
                  <c:v>2015</c:v>
                </c:pt>
                <c:pt idx="7">
                  <c:v>2016</c:v>
                </c:pt>
                <c:pt idx="8">
                  <c:v>2016</c:v>
                </c:pt>
                <c:pt idx="9">
                  <c:v>2018</c:v>
                </c:pt>
                <c:pt idx="10">
                  <c:v>2018</c:v>
                </c:pt>
                <c:pt idx="11">
                  <c:v>2019</c:v>
                </c:pt>
                <c:pt idx="12">
                  <c:v>2020</c:v>
                </c:pt>
                <c:pt idx="13">
                  <c:v>2021</c:v>
                </c:pt>
                <c:pt idx="14">
                  <c:v>2021</c:v>
                </c:pt>
                <c:pt idx="15">
                  <c:v>2021</c:v>
                </c:pt>
              </c:numCache>
            </c:numRef>
          </c:cat>
          <c:val>
            <c:numRef>
              <c:f>Arkusz2!$P$6:$P$21</c:f>
              <c:numCache>
                <c:formatCode>General</c:formatCode>
                <c:ptCount val="16"/>
                <c:pt idx="0">
                  <c:v>1</c:v>
                </c:pt>
                <c:pt idx="1">
                  <c:v>1</c:v>
                </c:pt>
                <c:pt idx="2">
                  <c:v>2</c:v>
                </c:pt>
                <c:pt idx="3">
                  <c:v>1</c:v>
                </c:pt>
                <c:pt idx="4">
                  <c:v>2</c:v>
                </c:pt>
                <c:pt idx="5">
                  <c:v>2</c:v>
                </c:pt>
                <c:pt idx="6">
                  <c:v>3</c:v>
                </c:pt>
                <c:pt idx="7">
                  <c:v>3</c:v>
                </c:pt>
                <c:pt idx="8">
                  <c:v>1</c:v>
                </c:pt>
                <c:pt idx="9">
                  <c:v>2</c:v>
                </c:pt>
                <c:pt idx="10">
                  <c:v>2</c:v>
                </c:pt>
                <c:pt idx="11">
                  <c:v>3</c:v>
                </c:pt>
                <c:pt idx="12">
                  <c:v>3</c:v>
                </c:pt>
                <c:pt idx="13">
                  <c:v>3</c:v>
                </c:pt>
                <c:pt idx="14">
                  <c:v>3</c:v>
                </c:pt>
                <c:pt idx="15">
                  <c:v>2</c:v>
                </c:pt>
              </c:numCache>
            </c:numRef>
          </c:val>
          <c:extLst>
            <c:ext xmlns:c16="http://schemas.microsoft.com/office/drawing/2014/chart" uri="{C3380CC4-5D6E-409C-BE32-E72D297353CC}">
              <c16:uniqueId val="{00000000-FBA0-45C8-ACD9-11D2FCD4ABA2}"/>
            </c:ext>
          </c:extLst>
        </c:ser>
        <c:dLbls>
          <c:showLegendKey val="0"/>
          <c:showVal val="0"/>
          <c:showCatName val="0"/>
          <c:showSerName val="0"/>
          <c:showPercent val="0"/>
          <c:showBubbleSize val="0"/>
        </c:dLbls>
        <c:gapWidth val="90"/>
        <c:overlap val="-27"/>
        <c:axId val="903798768"/>
        <c:axId val="903803760"/>
      </c:barChart>
      <c:catAx>
        <c:axId val="90379876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pl-PL"/>
                  <a:t>Surveys</a:t>
                </a:r>
                <a:r>
                  <a:rPr lang="pl-PL" baseline="0"/>
                  <a:t> publication time [years]</a:t>
                </a:r>
                <a:endParaRPr lang="pl-PL"/>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pl-PL"/>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1380000" spcFirstLastPara="1" vertOverflow="ellipsis" wrap="square" anchor="ctr" anchorCtr="1"/>
          <a:lstStyle/>
          <a:p>
            <a:pPr>
              <a:defRPr sz="900" b="0" i="0" u="none" strike="noStrike" kern="1200" baseline="0">
                <a:solidFill>
                  <a:sysClr val="windowText" lastClr="000000"/>
                </a:solidFill>
                <a:latin typeface="+mn-lt"/>
                <a:ea typeface="+mn-ea"/>
                <a:cs typeface="+mn-cs"/>
              </a:defRPr>
            </a:pPr>
            <a:endParaRPr lang="pl-PL"/>
          </a:p>
        </c:txPr>
        <c:crossAx val="903803760"/>
        <c:crosses val="autoZero"/>
        <c:auto val="1"/>
        <c:lblAlgn val="ctr"/>
        <c:lblOffset val="100"/>
        <c:noMultiLvlLbl val="0"/>
      </c:catAx>
      <c:valAx>
        <c:axId val="903803760"/>
        <c:scaling>
          <c:orientation val="minMax"/>
          <c:max val="3.5"/>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pl-PL"/>
                  <a:t>Effectiveness of ODS method </a:t>
                </a:r>
              </a:p>
              <a:p>
                <a:pPr>
                  <a:defRPr/>
                </a:pPr>
                <a:r>
                  <a:rPr lang="pl-PL"/>
                  <a:t>[1 - low 2 - medium, 3 - high]</a:t>
                </a:r>
              </a:p>
            </c:rich>
          </c:tx>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pl-PL"/>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pl-PL"/>
          </a:p>
        </c:txPr>
        <c:crossAx val="903798768"/>
        <c:crosses val="autoZero"/>
        <c:crossBetween val="between"/>
        <c:majorUnit val="1"/>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solidFill>
            <a:sysClr val="windowText" lastClr="000000"/>
          </a:solidFill>
        </a:defRPr>
      </a:pPr>
      <a:endParaRPr lang="pl-PL"/>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l-P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v>number</c:v>
          </c:tx>
          <c:spPr>
            <a:solidFill>
              <a:schemeClr val="accent1"/>
            </a:solidFill>
            <a:ln>
              <a:solidFill>
                <a:schemeClr val="accent5">
                  <a:lumMod val="75000"/>
                </a:schemeClr>
              </a:solidFill>
            </a:ln>
            <a:effectLst>
              <a:outerShdw blurRad="50800" dist="38100" dir="18900000" algn="bl" rotWithShape="0">
                <a:prstClr val="black">
                  <a:alpha val="40000"/>
                </a:prstClr>
              </a:outerShdw>
            </a:effectLst>
          </c:spPr>
          <c:invertIfNegative val="0"/>
          <c:cat>
            <c:strRef>
              <c:f>Arkusz2!$Q$5:$S$5</c:f>
              <c:strCache>
                <c:ptCount val="3"/>
                <c:pt idx="0">
                  <c:v>Low</c:v>
                </c:pt>
                <c:pt idx="1">
                  <c:v>Medium</c:v>
                </c:pt>
                <c:pt idx="2">
                  <c:v>High</c:v>
                </c:pt>
              </c:strCache>
            </c:strRef>
          </c:cat>
          <c:val>
            <c:numRef>
              <c:f>Arkusz2!$Q$22:$S$22</c:f>
              <c:numCache>
                <c:formatCode>General</c:formatCode>
                <c:ptCount val="3"/>
                <c:pt idx="0">
                  <c:v>4</c:v>
                </c:pt>
                <c:pt idx="1">
                  <c:v>6</c:v>
                </c:pt>
                <c:pt idx="2">
                  <c:v>6</c:v>
                </c:pt>
              </c:numCache>
            </c:numRef>
          </c:val>
          <c:extLst>
            <c:ext xmlns:c16="http://schemas.microsoft.com/office/drawing/2014/chart" uri="{C3380CC4-5D6E-409C-BE32-E72D297353CC}">
              <c16:uniqueId val="{00000000-BA77-40D1-A410-6D7810B69435}"/>
            </c:ext>
          </c:extLst>
        </c:ser>
        <c:dLbls>
          <c:showLegendKey val="0"/>
          <c:showVal val="0"/>
          <c:showCatName val="0"/>
          <c:showSerName val="0"/>
          <c:showPercent val="0"/>
          <c:showBubbleSize val="0"/>
        </c:dLbls>
        <c:gapWidth val="23"/>
        <c:axId val="1358805040"/>
        <c:axId val="1358810864"/>
      </c:barChart>
      <c:catAx>
        <c:axId val="1358805040"/>
        <c:scaling>
          <c:orientation val="minMax"/>
        </c:scaling>
        <c:delete val="0"/>
        <c:axPos val="b"/>
        <c:title>
          <c:tx>
            <c:rich>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baseline="0">
                    <a:solidFill>
                      <a:sysClr val="windowText" lastClr="000000"/>
                    </a:solidFill>
                    <a:latin typeface="+mn-lt"/>
                    <a:ea typeface="+mn-ea"/>
                    <a:cs typeface="+mn-cs"/>
                  </a:defRPr>
                </a:pPr>
                <a:r>
                  <a:rPr lang="pl-PL">
                    <a:effectLst/>
                  </a:rPr>
                  <a:t>Effectiveness</a:t>
                </a:r>
                <a:r>
                  <a:rPr lang="pl-PL" baseline="0">
                    <a:effectLst/>
                  </a:rPr>
                  <a:t> [low, medium, high]</a:t>
                </a:r>
                <a:endParaRPr lang="pl-PL">
                  <a:effectLst/>
                </a:endParaRPr>
              </a:p>
            </c:rich>
          </c:tx>
          <c:overlay val="0"/>
          <c:spPr>
            <a:noFill/>
            <a:ln>
              <a:noFill/>
            </a:ln>
            <a:effectLst/>
          </c:spPr>
          <c:txPr>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baseline="0">
                  <a:solidFill>
                    <a:sysClr val="windowText" lastClr="000000"/>
                  </a:solidFill>
                  <a:latin typeface="+mn-lt"/>
                  <a:ea typeface="+mn-ea"/>
                  <a:cs typeface="+mn-cs"/>
                </a:defRPr>
              </a:pPr>
              <a:endParaRPr lang="pl-PL"/>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baseline="0">
                <a:solidFill>
                  <a:sysClr val="windowText" lastClr="000000"/>
                </a:solidFill>
                <a:latin typeface="+mn-lt"/>
                <a:ea typeface="+mn-ea"/>
                <a:cs typeface="+mn-cs"/>
              </a:defRPr>
            </a:pPr>
            <a:endParaRPr lang="pl-PL"/>
          </a:p>
        </c:txPr>
        <c:crossAx val="1358810864"/>
        <c:crosses val="autoZero"/>
        <c:auto val="1"/>
        <c:lblAlgn val="ctr"/>
        <c:lblOffset val="100"/>
        <c:noMultiLvlLbl val="0"/>
      </c:catAx>
      <c:valAx>
        <c:axId val="13588108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900" b="0" i="0" u="none" strike="noStrike" baseline="0">
                    <a:solidFill>
                      <a:sysClr val="windowText" lastClr="000000"/>
                    </a:solidFill>
                    <a:latin typeface="+mn-lt"/>
                    <a:ea typeface="+mn-ea"/>
                    <a:cs typeface="+mn-cs"/>
                  </a:defRPr>
                </a:pPr>
                <a:r>
                  <a:rPr lang="pl-PL" sz="1000" b="0" i="0" baseline="0">
                    <a:effectLst/>
                  </a:rPr>
                  <a:t>Number of surveys [–] </a:t>
                </a:r>
                <a:endParaRPr lang="pl-PL" sz="1000">
                  <a:effectLst/>
                </a:endParaRPr>
              </a:p>
            </c:rich>
          </c:tx>
          <c:overlay val="0"/>
          <c:spPr>
            <a:noFill/>
            <a:ln>
              <a:noFill/>
            </a:ln>
            <a:effectLst/>
          </c:spPr>
          <c:txPr>
            <a:bodyPr rot="-5400000" spcFirstLastPara="1" vertOverflow="ellipsis" vert="horz" wrap="square" anchor="ctr" anchorCtr="1"/>
            <a:lstStyle/>
            <a:p>
              <a:pPr>
                <a:defRPr sz="900" b="0" i="0" u="none" strike="noStrike" baseline="0">
                  <a:solidFill>
                    <a:sysClr val="windowText" lastClr="000000"/>
                  </a:solidFill>
                  <a:latin typeface="+mn-lt"/>
                  <a:ea typeface="+mn-ea"/>
                  <a:cs typeface="+mn-cs"/>
                </a:defRPr>
              </a:pPr>
              <a:endParaRPr lang="pl-PL"/>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baseline="0">
                <a:solidFill>
                  <a:sysClr val="windowText" lastClr="000000"/>
                </a:solidFill>
                <a:latin typeface="+mn-lt"/>
                <a:ea typeface="+mn-ea"/>
                <a:cs typeface="+mn-cs"/>
              </a:defRPr>
            </a:pPr>
            <a:endParaRPr lang="pl-PL"/>
          </a:p>
        </c:txPr>
        <c:crossAx val="135880504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solidFill>
            <a:sysClr val="windowText" lastClr="000000"/>
          </a:solidFill>
        </a:defRPr>
      </a:pPr>
      <a:endParaRPr lang="pl-PL"/>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l-P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Arkusz2!$F$22</c:f>
              <c:strCache>
                <c:ptCount val="1"/>
                <c:pt idx="0">
                  <c:v>11</c:v>
                </c:pt>
              </c:strCache>
            </c:strRef>
          </c:tx>
          <c:spPr>
            <a:solidFill>
              <a:srgbClr val="0070C0"/>
            </a:solidFill>
            <a:ln>
              <a:noFill/>
            </a:ln>
            <a:effectLst>
              <a:outerShdw blurRad="50800" dist="38100" dir="18900000" algn="bl" rotWithShape="0">
                <a:prstClr val="black">
                  <a:alpha val="40000"/>
                </a:prstClr>
              </a:outerShdw>
            </a:effectLst>
          </c:spPr>
          <c:invertIfNegative val="0"/>
          <c:cat>
            <c:strRef>
              <c:f>Arkusz2!$F$5:$I$5</c:f>
              <c:strCache>
                <c:ptCount val="4"/>
                <c:pt idx="0">
                  <c:v>Sonar</c:v>
                </c:pt>
                <c:pt idx="1">
                  <c:v>Camera</c:v>
                </c:pt>
                <c:pt idx="2">
                  <c:v>Echosounder</c:v>
                </c:pt>
                <c:pt idx="3">
                  <c:v>Other</c:v>
                </c:pt>
              </c:strCache>
            </c:strRef>
          </c:cat>
          <c:val>
            <c:numRef>
              <c:f>Arkusz2!$F$22:$I$22</c:f>
              <c:numCache>
                <c:formatCode>General</c:formatCode>
                <c:ptCount val="4"/>
                <c:pt idx="0">
                  <c:v>11</c:v>
                </c:pt>
                <c:pt idx="1">
                  <c:v>6</c:v>
                </c:pt>
                <c:pt idx="2">
                  <c:v>5</c:v>
                </c:pt>
                <c:pt idx="3">
                  <c:v>2</c:v>
                </c:pt>
              </c:numCache>
            </c:numRef>
          </c:val>
          <c:extLst>
            <c:ext xmlns:c16="http://schemas.microsoft.com/office/drawing/2014/chart" uri="{C3380CC4-5D6E-409C-BE32-E72D297353CC}">
              <c16:uniqueId val="{00000000-75FD-42D5-A6E1-17A6AF280CF3}"/>
            </c:ext>
          </c:extLst>
        </c:ser>
        <c:dLbls>
          <c:showLegendKey val="0"/>
          <c:showVal val="0"/>
          <c:showCatName val="0"/>
          <c:showSerName val="0"/>
          <c:showPercent val="0"/>
          <c:showBubbleSize val="0"/>
        </c:dLbls>
        <c:gapWidth val="87"/>
        <c:axId val="1051420288"/>
        <c:axId val="1051421120"/>
      </c:barChart>
      <c:catAx>
        <c:axId val="105142028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pl-PL"/>
                  <a:t>Sensors [</a:t>
                </a:r>
                <a:r>
                  <a:rPr lang="pl-PL" sz="1000" b="0" i="0" u="none" strike="noStrike" baseline="0">
                    <a:effectLst/>
                  </a:rPr>
                  <a:t>–]</a:t>
                </a:r>
                <a:endParaRPr lang="pl-PL"/>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pl-PL"/>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pl-PL"/>
          </a:p>
        </c:txPr>
        <c:crossAx val="1051421120"/>
        <c:crosses val="autoZero"/>
        <c:auto val="1"/>
        <c:lblAlgn val="ctr"/>
        <c:lblOffset val="100"/>
        <c:noMultiLvlLbl val="0"/>
      </c:catAx>
      <c:valAx>
        <c:axId val="1051421120"/>
        <c:scaling>
          <c:orientation val="minMax"/>
        </c:scaling>
        <c:delete val="0"/>
        <c:axPos val="l"/>
        <c:majorGridlines>
          <c:spPr>
            <a:ln w="9525" cap="flat" cmpd="sng" algn="ctr">
              <a:solidFill>
                <a:schemeClr val="bg2">
                  <a:lumMod val="75000"/>
                </a:schemeClr>
              </a:solidFill>
              <a:round/>
            </a:ln>
            <a:effectLst/>
          </c:spPr>
        </c:majorGridlines>
        <c:title>
          <c:tx>
            <c:rich>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pl-PL"/>
                  <a:t>Number of surveys [–] </a:t>
                </a:r>
              </a:p>
            </c:rich>
          </c:tx>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pl-PL"/>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pl-PL"/>
          </a:p>
        </c:txPr>
        <c:crossAx val="1051420288"/>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solidFill>
            <a:sysClr val="windowText" lastClr="000000"/>
          </a:solidFill>
        </a:defRPr>
      </a:pPr>
      <a:endParaRPr lang="pl-PL"/>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66">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590550</xdr:colOff>
      <xdr:row>0</xdr:row>
      <xdr:rowOff>38100</xdr:rowOff>
    </xdr:from>
    <xdr:to>
      <xdr:col>9</xdr:col>
      <xdr:colOff>266700</xdr:colOff>
      <xdr:row>17</xdr:row>
      <xdr:rowOff>144780</xdr:rowOff>
    </xdr:to>
    <xdr:graphicFrame macro="">
      <xdr:nvGraphicFramePr>
        <xdr:cNvPr id="2" name="Wykres 1">
          <a:extLst>
            <a:ext uri="{FF2B5EF4-FFF2-40B4-BE49-F238E27FC236}">
              <a16:creationId xmlns:a16="http://schemas.microsoft.com/office/drawing/2014/main" id="{F071E7ED-F94D-4C63-9DFE-D8D20E3232B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220980</xdr:colOff>
      <xdr:row>19</xdr:row>
      <xdr:rowOff>175260</xdr:rowOff>
    </xdr:from>
    <xdr:to>
      <xdr:col>13</xdr:col>
      <xdr:colOff>209550</xdr:colOff>
      <xdr:row>35</xdr:row>
      <xdr:rowOff>99060</xdr:rowOff>
    </xdr:to>
    <xdr:graphicFrame macro="">
      <xdr:nvGraphicFramePr>
        <xdr:cNvPr id="3" name="Wykres 2">
          <a:extLst>
            <a:ext uri="{FF2B5EF4-FFF2-40B4-BE49-F238E27FC236}">
              <a16:creationId xmlns:a16="http://schemas.microsoft.com/office/drawing/2014/main" id="{371E1E66-0ED9-44A9-8532-6375541F26B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19</xdr:row>
      <xdr:rowOff>30480</xdr:rowOff>
    </xdr:from>
    <xdr:to>
      <xdr:col>5</xdr:col>
      <xdr:colOff>41910</xdr:colOff>
      <xdr:row>34</xdr:row>
      <xdr:rowOff>30480</xdr:rowOff>
    </xdr:to>
    <xdr:graphicFrame macro="">
      <xdr:nvGraphicFramePr>
        <xdr:cNvPr id="4" name="Wykres 3">
          <a:extLst>
            <a:ext uri="{FF2B5EF4-FFF2-40B4-BE49-F238E27FC236}">
              <a16:creationId xmlns:a16="http://schemas.microsoft.com/office/drawing/2014/main" id="{3A166251-C883-407C-92DC-5636CDF0A81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CF71C6-D888-4C3A-AC9D-2EB8A40DFADB}">
  <dimension ref="A1"/>
  <sheetViews>
    <sheetView topLeftCell="A13" workbookViewId="0">
      <selection activeCell="L20" sqref="L20"/>
    </sheetView>
  </sheetViews>
  <sheetFormatPr defaultRowHeight="14.4" x14ac:dyDescent="0.3"/>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326A25-376A-4BF5-8C2F-545DA2C7EEEA}">
  <dimension ref="B3:S77"/>
  <sheetViews>
    <sheetView tabSelected="1" topLeftCell="A19" workbookViewId="0">
      <selection activeCell="C5" sqref="C5"/>
    </sheetView>
  </sheetViews>
  <sheetFormatPr defaultRowHeight="14.4" x14ac:dyDescent="0.3"/>
  <cols>
    <col min="1" max="1" width="12.88671875" customWidth="1"/>
    <col min="2" max="2" width="4.88671875" customWidth="1"/>
    <col min="3" max="3" width="8.21875" customWidth="1"/>
    <col min="5" max="5" width="4.6640625" customWidth="1"/>
    <col min="6" max="6" width="6" customWidth="1"/>
    <col min="7" max="7" width="7.88671875" customWidth="1"/>
    <col min="8" max="8" width="11.33203125" customWidth="1"/>
    <col min="9" max="9" width="8.33203125" customWidth="1"/>
    <col min="10" max="10" width="7.21875" customWidth="1"/>
    <col min="11" max="11" width="13.44140625" customWidth="1"/>
    <col min="12" max="12" width="15.33203125" customWidth="1"/>
    <col min="13" max="13" width="12.5546875" customWidth="1"/>
    <col min="14" max="14" width="16.21875" customWidth="1"/>
    <col min="15" max="15" width="15.44140625" customWidth="1"/>
    <col min="16" max="16" width="16.109375" customWidth="1"/>
    <col min="17" max="17" width="18" customWidth="1"/>
    <col min="18" max="18" width="10.88671875" customWidth="1"/>
    <col min="19" max="19" width="13.6640625" customWidth="1"/>
  </cols>
  <sheetData>
    <row r="3" spans="2:19" ht="15" thickBot="1" x14ac:dyDescent="0.35"/>
    <row r="4" spans="2:19" ht="15" thickBot="1" x14ac:dyDescent="0.35">
      <c r="E4" s="27"/>
      <c r="F4" s="33" t="s">
        <v>7</v>
      </c>
      <c r="G4" s="34"/>
      <c r="H4" s="34"/>
      <c r="I4" s="35"/>
      <c r="K4" s="36" t="s">
        <v>8</v>
      </c>
      <c r="L4" s="37"/>
      <c r="M4" s="37"/>
      <c r="N4" s="37"/>
      <c r="O4" s="37"/>
      <c r="P4" s="37"/>
      <c r="Q4" s="37"/>
      <c r="R4" s="37"/>
      <c r="S4" s="38"/>
    </row>
    <row r="5" spans="2:19" ht="43.8" thickBot="1" x14ac:dyDescent="0.35">
      <c r="B5" s="1"/>
      <c r="C5" s="1" t="s">
        <v>0</v>
      </c>
      <c r="D5" s="1" t="s">
        <v>11</v>
      </c>
      <c r="E5" s="25"/>
      <c r="F5" s="2" t="s">
        <v>4</v>
      </c>
      <c r="G5" s="3" t="s">
        <v>5</v>
      </c>
      <c r="H5" s="3" t="s">
        <v>3</v>
      </c>
      <c r="I5" s="4" t="s">
        <v>6</v>
      </c>
      <c r="J5" s="31"/>
      <c r="K5" s="18" t="s">
        <v>15</v>
      </c>
      <c r="L5" s="19" t="s">
        <v>12</v>
      </c>
      <c r="M5" s="19" t="s">
        <v>13</v>
      </c>
      <c r="N5" s="19" t="s">
        <v>14</v>
      </c>
      <c r="O5" s="19" t="s">
        <v>16</v>
      </c>
      <c r="P5" s="20" t="s">
        <v>17</v>
      </c>
      <c r="Q5" s="24" t="s">
        <v>9</v>
      </c>
      <c r="R5" s="12" t="s">
        <v>1</v>
      </c>
      <c r="S5" s="13" t="s">
        <v>10</v>
      </c>
    </row>
    <row r="6" spans="2:19" ht="19.2" customHeight="1" x14ac:dyDescent="0.3">
      <c r="B6" s="1">
        <v>1</v>
      </c>
      <c r="C6" s="14" t="s">
        <v>24</v>
      </c>
      <c r="D6" s="1">
        <v>2005</v>
      </c>
      <c r="E6" s="26"/>
      <c r="F6" s="5">
        <v>1</v>
      </c>
      <c r="G6" s="6"/>
      <c r="H6" s="6"/>
      <c r="I6" s="7"/>
      <c r="J6" s="31"/>
      <c r="K6" s="5">
        <v>0</v>
      </c>
      <c r="L6" s="6">
        <v>1</v>
      </c>
      <c r="M6" s="6">
        <v>1</v>
      </c>
      <c r="N6" s="6">
        <v>1</v>
      </c>
      <c r="O6" s="6">
        <f>SUM(K6:N6)</f>
        <v>3</v>
      </c>
      <c r="P6" s="6">
        <v>1</v>
      </c>
      <c r="Q6" s="21">
        <v>1</v>
      </c>
      <c r="R6" s="6"/>
      <c r="S6" s="7"/>
    </row>
    <row r="7" spans="2:19" x14ac:dyDescent="0.3">
      <c r="B7" s="1">
        <v>2</v>
      </c>
      <c r="C7" s="9" t="s">
        <v>28</v>
      </c>
      <c r="D7" s="1">
        <v>2008</v>
      </c>
      <c r="E7" s="26"/>
      <c r="F7" s="8"/>
      <c r="G7" s="9"/>
      <c r="H7" s="9">
        <v>1</v>
      </c>
      <c r="I7" s="10"/>
      <c r="J7" s="31"/>
      <c r="K7" s="8">
        <v>0</v>
      </c>
      <c r="L7" s="9">
        <v>1</v>
      </c>
      <c r="M7" s="9">
        <v>1</v>
      </c>
      <c r="N7" s="9">
        <v>0</v>
      </c>
      <c r="O7" s="9">
        <f t="shared" ref="O7:O21" si="0">SUM(K7:N7)</f>
        <v>2</v>
      </c>
      <c r="P7" s="9">
        <v>1</v>
      </c>
      <c r="Q7" s="22">
        <v>1</v>
      </c>
      <c r="R7" s="9"/>
      <c r="S7" s="10"/>
    </row>
    <row r="8" spans="2:19" x14ac:dyDescent="0.3">
      <c r="B8" s="1">
        <v>3</v>
      </c>
      <c r="C8" s="9" t="s">
        <v>27</v>
      </c>
      <c r="D8" s="1">
        <v>2009</v>
      </c>
      <c r="E8" s="25"/>
      <c r="F8" s="8">
        <v>1</v>
      </c>
      <c r="G8" s="9"/>
      <c r="H8" s="9"/>
      <c r="I8" s="10"/>
      <c r="J8" s="31"/>
      <c r="K8" s="8">
        <v>0</v>
      </c>
      <c r="L8" s="9">
        <v>1</v>
      </c>
      <c r="M8" s="9">
        <v>1</v>
      </c>
      <c r="N8" s="9">
        <v>2</v>
      </c>
      <c r="O8" s="9">
        <f t="shared" si="0"/>
        <v>4</v>
      </c>
      <c r="P8" s="9">
        <v>2</v>
      </c>
      <c r="Q8" s="22"/>
      <c r="R8" s="9">
        <v>1</v>
      </c>
      <c r="S8" s="10"/>
    </row>
    <row r="9" spans="2:19" x14ac:dyDescent="0.3">
      <c r="B9" s="1">
        <v>4</v>
      </c>
      <c r="C9" s="9" t="s">
        <v>29</v>
      </c>
      <c r="D9" s="1">
        <v>2011</v>
      </c>
      <c r="E9" s="26"/>
      <c r="F9" s="8">
        <v>1</v>
      </c>
      <c r="G9" s="9">
        <v>1</v>
      </c>
      <c r="H9" s="9">
        <v>1</v>
      </c>
      <c r="I9" s="10"/>
      <c r="J9" s="31"/>
      <c r="K9" s="8">
        <v>0</v>
      </c>
      <c r="L9" s="9">
        <v>0</v>
      </c>
      <c r="M9" s="9">
        <v>2</v>
      </c>
      <c r="N9" s="9">
        <v>1</v>
      </c>
      <c r="O9" s="9">
        <f t="shared" si="0"/>
        <v>3</v>
      </c>
      <c r="P9" s="9">
        <v>1</v>
      </c>
      <c r="Q9" s="22">
        <v>1</v>
      </c>
      <c r="R9" s="9"/>
      <c r="S9" s="10"/>
    </row>
    <row r="10" spans="2:19" x14ac:dyDescent="0.3">
      <c r="B10" s="1">
        <v>5</v>
      </c>
      <c r="C10" s="9" t="s">
        <v>30</v>
      </c>
      <c r="D10" s="1">
        <v>2014</v>
      </c>
      <c r="E10" s="26"/>
      <c r="F10" s="8">
        <v>1</v>
      </c>
      <c r="G10" s="9"/>
      <c r="H10" s="9"/>
      <c r="I10" s="10"/>
      <c r="J10" s="31"/>
      <c r="K10" s="8">
        <v>1</v>
      </c>
      <c r="L10" s="9">
        <v>1</v>
      </c>
      <c r="M10" s="9">
        <v>2</v>
      </c>
      <c r="N10" s="9">
        <v>0</v>
      </c>
      <c r="O10" s="9">
        <f t="shared" si="0"/>
        <v>4</v>
      </c>
      <c r="P10" s="9">
        <v>2</v>
      </c>
      <c r="Q10" s="22"/>
      <c r="R10" s="9">
        <v>1</v>
      </c>
      <c r="S10" s="10"/>
    </row>
    <row r="11" spans="2:19" x14ac:dyDescent="0.3">
      <c r="B11" s="1">
        <v>6</v>
      </c>
      <c r="C11" s="9" t="s">
        <v>31</v>
      </c>
      <c r="D11" s="1">
        <v>2015</v>
      </c>
      <c r="E11" s="26"/>
      <c r="F11" s="8"/>
      <c r="G11" s="9"/>
      <c r="H11" s="9">
        <v>1</v>
      </c>
      <c r="I11" s="10"/>
      <c r="J11" s="31"/>
      <c r="K11" s="8">
        <v>1</v>
      </c>
      <c r="L11" s="9">
        <v>0</v>
      </c>
      <c r="M11" s="9">
        <v>1</v>
      </c>
      <c r="N11" s="9">
        <v>2</v>
      </c>
      <c r="O11" s="9">
        <f t="shared" si="0"/>
        <v>4</v>
      </c>
      <c r="P11" s="9">
        <v>2</v>
      </c>
      <c r="Q11" s="22"/>
      <c r="R11" s="9">
        <v>1</v>
      </c>
      <c r="S11" s="10"/>
    </row>
    <row r="12" spans="2:19" x14ac:dyDescent="0.3">
      <c r="B12" s="1">
        <v>7</v>
      </c>
      <c r="C12" s="9" t="s">
        <v>32</v>
      </c>
      <c r="D12" s="1">
        <v>2015</v>
      </c>
      <c r="E12" s="28"/>
      <c r="F12" s="8">
        <v>1</v>
      </c>
      <c r="G12" s="9"/>
      <c r="H12" s="9"/>
      <c r="I12" s="10"/>
      <c r="J12" s="31"/>
      <c r="K12" s="8">
        <v>1</v>
      </c>
      <c r="L12" s="9">
        <v>1</v>
      </c>
      <c r="M12" s="9">
        <v>2</v>
      </c>
      <c r="N12" s="9">
        <v>3</v>
      </c>
      <c r="O12" s="9">
        <f t="shared" si="0"/>
        <v>7</v>
      </c>
      <c r="P12" s="9">
        <v>3</v>
      </c>
      <c r="Q12" s="22"/>
      <c r="R12" s="9"/>
      <c r="S12" s="10">
        <v>1</v>
      </c>
    </row>
    <row r="13" spans="2:19" x14ac:dyDescent="0.3">
      <c r="B13" s="1">
        <v>8</v>
      </c>
      <c r="C13" s="9" t="s">
        <v>33</v>
      </c>
      <c r="D13" s="1">
        <v>2016</v>
      </c>
      <c r="E13" s="29"/>
      <c r="F13" s="8">
        <v>1</v>
      </c>
      <c r="G13" s="9"/>
      <c r="H13" s="9"/>
      <c r="I13" s="10"/>
      <c r="J13" s="31"/>
      <c r="K13" s="8">
        <v>2</v>
      </c>
      <c r="L13" s="9">
        <v>0</v>
      </c>
      <c r="M13" s="9">
        <v>2</v>
      </c>
      <c r="N13" s="9">
        <v>3</v>
      </c>
      <c r="O13" s="9">
        <f t="shared" si="0"/>
        <v>7</v>
      </c>
      <c r="P13" s="9">
        <v>3</v>
      </c>
      <c r="Q13" s="22"/>
      <c r="R13" s="9"/>
      <c r="S13" s="10">
        <v>1</v>
      </c>
    </row>
    <row r="14" spans="2:19" x14ac:dyDescent="0.3">
      <c r="B14" s="1">
        <v>9</v>
      </c>
      <c r="C14" s="9" t="s">
        <v>34</v>
      </c>
      <c r="D14" s="1">
        <v>2016</v>
      </c>
      <c r="E14" s="29"/>
      <c r="F14" s="8"/>
      <c r="G14" s="9">
        <v>1</v>
      </c>
      <c r="H14" s="9"/>
      <c r="I14" s="10">
        <v>1</v>
      </c>
      <c r="J14" s="31"/>
      <c r="K14" s="8">
        <v>1</v>
      </c>
      <c r="L14" s="9">
        <v>0</v>
      </c>
      <c r="M14" s="9">
        <v>0</v>
      </c>
      <c r="N14" s="9">
        <v>2</v>
      </c>
      <c r="O14" s="9">
        <f t="shared" si="0"/>
        <v>3</v>
      </c>
      <c r="P14" s="9">
        <v>1</v>
      </c>
      <c r="Q14" s="22">
        <v>1</v>
      </c>
      <c r="R14" s="9"/>
      <c r="S14" s="10"/>
    </row>
    <row r="15" spans="2:19" x14ac:dyDescent="0.3">
      <c r="B15" s="1">
        <v>10</v>
      </c>
      <c r="C15" s="9" t="s">
        <v>35</v>
      </c>
      <c r="D15" s="1">
        <v>2018</v>
      </c>
      <c r="E15" s="29"/>
      <c r="F15" s="8">
        <v>1</v>
      </c>
      <c r="G15" s="9">
        <v>1</v>
      </c>
      <c r="H15" s="9"/>
      <c r="I15" s="10">
        <v>1</v>
      </c>
      <c r="J15" s="31"/>
      <c r="K15" s="8">
        <v>2</v>
      </c>
      <c r="L15" s="9">
        <v>0</v>
      </c>
      <c r="M15" s="9">
        <v>0</v>
      </c>
      <c r="N15" s="9">
        <v>2</v>
      </c>
      <c r="O15" s="9">
        <f t="shared" si="0"/>
        <v>4</v>
      </c>
      <c r="P15" s="9">
        <v>2</v>
      </c>
      <c r="Q15" s="22"/>
      <c r="R15" s="9">
        <v>1</v>
      </c>
      <c r="S15" s="10"/>
    </row>
    <row r="16" spans="2:19" x14ac:dyDescent="0.3">
      <c r="B16" s="1">
        <v>11</v>
      </c>
      <c r="C16" s="9" t="s">
        <v>36</v>
      </c>
      <c r="D16" s="1">
        <v>2018</v>
      </c>
      <c r="E16" s="29"/>
      <c r="F16" s="8">
        <v>1</v>
      </c>
      <c r="G16" s="9"/>
      <c r="H16" s="9"/>
      <c r="I16" s="10"/>
      <c r="J16" s="31"/>
      <c r="K16" s="8">
        <v>1</v>
      </c>
      <c r="L16" s="9">
        <v>1</v>
      </c>
      <c r="M16" s="9">
        <v>2</v>
      </c>
      <c r="N16" s="9">
        <v>2</v>
      </c>
      <c r="O16" s="9">
        <f t="shared" si="0"/>
        <v>6</v>
      </c>
      <c r="P16" s="9">
        <v>2</v>
      </c>
      <c r="Q16" s="22"/>
      <c r="R16" s="9">
        <v>1</v>
      </c>
      <c r="S16" s="10"/>
    </row>
    <row r="17" spans="2:19" x14ac:dyDescent="0.3">
      <c r="B17" s="1">
        <v>12</v>
      </c>
      <c r="C17" s="9" t="s">
        <v>37</v>
      </c>
      <c r="D17" s="1">
        <v>2019</v>
      </c>
      <c r="E17" s="29"/>
      <c r="F17" s="8">
        <v>1</v>
      </c>
      <c r="G17" s="9">
        <v>1</v>
      </c>
      <c r="H17" s="9">
        <v>1</v>
      </c>
      <c r="I17" s="10"/>
      <c r="J17" s="31"/>
      <c r="K17" s="8">
        <v>3</v>
      </c>
      <c r="L17" s="9">
        <v>1</v>
      </c>
      <c r="M17" s="9">
        <v>2</v>
      </c>
      <c r="N17" s="9">
        <v>2</v>
      </c>
      <c r="O17" s="9">
        <f t="shared" si="0"/>
        <v>8</v>
      </c>
      <c r="P17" s="9">
        <v>3</v>
      </c>
      <c r="Q17" s="22"/>
      <c r="R17" s="9"/>
      <c r="S17" s="10">
        <v>1</v>
      </c>
    </row>
    <row r="18" spans="2:19" x14ac:dyDescent="0.3">
      <c r="B18" s="1">
        <v>13</v>
      </c>
      <c r="C18" s="9" t="s">
        <v>38</v>
      </c>
      <c r="D18" s="1">
        <v>2020</v>
      </c>
      <c r="E18" s="29"/>
      <c r="F18" s="8"/>
      <c r="G18" s="9">
        <v>1</v>
      </c>
      <c r="H18" s="9"/>
      <c r="I18" s="10"/>
      <c r="J18" s="31"/>
      <c r="K18" s="8">
        <v>2</v>
      </c>
      <c r="L18" s="9">
        <v>1</v>
      </c>
      <c r="M18" s="9">
        <v>2</v>
      </c>
      <c r="N18" s="9">
        <v>3</v>
      </c>
      <c r="O18" s="9">
        <f t="shared" si="0"/>
        <v>8</v>
      </c>
      <c r="P18" s="9">
        <v>3</v>
      </c>
      <c r="Q18" s="22"/>
      <c r="R18" s="9"/>
      <c r="S18" s="10">
        <v>1</v>
      </c>
    </row>
    <row r="19" spans="2:19" x14ac:dyDescent="0.3">
      <c r="B19" s="1">
        <v>14</v>
      </c>
      <c r="C19" s="9" t="s">
        <v>39</v>
      </c>
      <c r="D19" s="1">
        <v>2021</v>
      </c>
      <c r="E19" s="29"/>
      <c r="F19" s="8">
        <v>1</v>
      </c>
      <c r="G19" s="9"/>
      <c r="H19" s="9"/>
      <c r="I19" s="10"/>
      <c r="J19" s="31"/>
      <c r="K19" s="8">
        <v>2</v>
      </c>
      <c r="L19" s="9">
        <v>1</v>
      </c>
      <c r="M19" s="9">
        <v>2</v>
      </c>
      <c r="N19" s="9">
        <v>3</v>
      </c>
      <c r="O19" s="9">
        <f t="shared" si="0"/>
        <v>8</v>
      </c>
      <c r="P19" s="9">
        <v>3</v>
      </c>
      <c r="Q19" s="22"/>
      <c r="R19" s="9"/>
      <c r="S19" s="10">
        <v>1</v>
      </c>
    </row>
    <row r="20" spans="2:19" x14ac:dyDescent="0.3">
      <c r="B20" s="1">
        <v>15</v>
      </c>
      <c r="C20" s="9" t="s">
        <v>40</v>
      </c>
      <c r="D20" s="1">
        <v>2021</v>
      </c>
      <c r="E20" s="29"/>
      <c r="F20" s="8">
        <v>1</v>
      </c>
      <c r="G20" s="9"/>
      <c r="H20" s="9">
        <v>1</v>
      </c>
      <c r="I20" s="10"/>
      <c r="J20" s="31"/>
      <c r="K20" s="8">
        <v>1</v>
      </c>
      <c r="L20" s="9">
        <v>1</v>
      </c>
      <c r="M20" s="9">
        <v>2</v>
      </c>
      <c r="N20" s="9">
        <v>3</v>
      </c>
      <c r="O20" s="9">
        <f t="shared" si="0"/>
        <v>7</v>
      </c>
      <c r="P20" s="9">
        <v>3</v>
      </c>
      <c r="Q20" s="22"/>
      <c r="R20" s="9"/>
      <c r="S20" s="10">
        <v>1</v>
      </c>
    </row>
    <row r="21" spans="2:19" ht="15" thickBot="1" x14ac:dyDescent="0.35">
      <c r="B21" s="1">
        <v>16</v>
      </c>
      <c r="C21" s="9" t="s">
        <v>55</v>
      </c>
      <c r="D21" s="1">
        <v>2021</v>
      </c>
      <c r="E21" s="29"/>
      <c r="F21" s="2"/>
      <c r="G21" s="3">
        <v>1</v>
      </c>
      <c r="H21" s="3"/>
      <c r="I21" s="4"/>
      <c r="J21" s="31"/>
      <c r="K21" s="2">
        <v>1</v>
      </c>
      <c r="L21" s="3">
        <v>1</v>
      </c>
      <c r="M21" s="3">
        <v>2</v>
      </c>
      <c r="N21" s="3">
        <v>2</v>
      </c>
      <c r="O21" s="3">
        <f t="shared" si="0"/>
        <v>6</v>
      </c>
      <c r="P21" s="3">
        <v>2</v>
      </c>
      <c r="Q21" s="23"/>
      <c r="R21" s="3">
        <v>1</v>
      </c>
      <c r="S21" s="4"/>
    </row>
    <row r="22" spans="2:19" ht="15" thickBot="1" x14ac:dyDescent="0.35">
      <c r="E22" s="30"/>
      <c r="F22" s="11">
        <f>SUM(F6:F21)</f>
        <v>11</v>
      </c>
      <c r="G22" s="12">
        <f>SUM(G6:G21)</f>
        <v>6</v>
      </c>
      <c r="H22" s="12">
        <f>SUM(H6:H21)</f>
        <v>5</v>
      </c>
      <c r="I22" s="13">
        <f>SUM(I6:I21)</f>
        <v>2</v>
      </c>
      <c r="J22" s="32"/>
      <c r="K22" s="14"/>
      <c r="L22" s="14"/>
      <c r="M22" s="14"/>
      <c r="N22" s="14"/>
      <c r="O22" s="14"/>
      <c r="Q22" s="15">
        <f>SUM(Q6:Q21)</f>
        <v>4</v>
      </c>
      <c r="R22" s="16">
        <f>SUM(R6:R21)</f>
        <v>6</v>
      </c>
      <c r="S22" s="17">
        <f>SUM(S6:S21)</f>
        <v>6</v>
      </c>
    </row>
    <row r="23" spans="2:19" x14ac:dyDescent="0.3">
      <c r="K23" t="s">
        <v>18</v>
      </c>
    </row>
    <row r="24" spans="2:19" x14ac:dyDescent="0.3">
      <c r="K24" t="s">
        <v>19</v>
      </c>
    </row>
    <row r="25" spans="2:19" x14ac:dyDescent="0.3">
      <c r="K25" t="s">
        <v>20</v>
      </c>
    </row>
    <row r="27" spans="2:19" ht="20.399999999999999" customHeight="1" x14ac:dyDescent="0.3">
      <c r="B27" s="40" t="s">
        <v>24</v>
      </c>
      <c r="C27" s="41" t="s">
        <v>21</v>
      </c>
      <c r="D27" s="41"/>
      <c r="E27" s="41"/>
      <c r="F27" s="41"/>
      <c r="G27" s="41"/>
      <c r="H27" s="41"/>
      <c r="I27" s="41"/>
      <c r="J27" s="41"/>
      <c r="K27" s="41"/>
      <c r="L27" s="41"/>
      <c r="M27" s="41"/>
      <c r="N27" s="41"/>
      <c r="O27" s="41"/>
      <c r="P27" s="41"/>
      <c r="Q27" s="41"/>
    </row>
    <row r="28" spans="2:19" ht="22.2" customHeight="1" x14ac:dyDescent="0.3">
      <c r="B28" s="14" t="s">
        <v>25</v>
      </c>
      <c r="C28" s="42" t="s">
        <v>22</v>
      </c>
      <c r="D28" s="42"/>
      <c r="E28" s="42"/>
      <c r="F28" s="42"/>
      <c r="G28" s="42"/>
      <c r="H28" s="42"/>
      <c r="I28" s="42"/>
      <c r="J28" s="42"/>
      <c r="K28" s="42"/>
      <c r="L28" s="42"/>
      <c r="M28" s="42"/>
      <c r="N28" s="42"/>
      <c r="O28" s="42"/>
      <c r="P28" s="42"/>
      <c r="Q28" s="42"/>
    </row>
    <row r="29" spans="2:19" ht="31.2" customHeight="1" x14ac:dyDescent="0.3">
      <c r="B29" s="14" t="s">
        <v>26</v>
      </c>
      <c r="C29" s="42" t="s">
        <v>23</v>
      </c>
      <c r="D29" s="42"/>
      <c r="E29" s="42"/>
      <c r="F29" s="42"/>
      <c r="G29" s="42"/>
      <c r="H29" s="42"/>
      <c r="I29" s="42"/>
      <c r="J29" s="42"/>
      <c r="K29" s="42"/>
      <c r="L29" s="42"/>
      <c r="M29" s="42"/>
      <c r="N29" s="42"/>
      <c r="O29" s="42"/>
      <c r="P29" s="42"/>
      <c r="Q29" s="42"/>
    </row>
    <row r="30" spans="2:19" ht="17.399999999999999" customHeight="1" x14ac:dyDescent="0.3">
      <c r="B30" s="14" t="s">
        <v>27</v>
      </c>
      <c r="C30" s="42" t="s">
        <v>41</v>
      </c>
      <c r="D30" s="42"/>
      <c r="E30" s="42"/>
      <c r="F30" s="42"/>
      <c r="G30" s="42"/>
      <c r="H30" s="42"/>
      <c r="I30" s="42"/>
      <c r="J30" s="42"/>
      <c r="K30" s="42"/>
      <c r="L30" s="42"/>
      <c r="M30" s="42"/>
      <c r="N30" s="42"/>
      <c r="O30" s="42"/>
      <c r="P30" s="42"/>
      <c r="Q30" s="42"/>
    </row>
    <row r="31" spans="2:19" ht="28.2" customHeight="1" x14ac:dyDescent="0.3">
      <c r="B31" s="14" t="s">
        <v>29</v>
      </c>
      <c r="C31" s="42" t="s">
        <v>43</v>
      </c>
      <c r="D31" s="42"/>
      <c r="E31" s="42"/>
      <c r="F31" s="42"/>
      <c r="G31" s="42"/>
      <c r="H31" s="42"/>
      <c r="I31" s="42"/>
      <c r="J31" s="42"/>
      <c r="K31" s="42"/>
      <c r="L31" s="42"/>
      <c r="M31" s="42"/>
      <c r="N31" s="42"/>
      <c r="O31" s="42"/>
      <c r="P31" s="42"/>
      <c r="Q31" s="42"/>
    </row>
    <row r="32" spans="2:19" ht="26.4" customHeight="1" x14ac:dyDescent="0.3">
      <c r="B32" s="14" t="s">
        <v>30</v>
      </c>
      <c r="C32" s="42" t="s">
        <v>44</v>
      </c>
      <c r="D32" s="42"/>
      <c r="E32" s="42"/>
      <c r="F32" s="42"/>
      <c r="G32" s="42"/>
      <c r="H32" s="42"/>
      <c r="I32" s="42"/>
      <c r="J32" s="42"/>
      <c r="K32" s="42"/>
      <c r="L32" s="42"/>
      <c r="M32" s="42"/>
      <c r="N32" s="42"/>
      <c r="O32" s="42"/>
      <c r="P32" s="42"/>
      <c r="Q32" s="42"/>
    </row>
    <row r="33" spans="2:17" ht="30.6" customHeight="1" x14ac:dyDescent="0.3">
      <c r="B33" s="14" t="s">
        <v>31</v>
      </c>
      <c r="C33" s="42" t="s">
        <v>45</v>
      </c>
      <c r="D33" s="42"/>
      <c r="E33" s="42"/>
      <c r="F33" s="42"/>
      <c r="G33" s="42"/>
      <c r="H33" s="42"/>
      <c r="I33" s="42"/>
      <c r="J33" s="42"/>
      <c r="K33" s="42"/>
      <c r="L33" s="42"/>
      <c r="M33" s="42"/>
      <c r="N33" s="42"/>
      <c r="O33" s="42"/>
      <c r="P33" s="42"/>
      <c r="Q33" s="42"/>
    </row>
    <row r="34" spans="2:17" ht="29.4" customHeight="1" x14ac:dyDescent="0.3">
      <c r="B34" s="14" t="s">
        <v>32</v>
      </c>
      <c r="C34" s="42" t="s">
        <v>46</v>
      </c>
      <c r="D34" s="42"/>
      <c r="E34" s="42"/>
      <c r="F34" s="42"/>
      <c r="G34" s="42"/>
      <c r="H34" s="42"/>
      <c r="I34" s="42"/>
      <c r="J34" s="42"/>
      <c r="K34" s="42"/>
      <c r="L34" s="42"/>
      <c r="M34" s="42"/>
      <c r="N34" s="42"/>
      <c r="O34" s="42"/>
      <c r="P34" s="42"/>
      <c r="Q34" s="42"/>
    </row>
    <row r="35" spans="2:17" ht="20.399999999999999" customHeight="1" x14ac:dyDescent="0.3">
      <c r="B35" s="14" t="s">
        <v>33</v>
      </c>
      <c r="C35" s="42" t="s">
        <v>47</v>
      </c>
      <c r="D35" s="42"/>
      <c r="E35" s="42"/>
      <c r="F35" s="42"/>
      <c r="G35" s="42"/>
      <c r="H35" s="42"/>
      <c r="I35" s="42"/>
      <c r="J35" s="42"/>
      <c r="K35" s="42"/>
      <c r="L35" s="42"/>
      <c r="M35" s="42"/>
      <c r="N35" s="42"/>
      <c r="O35" s="42"/>
      <c r="P35" s="42"/>
      <c r="Q35" s="42"/>
    </row>
    <row r="36" spans="2:17" ht="28.2" customHeight="1" x14ac:dyDescent="0.3">
      <c r="B36" t="s">
        <v>42</v>
      </c>
      <c r="C36" s="42" t="s">
        <v>48</v>
      </c>
      <c r="D36" s="42"/>
      <c r="E36" s="42"/>
      <c r="F36" s="42"/>
      <c r="G36" s="42"/>
      <c r="H36" s="42"/>
      <c r="I36" s="42"/>
      <c r="J36" s="42"/>
      <c r="K36" s="42"/>
      <c r="L36" s="42"/>
      <c r="M36" s="42"/>
      <c r="N36" s="42"/>
      <c r="O36" s="42"/>
      <c r="P36" s="42"/>
      <c r="Q36" s="42"/>
    </row>
    <row r="37" spans="2:17" ht="27" customHeight="1" x14ac:dyDescent="0.3">
      <c r="B37" s="14" t="s">
        <v>35</v>
      </c>
      <c r="C37" s="42" t="s">
        <v>49</v>
      </c>
      <c r="D37" s="42"/>
      <c r="E37" s="42"/>
      <c r="F37" s="42"/>
      <c r="G37" s="42"/>
      <c r="H37" s="42"/>
      <c r="I37" s="42"/>
      <c r="J37" s="42"/>
      <c r="K37" s="42"/>
      <c r="L37" s="42"/>
      <c r="M37" s="42"/>
      <c r="N37" s="42"/>
      <c r="O37" s="42"/>
      <c r="P37" s="42"/>
      <c r="Q37" s="42"/>
    </row>
    <row r="38" spans="2:17" ht="28.2" customHeight="1" x14ac:dyDescent="0.3">
      <c r="B38" s="14" t="s">
        <v>36</v>
      </c>
      <c r="C38" s="42" t="s">
        <v>50</v>
      </c>
      <c r="D38" s="42"/>
      <c r="E38" s="42"/>
      <c r="F38" s="42"/>
      <c r="G38" s="42"/>
      <c r="H38" s="42"/>
      <c r="I38" s="42"/>
      <c r="J38" s="42"/>
      <c r="K38" s="42"/>
      <c r="L38" s="42"/>
      <c r="M38" s="42"/>
      <c r="N38" s="42"/>
      <c r="O38" s="42"/>
      <c r="P38" s="42"/>
      <c r="Q38" s="42"/>
    </row>
    <row r="39" spans="2:17" ht="28.2" customHeight="1" x14ac:dyDescent="0.3">
      <c r="B39" s="14" t="s">
        <v>37</v>
      </c>
      <c r="C39" s="42" t="s">
        <v>51</v>
      </c>
      <c r="D39" s="42"/>
      <c r="E39" s="42"/>
      <c r="F39" s="42"/>
      <c r="G39" s="42"/>
      <c r="H39" s="42"/>
      <c r="I39" s="42"/>
      <c r="J39" s="42"/>
      <c r="K39" s="42"/>
      <c r="L39" s="42"/>
      <c r="M39" s="42"/>
      <c r="N39" s="42"/>
      <c r="O39" s="42"/>
      <c r="P39" s="42"/>
      <c r="Q39" s="42"/>
    </row>
    <row r="40" spans="2:17" ht="31.8" customHeight="1" x14ac:dyDescent="0.3">
      <c r="B40" s="14" t="s">
        <v>38</v>
      </c>
      <c r="C40" s="42" t="s">
        <v>52</v>
      </c>
      <c r="D40" s="42"/>
      <c r="E40" s="42"/>
      <c r="F40" s="42"/>
      <c r="G40" s="42"/>
      <c r="H40" s="42"/>
      <c r="I40" s="42"/>
      <c r="J40" s="42"/>
      <c r="K40" s="42"/>
      <c r="L40" s="42"/>
      <c r="M40" s="42"/>
      <c r="N40" s="42"/>
      <c r="O40" s="42"/>
      <c r="P40" s="42"/>
      <c r="Q40" s="42"/>
    </row>
    <row r="41" spans="2:17" ht="30.6" customHeight="1" x14ac:dyDescent="0.3">
      <c r="B41" s="14" t="s">
        <v>39</v>
      </c>
      <c r="C41" s="42" t="s">
        <v>53</v>
      </c>
      <c r="D41" s="42"/>
      <c r="E41" s="42"/>
      <c r="F41" s="42"/>
      <c r="G41" s="42"/>
      <c r="H41" s="42"/>
      <c r="I41" s="42"/>
      <c r="J41" s="42"/>
      <c r="K41" s="42"/>
      <c r="L41" s="42"/>
      <c r="M41" s="42"/>
      <c r="N41" s="42"/>
      <c r="O41" s="42"/>
      <c r="P41" s="42"/>
      <c r="Q41" s="42"/>
    </row>
    <row r="42" spans="2:17" ht="15" customHeight="1" x14ac:dyDescent="0.3">
      <c r="B42" s="14" t="s">
        <v>40</v>
      </c>
      <c r="C42" s="42" t="s">
        <v>54</v>
      </c>
      <c r="D42" s="42"/>
      <c r="E42" s="42"/>
      <c r="F42" s="42"/>
      <c r="G42" s="42"/>
      <c r="H42" s="42"/>
      <c r="I42" s="42"/>
      <c r="J42" s="42"/>
      <c r="K42" s="42"/>
      <c r="L42" s="42"/>
      <c r="M42" s="42"/>
      <c r="N42" s="42"/>
      <c r="O42" s="42"/>
      <c r="P42" s="42"/>
      <c r="Q42" s="42"/>
    </row>
    <row r="43" spans="2:17" ht="18.600000000000001" customHeight="1" x14ac:dyDescent="0.3">
      <c r="B43" s="14" t="s">
        <v>55</v>
      </c>
      <c r="C43" s="42" t="s">
        <v>56</v>
      </c>
      <c r="D43" s="42"/>
      <c r="E43" s="42"/>
      <c r="F43" s="42"/>
      <c r="G43" s="42"/>
      <c r="H43" s="42"/>
      <c r="I43" s="42"/>
      <c r="J43" s="42"/>
      <c r="K43" s="42"/>
      <c r="L43" s="42"/>
      <c r="M43" s="42"/>
      <c r="N43" s="42"/>
      <c r="O43" s="42"/>
      <c r="P43" s="42"/>
      <c r="Q43" s="42"/>
    </row>
    <row r="44" spans="2:17" x14ac:dyDescent="0.3">
      <c r="C44" s="39"/>
    </row>
    <row r="45" spans="2:17" x14ac:dyDescent="0.3">
      <c r="C45" s="39"/>
    </row>
    <row r="46" spans="2:17" x14ac:dyDescent="0.3">
      <c r="C46" s="39"/>
    </row>
    <row r="47" spans="2:17" x14ac:dyDescent="0.3">
      <c r="C47" s="39"/>
    </row>
    <row r="48" spans="2:17" x14ac:dyDescent="0.3">
      <c r="C48" s="39"/>
    </row>
    <row r="49" spans="3:3" x14ac:dyDescent="0.3">
      <c r="C49" s="39"/>
    </row>
    <row r="50" spans="3:3" x14ac:dyDescent="0.3">
      <c r="C50" s="39"/>
    </row>
    <row r="51" spans="3:3" x14ac:dyDescent="0.3">
      <c r="C51" s="39"/>
    </row>
    <row r="52" spans="3:3" x14ac:dyDescent="0.3">
      <c r="C52" s="39"/>
    </row>
    <row r="53" spans="3:3" x14ac:dyDescent="0.3">
      <c r="C53" s="39"/>
    </row>
    <row r="54" spans="3:3" x14ac:dyDescent="0.3">
      <c r="C54" s="39"/>
    </row>
    <row r="55" spans="3:3" x14ac:dyDescent="0.3">
      <c r="C55" s="39"/>
    </row>
    <row r="56" spans="3:3" x14ac:dyDescent="0.3">
      <c r="C56" s="39"/>
    </row>
    <row r="57" spans="3:3" x14ac:dyDescent="0.3">
      <c r="C57" s="39"/>
    </row>
    <row r="58" spans="3:3" x14ac:dyDescent="0.3">
      <c r="C58" s="39"/>
    </row>
    <row r="59" spans="3:3" x14ac:dyDescent="0.3">
      <c r="C59" s="39"/>
    </row>
    <row r="60" spans="3:3" x14ac:dyDescent="0.3">
      <c r="C60" s="39"/>
    </row>
    <row r="61" spans="3:3" x14ac:dyDescent="0.3">
      <c r="C61" s="39"/>
    </row>
    <row r="62" spans="3:3" x14ac:dyDescent="0.3">
      <c r="C62" s="39"/>
    </row>
    <row r="63" spans="3:3" x14ac:dyDescent="0.3">
      <c r="C63" s="39"/>
    </row>
    <row r="64" spans="3:3" x14ac:dyDescent="0.3">
      <c r="C64" s="39"/>
    </row>
    <row r="65" spans="3:3" x14ac:dyDescent="0.3">
      <c r="C65" s="39"/>
    </row>
    <row r="66" spans="3:3" x14ac:dyDescent="0.3">
      <c r="C66" s="39"/>
    </row>
    <row r="77" spans="3:3" x14ac:dyDescent="0.3">
      <c r="C77" t="s">
        <v>2</v>
      </c>
    </row>
  </sheetData>
  <sortState xmlns:xlrd2="http://schemas.microsoft.com/office/spreadsheetml/2017/richdata2" ref="C6:D75">
    <sortCondition ref="D6:D75"/>
  </sortState>
  <mergeCells count="19">
    <mergeCell ref="C39:Q39"/>
    <mergeCell ref="C40:Q40"/>
    <mergeCell ref="C41:Q41"/>
    <mergeCell ref="C42:Q42"/>
    <mergeCell ref="C43:Q43"/>
    <mergeCell ref="C34:Q34"/>
    <mergeCell ref="C35:Q35"/>
    <mergeCell ref="C36:Q36"/>
    <mergeCell ref="C37:Q37"/>
    <mergeCell ref="C38:Q38"/>
    <mergeCell ref="C29:Q29"/>
    <mergeCell ref="C30:Q30"/>
    <mergeCell ref="C31:Q31"/>
    <mergeCell ref="C32:Q32"/>
    <mergeCell ref="C33:Q33"/>
    <mergeCell ref="F4:I4"/>
    <mergeCell ref="K4:S4"/>
    <mergeCell ref="C27:Q27"/>
    <mergeCell ref="C28:Q28"/>
  </mergeCells>
  <conditionalFormatting sqref="O6:O21">
    <cfRule type="cellIs" dxfId="2" priority="1" operator="between">
      <formula>7</formula>
      <formula>9</formula>
    </cfRule>
    <cfRule type="cellIs" dxfId="1" priority="2" operator="between">
      <formula>4</formula>
      <formula>6</formula>
    </cfRule>
    <cfRule type="cellIs" dxfId="0" priority="3" operator="between">
      <formula>0</formula>
      <formula>3</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2</vt:i4>
      </vt:variant>
    </vt:vector>
  </HeadingPairs>
  <TitlesOfParts>
    <vt:vector size="2" baseType="lpstr">
      <vt:lpstr>Arkusz1</vt:lpstr>
      <vt:lpstr>Arkusz2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RKOT</dc:creator>
  <cp:lastModifiedBy>RKOT</cp:lastModifiedBy>
  <dcterms:created xsi:type="dcterms:W3CDTF">2022-10-06T08:59:59Z</dcterms:created>
  <dcterms:modified xsi:type="dcterms:W3CDTF">2022-11-04T18:40:22Z</dcterms:modified>
</cp:coreProperties>
</file>