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learwater\Desktop\diease-J\supplementary files_Gemechu and Debusho\"/>
    </mc:Choice>
  </mc:AlternateContent>
  <bookViews>
    <workbookView xWindow="0" yWindow="0" windowWidth="23040" windowHeight="9264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1" l="1"/>
  <c r="H15" i="1"/>
  <c r="G15" i="1"/>
  <c r="F15" i="1"/>
  <c r="E15" i="1"/>
  <c r="D15" i="1"/>
  <c r="B15" i="1" l="1"/>
  <c r="C15" i="1"/>
</calcChain>
</file>

<file path=xl/sharedStrings.xml><?xml version="1.0" encoding="utf-8"?>
<sst xmlns="http://schemas.openxmlformats.org/spreadsheetml/2006/main" count="22" uniqueCount="22">
  <si>
    <t>Region</t>
  </si>
  <si>
    <t>Afar</t>
  </si>
  <si>
    <t>Amhara</t>
  </si>
  <si>
    <t>Benishangul-Gumuz</t>
  </si>
  <si>
    <t>Dire Dawa</t>
  </si>
  <si>
    <t>Gambella</t>
  </si>
  <si>
    <t>Harari</t>
  </si>
  <si>
    <t>Oromiya</t>
  </si>
  <si>
    <t>SNNP</t>
  </si>
  <si>
    <t>Somali</t>
  </si>
  <si>
    <t>Tigray</t>
  </si>
  <si>
    <t>Addis Ababa</t>
  </si>
  <si>
    <t>Table S1: Numbers of TB cases enrolled to DOTS and HIV positive clients enrolled in HIV care who were screened for TB in Ethiopia by regions and years</t>
  </si>
  <si>
    <t>Ethiopia</t>
  </si>
  <si>
    <t>2015 TB cases</t>
  </si>
  <si>
    <t>2015 HIV cases</t>
  </si>
  <si>
    <t>2016 TB cases</t>
  </si>
  <si>
    <t>2016 HIV cases</t>
  </si>
  <si>
    <t>2017 TB cases</t>
  </si>
  <si>
    <t>2017 HIV cases</t>
  </si>
  <si>
    <t>2018 TB cases</t>
  </si>
  <si>
    <t>2018 HIV cases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</si>
</sst>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workbookViewId="0">
      <selection activeCell="G7" sqref="G7"/>
    </sheetView>
  </sheetViews>
  <sheetFormatPr defaultRowHeight="14.4" x14ac:dyDescent="0.3"/>
  <cols>
    <col min="1" max="1" width="17.6640625" customWidth="1"/>
    <col min="2" max="2" width="12.6640625" customWidth="1"/>
    <col min="3" max="3" width="13.88671875" customWidth="1"/>
    <col min="4" max="4" width="12.5546875" customWidth="1"/>
    <col min="5" max="5" width="13.77734375" customWidth="1"/>
    <col min="6" max="6" width="12.21875" customWidth="1"/>
    <col min="7" max="7" width="13.88671875" customWidth="1"/>
    <col min="8" max="8" width="14.33203125" customWidth="1"/>
    <col min="9" max="9" width="16.21875" customWidth="1"/>
  </cols>
  <sheetData>
    <row r="2" spans="1:9" x14ac:dyDescent="0.3">
      <c r="A2" s="2" t="s">
        <v>12</v>
      </c>
      <c r="B2" s="2"/>
      <c r="C2" s="2"/>
      <c r="D2" s="2"/>
      <c r="E2" s="2"/>
      <c r="F2" s="2"/>
      <c r="G2" s="2"/>
      <c r="H2" s="2"/>
      <c r="I2" s="2"/>
    </row>
    <row r="3" spans="1:9" x14ac:dyDescent="0.3">
      <c r="A3" s="2" t="s">
        <v>0</v>
      </c>
      <c r="B3" s="2" t="s">
        <v>14</v>
      </c>
      <c r="C3" s="2" t="s">
        <v>15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x14ac:dyDescent="0.3">
      <c r="A4" s="1" t="s">
        <v>11</v>
      </c>
      <c r="B4" s="1">
        <v>6643</v>
      </c>
      <c r="C4" s="1">
        <v>75325</v>
      </c>
      <c r="D4" s="1">
        <v>7010</v>
      </c>
      <c r="E4" s="1">
        <v>164895</v>
      </c>
      <c r="F4" s="1">
        <v>7452</v>
      </c>
      <c r="G4" s="1">
        <v>188800</v>
      </c>
      <c r="H4" s="1">
        <v>3603</v>
      </c>
      <c r="I4" s="1">
        <v>92139</v>
      </c>
    </row>
    <row r="5" spans="1:9" x14ac:dyDescent="0.3">
      <c r="A5" s="1" t="s">
        <v>1</v>
      </c>
      <c r="B5" s="1">
        <v>1082</v>
      </c>
      <c r="C5" s="1">
        <v>850</v>
      </c>
      <c r="D5" s="1">
        <v>610</v>
      </c>
      <c r="E5" s="1">
        <v>742</v>
      </c>
      <c r="F5" s="1">
        <v>741</v>
      </c>
      <c r="G5" s="1">
        <v>1490</v>
      </c>
      <c r="H5" s="1">
        <v>354</v>
      </c>
      <c r="I5" s="1">
        <v>705</v>
      </c>
    </row>
    <row r="6" spans="1:9" x14ac:dyDescent="0.3">
      <c r="A6" s="1" t="s">
        <v>2</v>
      </c>
      <c r="B6" s="1">
        <v>21586</v>
      </c>
      <c r="C6" s="1">
        <v>301126</v>
      </c>
      <c r="D6" s="1">
        <v>21069</v>
      </c>
      <c r="E6" s="1">
        <v>353007</v>
      </c>
      <c r="F6" s="1">
        <v>20755</v>
      </c>
      <c r="G6" s="1">
        <v>403230</v>
      </c>
      <c r="H6" s="1">
        <v>19547</v>
      </c>
      <c r="I6" s="1">
        <v>386040</v>
      </c>
    </row>
    <row r="7" spans="1:9" x14ac:dyDescent="0.3">
      <c r="A7" s="1" t="s">
        <v>3</v>
      </c>
      <c r="B7" s="1">
        <v>597</v>
      </c>
      <c r="C7" s="1">
        <v>1084</v>
      </c>
      <c r="D7" s="1">
        <v>602</v>
      </c>
      <c r="E7" s="1">
        <v>1842</v>
      </c>
      <c r="F7" s="1">
        <v>711</v>
      </c>
      <c r="G7" s="1">
        <v>3811</v>
      </c>
      <c r="H7" s="1">
        <v>265</v>
      </c>
      <c r="I7" s="1">
        <v>2030</v>
      </c>
    </row>
    <row r="8" spans="1:9" x14ac:dyDescent="0.3">
      <c r="A8" s="1" t="s">
        <v>4</v>
      </c>
      <c r="B8" s="1">
        <v>1435</v>
      </c>
      <c r="C8" s="1">
        <v>8853</v>
      </c>
      <c r="D8" s="1">
        <v>1340</v>
      </c>
      <c r="E8" s="1">
        <v>12399</v>
      </c>
      <c r="F8" s="1">
        <v>1354</v>
      </c>
      <c r="G8" s="1">
        <v>13849</v>
      </c>
      <c r="H8" s="1">
        <v>495</v>
      </c>
      <c r="I8" s="1">
        <v>5858</v>
      </c>
    </row>
    <row r="9" spans="1:9" x14ac:dyDescent="0.3">
      <c r="A9" s="1" t="s">
        <v>5</v>
      </c>
      <c r="B9" s="1">
        <v>266</v>
      </c>
      <c r="C9" s="1">
        <v>947</v>
      </c>
      <c r="D9" s="1">
        <v>572</v>
      </c>
      <c r="E9" s="1">
        <v>591</v>
      </c>
      <c r="F9" s="1">
        <v>544</v>
      </c>
      <c r="G9" s="1">
        <v>1234</v>
      </c>
      <c r="H9" s="1">
        <v>422</v>
      </c>
      <c r="I9" s="1">
        <v>1462</v>
      </c>
    </row>
    <row r="10" spans="1:9" x14ac:dyDescent="0.3">
      <c r="A10" s="1" t="s">
        <v>6</v>
      </c>
      <c r="B10" s="1">
        <v>368</v>
      </c>
      <c r="C10" s="1">
        <v>107</v>
      </c>
      <c r="D10" s="1">
        <v>248</v>
      </c>
      <c r="E10" s="1">
        <v>5008</v>
      </c>
      <c r="F10" s="1">
        <v>599</v>
      </c>
      <c r="G10" s="1">
        <v>19868</v>
      </c>
      <c r="H10" s="1">
        <v>444</v>
      </c>
      <c r="I10" s="1">
        <v>13783</v>
      </c>
    </row>
    <row r="11" spans="1:9" x14ac:dyDescent="0.3">
      <c r="A11" s="1" t="s">
        <v>7</v>
      </c>
      <c r="B11" s="1">
        <v>38325</v>
      </c>
      <c r="C11" s="1">
        <v>171371</v>
      </c>
      <c r="D11" s="1">
        <v>39631</v>
      </c>
      <c r="E11" s="1">
        <v>274063</v>
      </c>
      <c r="F11" s="1">
        <v>37344</v>
      </c>
      <c r="G11" s="1">
        <v>287503</v>
      </c>
      <c r="H11" s="1">
        <v>17862</v>
      </c>
      <c r="I11" s="1">
        <v>139236</v>
      </c>
    </row>
    <row r="12" spans="1:9" x14ac:dyDescent="0.3">
      <c r="A12" s="3" t="s">
        <v>8</v>
      </c>
      <c r="B12" s="1">
        <v>15753</v>
      </c>
      <c r="C12" s="1">
        <v>11964</v>
      </c>
      <c r="D12" s="1">
        <v>14709</v>
      </c>
      <c r="E12" s="1">
        <v>42957</v>
      </c>
      <c r="F12" s="1">
        <v>17715</v>
      </c>
      <c r="G12" s="1">
        <v>61322</v>
      </c>
      <c r="H12" s="1">
        <v>4221</v>
      </c>
      <c r="I12" s="1">
        <v>13007</v>
      </c>
    </row>
    <row r="13" spans="1:9" x14ac:dyDescent="0.3">
      <c r="A13" s="3" t="s">
        <v>9</v>
      </c>
      <c r="B13" s="1">
        <v>428</v>
      </c>
      <c r="C13" s="1">
        <v>4</v>
      </c>
      <c r="D13" s="1">
        <v>608</v>
      </c>
      <c r="E13" s="1">
        <v>125</v>
      </c>
      <c r="F13" s="1">
        <v>831</v>
      </c>
      <c r="G13" s="1">
        <v>21</v>
      </c>
      <c r="H13" s="1">
        <v>297</v>
      </c>
      <c r="I13" s="1">
        <v>2</v>
      </c>
    </row>
    <row r="14" spans="1:9" x14ac:dyDescent="0.3">
      <c r="A14" s="3" t="s">
        <v>10</v>
      </c>
      <c r="B14" s="1">
        <v>4899</v>
      </c>
      <c r="C14" s="1">
        <v>52295</v>
      </c>
      <c r="D14" s="1">
        <v>5293</v>
      </c>
      <c r="E14" s="1">
        <v>59358</v>
      </c>
      <c r="F14" s="1">
        <v>5256</v>
      </c>
      <c r="G14" s="1">
        <v>60200</v>
      </c>
      <c r="H14" s="1">
        <v>4901</v>
      </c>
      <c r="I14" s="1">
        <v>65389</v>
      </c>
    </row>
    <row r="15" spans="1:9" x14ac:dyDescent="0.3">
      <c r="A15" s="3" t="s">
        <v>13</v>
      </c>
      <c r="B15" s="1">
        <f t="shared" ref="B15:I15" si="0">SUM(B4:B14)</f>
        <v>91382</v>
      </c>
      <c r="C15" s="1">
        <f t="shared" si="0"/>
        <v>623926</v>
      </c>
      <c r="D15" s="1">
        <f t="shared" si="0"/>
        <v>91692</v>
      </c>
      <c r="E15" s="1">
        <f t="shared" si="0"/>
        <v>914987</v>
      </c>
      <c r="F15" s="1">
        <f t="shared" si="0"/>
        <v>93302</v>
      </c>
      <c r="G15" s="1">
        <f t="shared" si="0"/>
        <v>1041328</v>
      </c>
      <c r="H15" s="1">
        <f t="shared" si="0"/>
        <v>52411</v>
      </c>
      <c r="I15" s="1">
        <f t="shared" si="0"/>
        <v>719651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Debusho, Legesse</dc:creator>
  <cp:lastModifiedBy>clearwater</cp:lastModifiedBy>
  <dcterms:created xsi:type="dcterms:W3CDTF">2022-03-15T14:34:33Z</dcterms:created>
  <dcterms:modified xsi:type="dcterms:W3CDTF">2022-10-05T08:50:37Z</dcterms:modified>
</cp:coreProperties>
</file>