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MDPI\Desktop\4. diseases-1881710-pdf\"/>
    </mc:Choice>
  </mc:AlternateContent>
  <xr:revisionPtr revIDLastSave="0" documentId="13_ncr:1_{12378FBF-D80D-4C3E-BF5A-8A76A74DB8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4" i="1" l="1"/>
  <c r="L51" i="1"/>
  <c r="L71" i="1"/>
  <c r="L67" i="1"/>
  <c r="L65" i="1"/>
  <c r="L75" i="1"/>
  <c r="L76" i="1"/>
  <c r="L77" i="1"/>
  <c r="L78" i="1"/>
  <c r="L72" i="1"/>
  <c r="L79" i="1"/>
  <c r="L80" i="1"/>
  <c r="L64" i="1"/>
  <c r="L63" i="1"/>
  <c r="L57" i="1"/>
  <c r="L81" i="1"/>
  <c r="L49" i="1"/>
  <c r="L59" i="1"/>
  <c r="L82" i="1"/>
  <c r="L66" i="1"/>
  <c r="L70" i="1"/>
  <c r="L69" i="1"/>
  <c r="L83" i="1"/>
  <c r="L74" i="1"/>
  <c r="L50" i="1"/>
  <c r="L60" i="1"/>
  <c r="L55" i="1"/>
  <c r="L58" i="1"/>
  <c r="L62" i="1"/>
  <c r="L52" i="1"/>
  <c r="L56" i="1"/>
  <c r="L73" i="1"/>
  <c r="L68" i="1"/>
  <c r="L47" i="1"/>
  <c r="L54" i="1"/>
  <c r="L48" i="1"/>
  <c r="L46" i="1"/>
  <c r="L53" i="1"/>
  <c r="L61" i="1"/>
  <c r="K44" i="1"/>
  <c r="L37" i="1"/>
  <c r="L12" i="1"/>
  <c r="L32" i="1"/>
  <c r="L5" i="1"/>
  <c r="L6" i="1"/>
  <c r="L14" i="1"/>
  <c r="L28" i="1"/>
  <c r="L11" i="1"/>
  <c r="L33" i="1"/>
  <c r="L23" i="1"/>
  <c r="L35" i="1"/>
  <c r="L38" i="1"/>
  <c r="L22" i="1"/>
  <c r="L21" i="1"/>
  <c r="L17" i="1"/>
  <c r="L20" i="1"/>
  <c r="L29" i="1"/>
  <c r="L8" i="1"/>
  <c r="L26" i="1"/>
  <c r="L10" i="1"/>
  <c r="L19" i="1"/>
  <c r="L31" i="1"/>
  <c r="L39" i="1"/>
  <c r="L40" i="1"/>
  <c r="L24" i="1"/>
  <c r="L36" i="1"/>
  <c r="L41" i="1"/>
  <c r="L30" i="1"/>
  <c r="L42" i="1"/>
  <c r="L34" i="1"/>
  <c r="L13" i="1"/>
  <c r="L43" i="1"/>
  <c r="L15" i="1"/>
  <c r="L16" i="1"/>
  <c r="L9" i="1"/>
  <c r="L18" i="1"/>
  <c r="L25" i="1"/>
  <c r="L27" i="1"/>
  <c r="L7" i="1"/>
  <c r="I84" i="1"/>
  <c r="J51" i="1"/>
  <c r="J71" i="1"/>
  <c r="J67" i="1"/>
  <c r="J65" i="1"/>
  <c r="J75" i="1"/>
  <c r="J76" i="1"/>
  <c r="J77" i="1"/>
  <c r="J78" i="1"/>
  <c r="J72" i="1"/>
  <c r="J79" i="1"/>
  <c r="J80" i="1"/>
  <c r="J64" i="1"/>
  <c r="J63" i="1"/>
  <c r="J57" i="1"/>
  <c r="J81" i="1"/>
  <c r="J49" i="1"/>
  <c r="J59" i="1"/>
  <c r="J82" i="1"/>
  <c r="J66" i="1"/>
  <c r="J70" i="1"/>
  <c r="J69" i="1"/>
  <c r="J83" i="1"/>
  <c r="J74" i="1"/>
  <c r="J50" i="1"/>
  <c r="J60" i="1"/>
  <c r="J55" i="1"/>
  <c r="J58" i="1"/>
  <c r="J62" i="1"/>
  <c r="J52" i="1"/>
  <c r="J56" i="1"/>
  <c r="J73" i="1"/>
  <c r="J68" i="1"/>
  <c r="J47" i="1"/>
  <c r="J54" i="1"/>
  <c r="J48" i="1"/>
  <c r="J46" i="1"/>
  <c r="J53" i="1"/>
  <c r="J61" i="1"/>
  <c r="J84" i="1"/>
  <c r="I44" i="1"/>
  <c r="J37" i="1"/>
  <c r="J12" i="1"/>
  <c r="J32" i="1"/>
  <c r="J5" i="1"/>
  <c r="J6" i="1"/>
  <c r="J14" i="1"/>
  <c r="J28" i="1"/>
  <c r="J11" i="1"/>
  <c r="J33" i="1"/>
  <c r="J23" i="1"/>
  <c r="J35" i="1"/>
  <c r="J38" i="1"/>
  <c r="J22" i="1"/>
  <c r="J21" i="1"/>
  <c r="J17" i="1"/>
  <c r="J20" i="1"/>
  <c r="J29" i="1"/>
  <c r="J8" i="1"/>
  <c r="J26" i="1"/>
  <c r="J10" i="1"/>
  <c r="J19" i="1"/>
  <c r="J31" i="1"/>
  <c r="J39" i="1"/>
  <c r="J40" i="1"/>
  <c r="J24" i="1"/>
  <c r="J36" i="1"/>
  <c r="J41" i="1"/>
  <c r="J30" i="1"/>
  <c r="J42" i="1"/>
  <c r="J34" i="1"/>
  <c r="J13" i="1"/>
  <c r="J43" i="1"/>
  <c r="J15" i="1"/>
  <c r="J16" i="1"/>
  <c r="J9" i="1"/>
  <c r="J18" i="1"/>
  <c r="J25" i="1"/>
  <c r="J27" i="1"/>
  <c r="J7" i="1"/>
  <c r="G84" i="1"/>
  <c r="H51" i="1"/>
  <c r="H71" i="1"/>
  <c r="H67" i="1"/>
  <c r="H65" i="1"/>
  <c r="H75" i="1"/>
  <c r="H76" i="1"/>
  <c r="H77" i="1"/>
  <c r="H78" i="1"/>
  <c r="H72" i="1"/>
  <c r="H79" i="1"/>
  <c r="H80" i="1"/>
  <c r="H64" i="1"/>
  <c r="H63" i="1"/>
  <c r="H57" i="1"/>
  <c r="H81" i="1"/>
  <c r="H49" i="1"/>
  <c r="H59" i="1"/>
  <c r="H82" i="1"/>
  <c r="H66" i="1"/>
  <c r="H70" i="1"/>
  <c r="H69" i="1"/>
  <c r="H83" i="1"/>
  <c r="H74" i="1"/>
  <c r="H50" i="1"/>
  <c r="H60" i="1"/>
  <c r="H55" i="1"/>
  <c r="H58" i="1"/>
  <c r="H62" i="1"/>
  <c r="H52" i="1"/>
  <c r="H56" i="1"/>
  <c r="H73" i="1"/>
  <c r="H68" i="1"/>
  <c r="H47" i="1"/>
  <c r="H54" i="1"/>
  <c r="H48" i="1"/>
  <c r="H46" i="1"/>
  <c r="H53" i="1"/>
  <c r="H61" i="1"/>
  <c r="H84" i="1"/>
  <c r="G44" i="1"/>
  <c r="H37" i="1"/>
  <c r="H12" i="1"/>
  <c r="H32" i="1"/>
  <c r="H5" i="1"/>
  <c r="H6" i="1"/>
  <c r="H14" i="1"/>
  <c r="H28" i="1"/>
  <c r="H11" i="1"/>
  <c r="H33" i="1"/>
  <c r="H23" i="1"/>
  <c r="H35" i="1"/>
  <c r="H38" i="1"/>
  <c r="H22" i="1"/>
  <c r="H21" i="1"/>
  <c r="H17" i="1"/>
  <c r="H20" i="1"/>
  <c r="H29" i="1"/>
  <c r="H8" i="1"/>
  <c r="H26" i="1"/>
  <c r="H10" i="1"/>
  <c r="H19" i="1"/>
  <c r="H31" i="1"/>
  <c r="H39" i="1"/>
  <c r="H40" i="1"/>
  <c r="H24" i="1"/>
  <c r="H36" i="1"/>
  <c r="H41" i="1"/>
  <c r="H30" i="1"/>
  <c r="H42" i="1"/>
  <c r="H34" i="1"/>
  <c r="H13" i="1"/>
  <c r="H43" i="1"/>
  <c r="H15" i="1"/>
  <c r="H16" i="1"/>
  <c r="H9" i="1"/>
  <c r="H18" i="1"/>
  <c r="H25" i="1"/>
  <c r="H27" i="1"/>
  <c r="H7" i="1"/>
  <c r="E84" i="1"/>
  <c r="F51" i="1"/>
  <c r="F71" i="1"/>
  <c r="F67" i="1"/>
  <c r="F65" i="1"/>
  <c r="F75" i="1"/>
  <c r="F76" i="1"/>
  <c r="F77" i="1"/>
  <c r="F78" i="1"/>
  <c r="F72" i="1"/>
  <c r="F79" i="1"/>
  <c r="F80" i="1"/>
  <c r="F64" i="1"/>
  <c r="F63" i="1"/>
  <c r="F57" i="1"/>
  <c r="F81" i="1"/>
  <c r="F49" i="1"/>
  <c r="F59" i="1"/>
  <c r="F82" i="1"/>
  <c r="F66" i="1"/>
  <c r="F70" i="1"/>
  <c r="F69" i="1"/>
  <c r="F83" i="1"/>
  <c r="F74" i="1"/>
  <c r="F50" i="1"/>
  <c r="F60" i="1"/>
  <c r="F55" i="1"/>
  <c r="F58" i="1"/>
  <c r="F62" i="1"/>
  <c r="F52" i="1"/>
  <c r="F56" i="1"/>
  <c r="F73" i="1"/>
  <c r="F68" i="1"/>
  <c r="F47" i="1"/>
  <c r="F54" i="1"/>
  <c r="F48" i="1"/>
  <c r="F46" i="1"/>
  <c r="F53" i="1"/>
  <c r="F61" i="1"/>
  <c r="F84" i="1"/>
  <c r="E44" i="1"/>
  <c r="F37" i="1"/>
  <c r="F12" i="1"/>
  <c r="F32" i="1"/>
  <c r="F5" i="1"/>
  <c r="F6" i="1"/>
  <c r="F14" i="1"/>
  <c r="F28" i="1"/>
  <c r="F11" i="1"/>
  <c r="F33" i="1"/>
  <c r="F23" i="1"/>
  <c r="F35" i="1"/>
  <c r="F38" i="1"/>
  <c r="F22" i="1"/>
  <c r="F21" i="1"/>
  <c r="F17" i="1"/>
  <c r="F20" i="1"/>
  <c r="F29" i="1"/>
  <c r="F8" i="1"/>
  <c r="F26" i="1"/>
  <c r="F10" i="1"/>
  <c r="F19" i="1"/>
  <c r="F31" i="1"/>
  <c r="F39" i="1"/>
  <c r="F40" i="1"/>
  <c r="F24" i="1"/>
  <c r="F36" i="1"/>
  <c r="F41" i="1"/>
  <c r="F30" i="1"/>
  <c r="F42" i="1"/>
  <c r="F34" i="1"/>
  <c r="F13" i="1"/>
  <c r="F43" i="1"/>
  <c r="F15" i="1"/>
  <c r="F16" i="1"/>
  <c r="F9" i="1"/>
  <c r="F18" i="1"/>
  <c r="F25" i="1"/>
  <c r="F27" i="1"/>
  <c r="F7" i="1"/>
  <c r="C84" i="1"/>
  <c r="D51" i="1"/>
  <c r="D71" i="1"/>
  <c r="D67" i="1"/>
  <c r="D65" i="1"/>
  <c r="D75" i="1"/>
  <c r="D76" i="1"/>
  <c r="D77" i="1"/>
  <c r="D78" i="1"/>
  <c r="D72" i="1"/>
  <c r="D79" i="1"/>
  <c r="D80" i="1"/>
  <c r="D64" i="1"/>
  <c r="D63" i="1"/>
  <c r="D57" i="1"/>
  <c r="D81" i="1"/>
  <c r="D49" i="1"/>
  <c r="D59" i="1"/>
  <c r="D82" i="1"/>
  <c r="D66" i="1"/>
  <c r="D70" i="1"/>
  <c r="D69" i="1"/>
  <c r="D83" i="1"/>
  <c r="D74" i="1"/>
  <c r="D50" i="1"/>
  <c r="D60" i="1"/>
  <c r="D55" i="1"/>
  <c r="D58" i="1"/>
  <c r="D62" i="1"/>
  <c r="D52" i="1"/>
  <c r="D56" i="1"/>
  <c r="D73" i="1"/>
  <c r="D68" i="1"/>
  <c r="D47" i="1"/>
  <c r="D54" i="1"/>
  <c r="D48" i="1"/>
  <c r="D46" i="1"/>
  <c r="D53" i="1"/>
  <c r="D61" i="1"/>
  <c r="D84" i="1"/>
  <c r="B84" i="1"/>
  <c r="L84" i="1" s="1"/>
  <c r="D37" i="1"/>
  <c r="D12" i="1"/>
  <c r="D32" i="1"/>
  <c r="D5" i="1"/>
  <c r="D6" i="1"/>
  <c r="D14" i="1"/>
  <c r="D28" i="1"/>
  <c r="D11" i="1"/>
  <c r="D33" i="1"/>
  <c r="D23" i="1"/>
  <c r="D35" i="1"/>
  <c r="D38" i="1"/>
  <c r="D22" i="1"/>
  <c r="D21" i="1"/>
  <c r="D17" i="1"/>
  <c r="D20" i="1"/>
  <c r="D29" i="1"/>
  <c r="D8" i="1"/>
  <c r="D26" i="1"/>
  <c r="D10" i="1"/>
  <c r="D19" i="1"/>
  <c r="D31" i="1"/>
  <c r="D39" i="1"/>
  <c r="D40" i="1"/>
  <c r="D24" i="1"/>
  <c r="D36" i="1"/>
  <c r="D41" i="1"/>
  <c r="D30" i="1"/>
  <c r="D42" i="1"/>
  <c r="D34" i="1"/>
  <c r="D13" i="1"/>
  <c r="D43" i="1"/>
  <c r="D15" i="1"/>
  <c r="D16" i="1"/>
  <c r="D9" i="1"/>
  <c r="D18" i="1"/>
  <c r="D25" i="1"/>
  <c r="D27" i="1"/>
  <c r="D44" i="1"/>
  <c r="D7" i="1"/>
  <c r="C44" i="1"/>
  <c r="B44" i="1"/>
  <c r="J44" i="1" s="1"/>
  <c r="L44" i="1" l="1"/>
  <c r="F44" i="1"/>
  <c r="H44" i="1"/>
</calcChain>
</file>

<file path=xl/sharedStrings.xml><?xml version="1.0" encoding="utf-8"?>
<sst xmlns="http://schemas.openxmlformats.org/spreadsheetml/2006/main" count="99" uniqueCount="91">
  <si>
    <t>Dabou</t>
  </si>
  <si>
    <t>Jacqueville</t>
  </si>
  <si>
    <t>Village</t>
  </si>
  <si>
    <t xml:space="preserve">     Trichuris trichiura</t>
  </si>
  <si>
    <t xml:space="preserve">     Ascaris lumbricoides</t>
  </si>
  <si>
    <t xml:space="preserve">     Hookworm</t>
  </si>
  <si>
    <t>No. examined</t>
  </si>
  <si>
    <t xml:space="preserve">No. infected </t>
  </si>
  <si>
    <t xml:space="preserve">% </t>
  </si>
  <si>
    <t>Any STH</t>
  </si>
  <si>
    <t>Adangba-Eby</t>
  </si>
  <si>
    <t>Agbaille</t>
  </si>
  <si>
    <t>Agnimangbo</t>
  </si>
  <si>
    <t>Agnéby</t>
  </si>
  <si>
    <t>Ahouya</t>
  </si>
  <si>
    <t>Akakro</t>
  </si>
  <si>
    <t>Allaba</t>
  </si>
  <si>
    <t>Armébé</t>
  </si>
  <si>
    <t>Bekpou</t>
  </si>
  <si>
    <t>Bodou</t>
  </si>
  <si>
    <t>Bonn</t>
  </si>
  <si>
    <t>Bouboury</t>
  </si>
  <si>
    <t>CNRA</t>
  </si>
  <si>
    <t>Gbougbô</t>
  </si>
  <si>
    <t>Kaka</t>
  </si>
  <si>
    <t>Kotokodji</t>
  </si>
  <si>
    <t>Krouffian</t>
  </si>
  <si>
    <t>Mopoyem</t>
  </si>
  <si>
    <t>N'Doumikro</t>
  </si>
  <si>
    <t>N'gatty</t>
  </si>
  <si>
    <t>Niamiambo</t>
  </si>
  <si>
    <t>Nigui Nanou</t>
  </si>
  <si>
    <t>Okpoyou</t>
  </si>
  <si>
    <t>Pakidié 1</t>
  </si>
  <si>
    <t>Pakidié 2</t>
  </si>
  <si>
    <t>Panda</t>
  </si>
  <si>
    <t>Papidja</t>
  </si>
  <si>
    <t>Pass</t>
  </si>
  <si>
    <t>Petit Badjen</t>
  </si>
  <si>
    <t>Recherche</t>
  </si>
  <si>
    <t>Savane</t>
  </si>
  <si>
    <t>Tiaha</t>
  </si>
  <si>
    <t>Toupah SST-SAPH</t>
  </si>
  <si>
    <t>Vieil Alkodj</t>
  </si>
  <si>
    <t>Vieil Ousrou</t>
  </si>
  <si>
    <t>Yassap A</t>
  </si>
  <si>
    <t>Yassap B</t>
  </si>
  <si>
    <t>Yomidji</t>
  </si>
  <si>
    <t>Youhoulil</t>
  </si>
  <si>
    <t>Total Dabou</t>
  </si>
  <si>
    <t>Abraco</t>
  </si>
  <si>
    <t>Abraniamiambo</t>
  </si>
  <si>
    <t>Abreby</t>
  </si>
  <si>
    <t>Addah</t>
  </si>
  <si>
    <t>Adesse</t>
  </si>
  <si>
    <t>Adjacoutié</t>
  </si>
  <si>
    <t>Adjue</t>
  </si>
  <si>
    <t>Adoumangan/Djacé</t>
  </si>
  <si>
    <t>Ahikakro</t>
  </si>
  <si>
    <t>Ahua</t>
  </si>
  <si>
    <t>Akrou</t>
  </si>
  <si>
    <t>Attoutou A</t>
  </si>
  <si>
    <t>Attoutou B</t>
  </si>
  <si>
    <t>Avadivry/Niangoussou</t>
  </si>
  <si>
    <t>Avagou/Mongonini/Wah</t>
  </si>
  <si>
    <t>Azahon</t>
  </si>
  <si>
    <t>Bahuama</t>
  </si>
  <si>
    <t>Bapo</t>
  </si>
  <si>
    <t>Gbehiri</t>
  </si>
  <si>
    <t>Gboyo</t>
  </si>
  <si>
    <t>Goyeme</t>
  </si>
  <si>
    <t>GrandJack</t>
  </si>
  <si>
    <t>Irobo</t>
  </si>
  <si>
    <t>Koko</t>
  </si>
  <si>
    <t>Kouassikro</t>
  </si>
  <si>
    <t>Kouve</t>
  </si>
  <si>
    <t>Kraffi</t>
  </si>
  <si>
    <t>MBoukro</t>
  </si>
  <si>
    <t>Nigui Assoko</t>
  </si>
  <si>
    <t>Nigui Saff</t>
  </si>
  <si>
    <t>Sassako</t>
  </si>
  <si>
    <t>Taboth</t>
  </si>
  <si>
    <t>Taboutou</t>
  </si>
  <si>
    <t>Tchava</t>
  </si>
  <si>
    <t>Teffredji</t>
  </si>
  <si>
    <t>Tiagba</t>
  </si>
  <si>
    <t>Tiegba</t>
  </si>
  <si>
    <t>Tiemien</t>
  </si>
  <si>
    <t>Total Jacqueville</t>
  </si>
  <si>
    <t>Schistosoma mansoni</t>
  </si>
  <si>
    <r>
      <rPr>
        <b/>
        <sz val="9"/>
        <color theme="1"/>
        <rFont val="Arial"/>
        <family val="2"/>
      </rPr>
      <t>Table  S1.</t>
    </r>
    <r>
      <rPr>
        <sz val="9"/>
        <color theme="1"/>
        <rFont val="Arial"/>
        <family val="2"/>
      </rPr>
      <t xml:space="preserve"> STH and Schistosoma mansoni infection prevalence by village and district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</si>
</sst>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3" xfId="0" applyFont="1" applyBorder="1"/>
    <xf numFmtId="0" fontId="1" fillId="0" borderId="3" xfId="0" applyFont="1" applyBorder="1"/>
    <xf numFmtId="0" fontId="4" fillId="0" borderId="0" xfId="0" applyFont="1"/>
    <xf numFmtId="2" fontId="1" fillId="0" borderId="0" xfId="0" applyNumberFormat="1" applyFont="1"/>
    <xf numFmtId="0" fontId="1" fillId="0" borderId="2" xfId="0" applyFont="1" applyBorder="1"/>
    <xf numFmtId="2" fontId="1" fillId="0" borderId="2" xfId="0" applyNumberFormat="1" applyFont="1" applyBorder="1"/>
    <xf numFmtId="0" fontId="4" fillId="0" borderId="2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4"/>
  <sheetViews>
    <sheetView tabSelected="1" workbookViewId="0">
      <selection activeCell="O11" sqref="O11"/>
    </sheetView>
  </sheetViews>
  <sheetFormatPr defaultColWidth="13.69921875" defaultRowHeight="11.4" x14ac:dyDescent="0.2"/>
  <cols>
    <col min="1" max="1" width="13.69921875" style="1"/>
    <col min="2" max="2" width="10.59765625" style="1" customWidth="1"/>
    <col min="3" max="3" width="10.3984375" style="1" customWidth="1"/>
    <col min="4" max="4" width="8.5" style="1" customWidth="1"/>
    <col min="5" max="5" width="9.69921875" style="1" customWidth="1"/>
    <col min="6" max="6" width="7.69921875" style="1" customWidth="1"/>
    <col min="7" max="7" width="10.09765625" style="1" customWidth="1"/>
    <col min="8" max="8" width="7.09765625" style="1" customWidth="1"/>
    <col min="9" max="9" width="9.8984375" style="1" customWidth="1"/>
    <col min="10" max="10" width="7.19921875" style="1" customWidth="1"/>
    <col min="11" max="11" width="9.5" style="1" customWidth="1"/>
    <col min="12" max="12" width="7.5" style="1" customWidth="1"/>
    <col min="13" max="16384" width="13.69921875" style="1"/>
  </cols>
  <sheetData>
    <row r="1" spans="1:12" ht="12" x14ac:dyDescent="0.25">
      <c r="A1" s="1" t="s">
        <v>90</v>
      </c>
    </row>
    <row r="2" spans="1:12" x14ac:dyDescent="0.2">
      <c r="A2" s="2"/>
      <c r="B2" s="2"/>
      <c r="C2" s="10" t="s">
        <v>89</v>
      </c>
      <c r="D2" s="10"/>
      <c r="E2" s="10" t="s">
        <v>3</v>
      </c>
      <c r="F2" s="10"/>
      <c r="G2" s="10" t="s">
        <v>4</v>
      </c>
      <c r="H2" s="10"/>
      <c r="I2" s="11" t="s">
        <v>5</v>
      </c>
      <c r="J2" s="11"/>
      <c r="K2" s="11" t="s">
        <v>9</v>
      </c>
      <c r="L2" s="11"/>
    </row>
    <row r="3" spans="1:12" ht="12" x14ac:dyDescent="0.25">
      <c r="A3" s="3" t="s">
        <v>2</v>
      </c>
      <c r="B3" s="4" t="s">
        <v>6</v>
      </c>
      <c r="C3" s="4" t="s">
        <v>7</v>
      </c>
      <c r="D3" s="4" t="s">
        <v>8</v>
      </c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</row>
    <row r="4" spans="1:12" x14ac:dyDescent="0.2">
      <c r="A4" s="5" t="s">
        <v>0</v>
      </c>
    </row>
    <row r="5" spans="1:12" x14ac:dyDescent="0.2">
      <c r="A5" s="1" t="s">
        <v>14</v>
      </c>
      <c r="B5" s="1">
        <v>57</v>
      </c>
      <c r="C5" s="1">
        <v>0</v>
      </c>
      <c r="D5" s="6">
        <f t="shared" ref="D5:D43" si="0">PRODUCT(100/B5,C5)</f>
        <v>0</v>
      </c>
      <c r="E5" s="1">
        <v>38</v>
      </c>
      <c r="F5" s="6">
        <f t="shared" ref="F5:F43" si="1">PRODUCT(100/B5,E5)</f>
        <v>66.666666666666657</v>
      </c>
      <c r="G5" s="1">
        <v>16</v>
      </c>
      <c r="H5" s="6">
        <f t="shared" ref="H5:H43" si="2">PRODUCT(100/B5,G5)</f>
        <v>28.07017543859649</v>
      </c>
      <c r="I5" s="1">
        <v>1</v>
      </c>
      <c r="J5" s="6">
        <f t="shared" ref="J5:J43" si="3">PRODUCT(100/B5,I5)</f>
        <v>1.7543859649122806</v>
      </c>
      <c r="K5" s="1">
        <v>43</v>
      </c>
      <c r="L5" s="6">
        <f t="shared" ref="L5:L43" si="4">PRODUCT(100/B5,K5)</f>
        <v>75.438596491228068</v>
      </c>
    </row>
    <row r="6" spans="1:12" x14ac:dyDescent="0.2">
      <c r="A6" s="1" t="s">
        <v>15</v>
      </c>
      <c r="B6" s="1">
        <v>60</v>
      </c>
      <c r="C6" s="1">
        <v>1</v>
      </c>
      <c r="D6" s="6">
        <f t="shared" si="0"/>
        <v>1.6666666666666667</v>
      </c>
      <c r="E6" s="1">
        <v>39</v>
      </c>
      <c r="F6" s="6">
        <f t="shared" si="1"/>
        <v>65</v>
      </c>
      <c r="G6" s="1">
        <v>13</v>
      </c>
      <c r="H6" s="6">
        <f t="shared" si="2"/>
        <v>21.666666666666668</v>
      </c>
      <c r="I6" s="1">
        <v>1</v>
      </c>
      <c r="J6" s="6">
        <f t="shared" si="3"/>
        <v>1.6666666666666667</v>
      </c>
      <c r="K6" s="1">
        <v>42</v>
      </c>
      <c r="L6" s="6">
        <f t="shared" si="4"/>
        <v>70</v>
      </c>
    </row>
    <row r="7" spans="1:12" x14ac:dyDescent="0.2">
      <c r="A7" s="1" t="s">
        <v>10</v>
      </c>
      <c r="B7" s="1">
        <v>48</v>
      </c>
      <c r="C7" s="1">
        <v>0</v>
      </c>
      <c r="D7" s="6">
        <f t="shared" si="0"/>
        <v>0</v>
      </c>
      <c r="E7" s="1">
        <v>21</v>
      </c>
      <c r="F7" s="6">
        <f t="shared" si="1"/>
        <v>43.75</v>
      </c>
      <c r="G7" s="1">
        <v>1</v>
      </c>
      <c r="H7" s="6">
        <f t="shared" si="2"/>
        <v>2.0833333333333335</v>
      </c>
      <c r="I7" s="1">
        <v>3</v>
      </c>
      <c r="J7" s="6">
        <f t="shared" si="3"/>
        <v>6.25</v>
      </c>
      <c r="K7" s="1">
        <v>22</v>
      </c>
      <c r="L7" s="6">
        <f t="shared" si="4"/>
        <v>45.833333333333336</v>
      </c>
    </row>
    <row r="8" spans="1:12" x14ac:dyDescent="0.2">
      <c r="A8" s="1" t="s">
        <v>28</v>
      </c>
      <c r="B8" s="1">
        <v>60</v>
      </c>
      <c r="C8" s="1">
        <v>2</v>
      </c>
      <c r="D8" s="6">
        <f t="shared" si="0"/>
        <v>3.3333333333333335</v>
      </c>
      <c r="E8" s="1">
        <v>14</v>
      </c>
      <c r="F8" s="6">
        <f t="shared" si="1"/>
        <v>23.333333333333336</v>
      </c>
      <c r="G8" s="1">
        <v>3</v>
      </c>
      <c r="H8" s="6">
        <f t="shared" si="2"/>
        <v>5</v>
      </c>
      <c r="I8" s="1">
        <v>7</v>
      </c>
      <c r="J8" s="6">
        <f t="shared" si="3"/>
        <v>11.666666666666668</v>
      </c>
      <c r="K8" s="1">
        <v>19</v>
      </c>
      <c r="L8" s="6">
        <f t="shared" si="4"/>
        <v>31.666666666666668</v>
      </c>
    </row>
    <row r="9" spans="1:12" x14ac:dyDescent="0.2">
      <c r="A9" s="1" t="s">
        <v>45</v>
      </c>
      <c r="B9" s="1">
        <v>49</v>
      </c>
      <c r="C9" s="1">
        <v>0</v>
      </c>
      <c r="D9" s="6">
        <f t="shared" si="0"/>
        <v>0</v>
      </c>
      <c r="E9" s="1">
        <v>14</v>
      </c>
      <c r="F9" s="6">
        <f t="shared" si="1"/>
        <v>28.571428571428573</v>
      </c>
      <c r="G9" s="1">
        <v>2</v>
      </c>
      <c r="H9" s="6">
        <f t="shared" si="2"/>
        <v>4.0816326530612246</v>
      </c>
      <c r="I9" s="1">
        <v>0</v>
      </c>
      <c r="J9" s="6">
        <f t="shared" si="3"/>
        <v>0</v>
      </c>
      <c r="K9" s="1">
        <v>14</v>
      </c>
      <c r="L9" s="6">
        <f t="shared" si="4"/>
        <v>28.571428571428573</v>
      </c>
    </row>
    <row r="10" spans="1:12" x14ac:dyDescent="0.2">
      <c r="A10" s="1" t="s">
        <v>30</v>
      </c>
      <c r="B10" s="1">
        <v>60</v>
      </c>
      <c r="C10" s="1">
        <v>0</v>
      </c>
      <c r="D10" s="6">
        <f t="shared" si="0"/>
        <v>0</v>
      </c>
      <c r="E10" s="1">
        <v>1</v>
      </c>
      <c r="F10" s="6">
        <f t="shared" si="1"/>
        <v>1.6666666666666667</v>
      </c>
      <c r="G10" s="1">
        <v>16</v>
      </c>
      <c r="H10" s="6">
        <f t="shared" si="2"/>
        <v>26.666666666666668</v>
      </c>
      <c r="I10" s="1">
        <v>0</v>
      </c>
      <c r="J10" s="6">
        <f t="shared" si="3"/>
        <v>0</v>
      </c>
      <c r="K10" s="1">
        <v>17</v>
      </c>
      <c r="L10" s="6">
        <f t="shared" si="4"/>
        <v>28.333333333333336</v>
      </c>
    </row>
    <row r="11" spans="1:12" x14ac:dyDescent="0.2">
      <c r="A11" s="1" t="s">
        <v>18</v>
      </c>
      <c r="B11" s="1">
        <v>41</v>
      </c>
      <c r="C11" s="1">
        <v>1</v>
      </c>
      <c r="D11" s="6">
        <f t="shared" si="0"/>
        <v>2.4390243902439024</v>
      </c>
      <c r="E11" s="1">
        <v>9</v>
      </c>
      <c r="F11" s="6">
        <f t="shared" si="1"/>
        <v>21.95121951219512</v>
      </c>
      <c r="G11" s="1">
        <v>0</v>
      </c>
      <c r="H11" s="6">
        <f t="shared" si="2"/>
        <v>0</v>
      </c>
      <c r="I11" s="1">
        <v>5</v>
      </c>
      <c r="J11" s="6">
        <f t="shared" si="3"/>
        <v>12.195121951219512</v>
      </c>
      <c r="K11" s="1">
        <v>11</v>
      </c>
      <c r="L11" s="6">
        <f t="shared" si="4"/>
        <v>26.829268292682926</v>
      </c>
    </row>
    <row r="12" spans="1:12" x14ac:dyDescent="0.2">
      <c r="A12" s="1" t="s">
        <v>12</v>
      </c>
      <c r="B12" s="1">
        <v>57</v>
      </c>
      <c r="C12" s="1">
        <v>1</v>
      </c>
      <c r="D12" s="6">
        <f t="shared" si="0"/>
        <v>1.7543859649122806</v>
      </c>
      <c r="E12" s="1">
        <v>11</v>
      </c>
      <c r="F12" s="6">
        <f t="shared" si="1"/>
        <v>19.298245614035086</v>
      </c>
      <c r="G12" s="1">
        <v>0</v>
      </c>
      <c r="H12" s="6">
        <f t="shared" si="2"/>
        <v>0</v>
      </c>
      <c r="I12" s="1">
        <v>0</v>
      </c>
      <c r="J12" s="6">
        <f t="shared" si="3"/>
        <v>0</v>
      </c>
      <c r="K12" s="1">
        <v>11</v>
      </c>
      <c r="L12" s="6">
        <f t="shared" si="4"/>
        <v>19.298245614035086</v>
      </c>
    </row>
    <row r="13" spans="1:12" x14ac:dyDescent="0.2">
      <c r="A13" s="1" t="s">
        <v>41</v>
      </c>
      <c r="B13" s="1">
        <v>59</v>
      </c>
      <c r="C13" s="1">
        <v>0</v>
      </c>
      <c r="D13" s="6">
        <f t="shared" si="0"/>
        <v>0</v>
      </c>
      <c r="E13" s="1">
        <v>1</v>
      </c>
      <c r="F13" s="6">
        <f t="shared" si="1"/>
        <v>1.6949152542372881</v>
      </c>
      <c r="G13" s="1">
        <v>2</v>
      </c>
      <c r="H13" s="6">
        <f t="shared" si="2"/>
        <v>3.3898305084745761</v>
      </c>
      <c r="I13" s="1">
        <v>5</v>
      </c>
      <c r="J13" s="6">
        <f t="shared" si="3"/>
        <v>8.4745762711864394</v>
      </c>
      <c r="K13" s="1">
        <v>8</v>
      </c>
      <c r="L13" s="6">
        <f t="shared" si="4"/>
        <v>13.559322033898304</v>
      </c>
    </row>
    <row r="14" spans="1:12" x14ac:dyDescent="0.2">
      <c r="A14" s="1" t="s">
        <v>16</v>
      </c>
      <c r="B14" s="1">
        <v>60</v>
      </c>
      <c r="C14" s="1">
        <v>0</v>
      </c>
      <c r="D14" s="6">
        <f t="shared" si="0"/>
        <v>0</v>
      </c>
      <c r="E14" s="1">
        <v>5</v>
      </c>
      <c r="F14" s="6">
        <f t="shared" si="1"/>
        <v>8.3333333333333339</v>
      </c>
      <c r="G14" s="1">
        <v>2</v>
      </c>
      <c r="H14" s="6">
        <f t="shared" si="2"/>
        <v>3.3333333333333335</v>
      </c>
      <c r="I14" s="1">
        <v>2</v>
      </c>
      <c r="J14" s="6">
        <f t="shared" si="3"/>
        <v>3.3333333333333335</v>
      </c>
      <c r="K14" s="1">
        <v>8</v>
      </c>
      <c r="L14" s="6">
        <f t="shared" si="4"/>
        <v>13.333333333333334</v>
      </c>
    </row>
    <row r="15" spans="1:12" x14ac:dyDescent="0.2">
      <c r="A15" s="1" t="s">
        <v>43</v>
      </c>
      <c r="B15" s="1">
        <v>60</v>
      </c>
      <c r="C15" s="1">
        <v>0</v>
      </c>
      <c r="D15" s="6">
        <f t="shared" si="0"/>
        <v>0</v>
      </c>
      <c r="E15" s="1">
        <v>3</v>
      </c>
      <c r="F15" s="6">
        <f t="shared" si="1"/>
        <v>5</v>
      </c>
      <c r="G15" s="1">
        <v>3</v>
      </c>
      <c r="H15" s="6">
        <f t="shared" si="2"/>
        <v>5</v>
      </c>
      <c r="I15" s="1">
        <v>2</v>
      </c>
      <c r="J15" s="6">
        <f t="shared" si="3"/>
        <v>3.3333333333333335</v>
      </c>
      <c r="K15" s="1">
        <v>8</v>
      </c>
      <c r="L15" s="6">
        <f t="shared" si="4"/>
        <v>13.333333333333334</v>
      </c>
    </row>
    <row r="16" spans="1:12" x14ac:dyDescent="0.2">
      <c r="A16" s="1" t="s">
        <v>44</v>
      </c>
      <c r="B16" s="1">
        <v>60</v>
      </c>
      <c r="C16" s="1">
        <v>1</v>
      </c>
      <c r="D16" s="6">
        <f t="shared" si="0"/>
        <v>1.6666666666666667</v>
      </c>
      <c r="E16" s="1">
        <v>7</v>
      </c>
      <c r="F16" s="6">
        <f t="shared" si="1"/>
        <v>11.666666666666668</v>
      </c>
      <c r="G16" s="1">
        <v>1</v>
      </c>
      <c r="H16" s="6">
        <f t="shared" si="2"/>
        <v>1.6666666666666667</v>
      </c>
      <c r="I16" s="1">
        <v>2</v>
      </c>
      <c r="J16" s="6">
        <f t="shared" si="3"/>
        <v>3.3333333333333335</v>
      </c>
      <c r="K16" s="1">
        <v>8</v>
      </c>
      <c r="L16" s="6">
        <f t="shared" si="4"/>
        <v>13.333333333333334</v>
      </c>
    </row>
    <row r="17" spans="1:12" x14ac:dyDescent="0.2">
      <c r="A17" s="1" t="s">
        <v>25</v>
      </c>
      <c r="B17" s="1">
        <v>16</v>
      </c>
      <c r="C17" s="1">
        <v>0</v>
      </c>
      <c r="D17" s="6">
        <f t="shared" si="0"/>
        <v>0</v>
      </c>
      <c r="E17" s="1">
        <v>1</v>
      </c>
      <c r="F17" s="6">
        <f t="shared" si="1"/>
        <v>6.25</v>
      </c>
      <c r="G17" s="1">
        <v>0</v>
      </c>
      <c r="H17" s="6">
        <f t="shared" si="2"/>
        <v>0</v>
      </c>
      <c r="I17" s="1">
        <v>1</v>
      </c>
      <c r="J17" s="6">
        <f t="shared" si="3"/>
        <v>6.25</v>
      </c>
      <c r="K17" s="1">
        <v>2</v>
      </c>
      <c r="L17" s="6">
        <f t="shared" si="4"/>
        <v>12.5</v>
      </c>
    </row>
    <row r="18" spans="1:12" x14ac:dyDescent="0.2">
      <c r="A18" s="1" t="s">
        <v>46</v>
      </c>
      <c r="B18" s="1">
        <v>41</v>
      </c>
      <c r="C18" s="1">
        <v>0</v>
      </c>
      <c r="D18" s="6">
        <f t="shared" si="0"/>
        <v>0</v>
      </c>
      <c r="E18" s="1">
        <v>0</v>
      </c>
      <c r="F18" s="6">
        <f t="shared" si="1"/>
        <v>0</v>
      </c>
      <c r="G18" s="1">
        <v>0</v>
      </c>
      <c r="H18" s="6">
        <f t="shared" si="2"/>
        <v>0</v>
      </c>
      <c r="I18" s="1">
        <v>4</v>
      </c>
      <c r="J18" s="6">
        <f t="shared" si="3"/>
        <v>9.7560975609756095</v>
      </c>
      <c r="K18" s="1">
        <v>4</v>
      </c>
      <c r="L18" s="6">
        <f t="shared" si="4"/>
        <v>9.7560975609756095</v>
      </c>
    </row>
    <row r="19" spans="1:12" x14ac:dyDescent="0.2">
      <c r="A19" s="1" t="s">
        <v>31</v>
      </c>
      <c r="B19" s="1">
        <v>57</v>
      </c>
      <c r="C19" s="1">
        <v>0</v>
      </c>
      <c r="D19" s="6">
        <f t="shared" si="0"/>
        <v>0</v>
      </c>
      <c r="E19" s="1">
        <v>5</v>
      </c>
      <c r="F19" s="6">
        <f t="shared" si="1"/>
        <v>8.7719298245614024</v>
      </c>
      <c r="G19" s="1">
        <v>0</v>
      </c>
      <c r="H19" s="6">
        <f t="shared" si="2"/>
        <v>0</v>
      </c>
      <c r="I19" s="1">
        <v>1</v>
      </c>
      <c r="J19" s="6">
        <f t="shared" si="3"/>
        <v>1.7543859649122806</v>
      </c>
      <c r="K19" s="1">
        <v>5</v>
      </c>
      <c r="L19" s="6">
        <f t="shared" si="4"/>
        <v>8.7719298245614024</v>
      </c>
    </row>
    <row r="20" spans="1:12" x14ac:dyDescent="0.2">
      <c r="A20" s="1" t="s">
        <v>26</v>
      </c>
      <c r="B20" s="1">
        <v>60</v>
      </c>
      <c r="C20" s="1">
        <v>0</v>
      </c>
      <c r="D20" s="6">
        <f t="shared" si="0"/>
        <v>0</v>
      </c>
      <c r="E20" s="1">
        <v>1</v>
      </c>
      <c r="F20" s="6">
        <f t="shared" si="1"/>
        <v>1.6666666666666667</v>
      </c>
      <c r="G20" s="1">
        <v>0</v>
      </c>
      <c r="H20" s="6">
        <f t="shared" si="2"/>
        <v>0</v>
      </c>
      <c r="I20" s="1">
        <v>5</v>
      </c>
      <c r="J20" s="6">
        <f t="shared" si="3"/>
        <v>8.3333333333333339</v>
      </c>
      <c r="K20" s="1">
        <v>5</v>
      </c>
      <c r="L20" s="6">
        <f t="shared" si="4"/>
        <v>8.3333333333333339</v>
      </c>
    </row>
    <row r="21" spans="1:12" x14ac:dyDescent="0.2">
      <c r="A21" s="1" t="s">
        <v>24</v>
      </c>
      <c r="B21" s="1">
        <v>54</v>
      </c>
      <c r="C21" s="1">
        <v>0</v>
      </c>
      <c r="D21" s="6">
        <f t="shared" si="0"/>
        <v>0</v>
      </c>
      <c r="E21" s="1">
        <v>1</v>
      </c>
      <c r="F21" s="6">
        <f t="shared" si="1"/>
        <v>1.8518518518518519</v>
      </c>
      <c r="G21" s="1">
        <v>1</v>
      </c>
      <c r="H21" s="6">
        <f t="shared" si="2"/>
        <v>1.8518518518518519</v>
      </c>
      <c r="I21" s="1">
        <v>2</v>
      </c>
      <c r="J21" s="6">
        <f t="shared" si="3"/>
        <v>3.7037037037037037</v>
      </c>
      <c r="K21" s="1">
        <v>4</v>
      </c>
      <c r="L21" s="6">
        <f t="shared" si="4"/>
        <v>7.4074074074074074</v>
      </c>
    </row>
    <row r="22" spans="1:12" x14ac:dyDescent="0.2">
      <c r="A22" s="1" t="s">
        <v>23</v>
      </c>
      <c r="B22" s="1">
        <v>58</v>
      </c>
      <c r="C22" s="1">
        <v>0</v>
      </c>
      <c r="D22" s="6">
        <f t="shared" si="0"/>
        <v>0</v>
      </c>
      <c r="E22" s="1">
        <v>4</v>
      </c>
      <c r="F22" s="6">
        <f t="shared" si="1"/>
        <v>6.8965517241379306</v>
      </c>
      <c r="G22" s="1">
        <v>0</v>
      </c>
      <c r="H22" s="6">
        <f t="shared" si="2"/>
        <v>0</v>
      </c>
      <c r="I22" s="1">
        <v>0</v>
      </c>
      <c r="J22" s="6">
        <f t="shared" si="3"/>
        <v>0</v>
      </c>
      <c r="K22" s="1">
        <v>4</v>
      </c>
      <c r="L22" s="6">
        <f t="shared" si="4"/>
        <v>6.8965517241379306</v>
      </c>
    </row>
    <row r="23" spans="1:12" x14ac:dyDescent="0.2">
      <c r="A23" s="1" t="s">
        <v>20</v>
      </c>
      <c r="B23" s="1">
        <v>59</v>
      </c>
      <c r="C23" s="1">
        <v>0</v>
      </c>
      <c r="D23" s="6">
        <f t="shared" si="0"/>
        <v>0</v>
      </c>
      <c r="E23" s="1">
        <v>2</v>
      </c>
      <c r="F23" s="6">
        <f t="shared" si="1"/>
        <v>3.3898305084745761</v>
      </c>
      <c r="G23" s="1">
        <v>2</v>
      </c>
      <c r="H23" s="6">
        <f t="shared" si="2"/>
        <v>3.3898305084745761</v>
      </c>
      <c r="I23" s="1">
        <v>0</v>
      </c>
      <c r="J23" s="6">
        <f t="shared" si="3"/>
        <v>0</v>
      </c>
      <c r="K23" s="1">
        <v>4</v>
      </c>
      <c r="L23" s="6">
        <f t="shared" si="4"/>
        <v>6.7796610169491522</v>
      </c>
    </row>
    <row r="24" spans="1:12" x14ac:dyDescent="0.2">
      <c r="A24" s="1" t="s">
        <v>35</v>
      </c>
      <c r="B24" s="1">
        <v>60</v>
      </c>
      <c r="C24" s="1">
        <v>0</v>
      </c>
      <c r="D24" s="6">
        <f t="shared" si="0"/>
        <v>0</v>
      </c>
      <c r="E24" s="1">
        <v>2</v>
      </c>
      <c r="F24" s="6">
        <f t="shared" si="1"/>
        <v>3.3333333333333335</v>
      </c>
      <c r="G24" s="1">
        <v>1</v>
      </c>
      <c r="H24" s="6">
        <f t="shared" si="2"/>
        <v>1.6666666666666667</v>
      </c>
      <c r="I24" s="1">
        <v>3</v>
      </c>
      <c r="J24" s="6">
        <f t="shared" si="3"/>
        <v>5</v>
      </c>
      <c r="K24" s="1">
        <v>4</v>
      </c>
      <c r="L24" s="6">
        <f t="shared" si="4"/>
        <v>6.666666666666667</v>
      </c>
    </row>
    <row r="25" spans="1:12" x14ac:dyDescent="0.2">
      <c r="A25" s="1" t="s">
        <v>47</v>
      </c>
      <c r="B25" s="1">
        <v>60</v>
      </c>
      <c r="C25" s="1">
        <v>0</v>
      </c>
      <c r="D25" s="6">
        <f t="shared" si="0"/>
        <v>0</v>
      </c>
      <c r="E25" s="1">
        <v>2</v>
      </c>
      <c r="F25" s="6">
        <f t="shared" si="1"/>
        <v>3.3333333333333335</v>
      </c>
      <c r="G25" s="1">
        <v>2</v>
      </c>
      <c r="H25" s="6">
        <f t="shared" si="2"/>
        <v>3.3333333333333335</v>
      </c>
      <c r="I25" s="1">
        <v>0</v>
      </c>
      <c r="J25" s="6">
        <f t="shared" si="3"/>
        <v>0</v>
      </c>
      <c r="K25" s="1">
        <v>4</v>
      </c>
      <c r="L25" s="6">
        <f t="shared" si="4"/>
        <v>6.666666666666667</v>
      </c>
    </row>
    <row r="26" spans="1:12" x14ac:dyDescent="0.2">
      <c r="A26" s="1" t="s">
        <v>29</v>
      </c>
      <c r="B26" s="1">
        <v>51</v>
      </c>
      <c r="C26" s="1">
        <v>0</v>
      </c>
      <c r="D26" s="6">
        <f t="shared" si="0"/>
        <v>0</v>
      </c>
      <c r="E26" s="1">
        <v>3</v>
      </c>
      <c r="F26" s="6">
        <f t="shared" si="1"/>
        <v>5.8823529411764701</v>
      </c>
      <c r="G26" s="1">
        <v>0</v>
      </c>
      <c r="H26" s="6">
        <f t="shared" si="2"/>
        <v>0</v>
      </c>
      <c r="I26" s="1">
        <v>0</v>
      </c>
      <c r="J26" s="6">
        <f t="shared" si="3"/>
        <v>0</v>
      </c>
      <c r="K26" s="1">
        <v>3</v>
      </c>
      <c r="L26" s="6">
        <f t="shared" si="4"/>
        <v>5.8823529411764701</v>
      </c>
    </row>
    <row r="27" spans="1:12" x14ac:dyDescent="0.2">
      <c r="A27" s="1" t="s">
        <v>48</v>
      </c>
      <c r="B27" s="1">
        <v>52</v>
      </c>
      <c r="C27" s="1">
        <v>2</v>
      </c>
      <c r="D27" s="6">
        <f t="shared" si="0"/>
        <v>3.8461538461538463</v>
      </c>
      <c r="E27" s="1">
        <v>2</v>
      </c>
      <c r="F27" s="6">
        <f t="shared" si="1"/>
        <v>3.8461538461538463</v>
      </c>
      <c r="G27" s="1">
        <v>1</v>
      </c>
      <c r="H27" s="6">
        <f t="shared" si="2"/>
        <v>1.9230769230769231</v>
      </c>
      <c r="I27" s="1">
        <v>0</v>
      </c>
      <c r="J27" s="6">
        <f t="shared" si="3"/>
        <v>0</v>
      </c>
      <c r="K27" s="1">
        <v>3</v>
      </c>
      <c r="L27" s="6">
        <f t="shared" si="4"/>
        <v>5.7692307692307692</v>
      </c>
    </row>
    <row r="28" spans="1:12" x14ac:dyDescent="0.2">
      <c r="A28" s="1" t="s">
        <v>17</v>
      </c>
      <c r="B28" s="1">
        <v>60</v>
      </c>
      <c r="C28" s="1">
        <v>2</v>
      </c>
      <c r="D28" s="6">
        <f t="shared" si="0"/>
        <v>3.3333333333333335</v>
      </c>
      <c r="E28" s="1">
        <v>0</v>
      </c>
      <c r="F28" s="6">
        <f t="shared" si="1"/>
        <v>0</v>
      </c>
      <c r="G28" s="1">
        <v>0</v>
      </c>
      <c r="H28" s="6">
        <f t="shared" si="2"/>
        <v>0</v>
      </c>
      <c r="I28" s="1">
        <v>3</v>
      </c>
      <c r="J28" s="6">
        <f t="shared" si="3"/>
        <v>5</v>
      </c>
      <c r="K28" s="1">
        <v>3</v>
      </c>
      <c r="L28" s="6">
        <f t="shared" si="4"/>
        <v>5</v>
      </c>
    </row>
    <row r="29" spans="1:12" x14ac:dyDescent="0.2">
      <c r="A29" s="1" t="s">
        <v>27</v>
      </c>
      <c r="B29" s="1">
        <v>60</v>
      </c>
      <c r="C29" s="1">
        <v>0</v>
      </c>
      <c r="D29" s="6">
        <f t="shared" si="0"/>
        <v>0</v>
      </c>
      <c r="E29" s="1">
        <v>3</v>
      </c>
      <c r="F29" s="6">
        <f t="shared" si="1"/>
        <v>5</v>
      </c>
      <c r="G29" s="1">
        <v>0</v>
      </c>
      <c r="H29" s="6">
        <f t="shared" si="2"/>
        <v>0</v>
      </c>
      <c r="I29" s="1">
        <v>0</v>
      </c>
      <c r="J29" s="6">
        <f t="shared" si="3"/>
        <v>0</v>
      </c>
      <c r="K29" s="1">
        <v>3</v>
      </c>
      <c r="L29" s="6">
        <f t="shared" si="4"/>
        <v>5</v>
      </c>
    </row>
    <row r="30" spans="1:12" x14ac:dyDescent="0.2">
      <c r="A30" s="1" t="s">
        <v>38</v>
      </c>
      <c r="B30" s="1">
        <v>60</v>
      </c>
      <c r="C30" s="1">
        <v>0</v>
      </c>
      <c r="D30" s="6">
        <f t="shared" si="0"/>
        <v>0</v>
      </c>
      <c r="E30" s="1">
        <v>1</v>
      </c>
      <c r="F30" s="6">
        <f t="shared" si="1"/>
        <v>1.6666666666666667</v>
      </c>
      <c r="G30" s="1">
        <v>2</v>
      </c>
      <c r="H30" s="6">
        <f t="shared" si="2"/>
        <v>3.3333333333333335</v>
      </c>
      <c r="I30" s="1">
        <v>0</v>
      </c>
      <c r="J30" s="6">
        <f t="shared" si="3"/>
        <v>0</v>
      </c>
      <c r="K30" s="1">
        <v>3</v>
      </c>
      <c r="L30" s="6">
        <f t="shared" si="4"/>
        <v>5</v>
      </c>
    </row>
    <row r="31" spans="1:12" x14ac:dyDescent="0.2">
      <c r="A31" s="1" t="s">
        <v>32</v>
      </c>
      <c r="B31" s="1">
        <v>54</v>
      </c>
      <c r="C31" s="1">
        <v>0</v>
      </c>
      <c r="D31" s="6">
        <f t="shared" si="0"/>
        <v>0</v>
      </c>
      <c r="E31" s="1">
        <v>1</v>
      </c>
      <c r="F31" s="6">
        <f t="shared" si="1"/>
        <v>1.8518518518518519</v>
      </c>
      <c r="G31" s="1">
        <v>0</v>
      </c>
      <c r="H31" s="6">
        <f t="shared" si="2"/>
        <v>0</v>
      </c>
      <c r="I31" s="1">
        <v>2</v>
      </c>
      <c r="J31" s="6">
        <f t="shared" si="3"/>
        <v>3.7037037037037037</v>
      </c>
      <c r="K31" s="1">
        <v>2</v>
      </c>
      <c r="L31" s="6">
        <f t="shared" si="4"/>
        <v>3.7037037037037037</v>
      </c>
    </row>
    <row r="32" spans="1:12" x14ac:dyDescent="0.2">
      <c r="A32" s="1" t="s">
        <v>13</v>
      </c>
      <c r="B32" s="1">
        <v>60</v>
      </c>
      <c r="C32" s="1">
        <v>1</v>
      </c>
      <c r="D32" s="6">
        <f t="shared" si="0"/>
        <v>1.6666666666666667</v>
      </c>
      <c r="E32" s="1">
        <v>2</v>
      </c>
      <c r="F32" s="6">
        <f t="shared" si="1"/>
        <v>3.3333333333333335</v>
      </c>
      <c r="G32" s="1">
        <v>0</v>
      </c>
      <c r="H32" s="6">
        <f t="shared" si="2"/>
        <v>0</v>
      </c>
      <c r="I32" s="1">
        <v>0</v>
      </c>
      <c r="J32" s="6">
        <f t="shared" si="3"/>
        <v>0</v>
      </c>
      <c r="K32" s="1">
        <v>2</v>
      </c>
      <c r="L32" s="6">
        <f t="shared" si="4"/>
        <v>3.3333333333333335</v>
      </c>
    </row>
    <row r="33" spans="1:12" x14ac:dyDescent="0.2">
      <c r="A33" s="1" t="s">
        <v>19</v>
      </c>
      <c r="B33" s="1">
        <v>60</v>
      </c>
      <c r="C33" s="1">
        <v>0</v>
      </c>
      <c r="D33" s="6">
        <f t="shared" si="0"/>
        <v>0</v>
      </c>
      <c r="E33" s="1">
        <v>2</v>
      </c>
      <c r="F33" s="6">
        <f t="shared" si="1"/>
        <v>3.3333333333333335</v>
      </c>
      <c r="G33" s="1">
        <v>0</v>
      </c>
      <c r="H33" s="6">
        <f t="shared" si="2"/>
        <v>0</v>
      </c>
      <c r="I33" s="1">
        <v>0</v>
      </c>
      <c r="J33" s="6">
        <f t="shared" si="3"/>
        <v>0</v>
      </c>
      <c r="K33" s="1">
        <v>2</v>
      </c>
      <c r="L33" s="6">
        <f t="shared" si="4"/>
        <v>3.3333333333333335</v>
      </c>
    </row>
    <row r="34" spans="1:12" x14ac:dyDescent="0.2">
      <c r="A34" s="1" t="s">
        <v>40</v>
      </c>
      <c r="B34" s="1">
        <v>59</v>
      </c>
      <c r="C34" s="1">
        <v>0</v>
      </c>
      <c r="D34" s="6">
        <f t="shared" si="0"/>
        <v>0</v>
      </c>
      <c r="E34" s="1">
        <v>1</v>
      </c>
      <c r="F34" s="6">
        <f t="shared" si="1"/>
        <v>1.6949152542372881</v>
      </c>
      <c r="G34" s="1">
        <v>0</v>
      </c>
      <c r="H34" s="6">
        <f t="shared" si="2"/>
        <v>0</v>
      </c>
      <c r="I34" s="1">
        <v>0</v>
      </c>
      <c r="J34" s="6">
        <f t="shared" si="3"/>
        <v>0</v>
      </c>
      <c r="K34" s="1">
        <v>1</v>
      </c>
      <c r="L34" s="6">
        <f t="shared" si="4"/>
        <v>1.6949152542372881</v>
      </c>
    </row>
    <row r="35" spans="1:12" x14ac:dyDescent="0.2">
      <c r="A35" s="1" t="s">
        <v>21</v>
      </c>
      <c r="B35" s="1">
        <v>60</v>
      </c>
      <c r="C35" s="1">
        <v>0</v>
      </c>
      <c r="D35" s="6">
        <f t="shared" si="0"/>
        <v>0</v>
      </c>
      <c r="E35" s="1">
        <v>1</v>
      </c>
      <c r="F35" s="6">
        <f t="shared" si="1"/>
        <v>1.6666666666666667</v>
      </c>
      <c r="G35" s="1">
        <v>0</v>
      </c>
      <c r="H35" s="6">
        <f t="shared" si="2"/>
        <v>0</v>
      </c>
      <c r="I35" s="1">
        <v>0</v>
      </c>
      <c r="J35" s="6">
        <f t="shared" si="3"/>
        <v>0</v>
      </c>
      <c r="K35" s="1">
        <v>1</v>
      </c>
      <c r="L35" s="6">
        <f t="shared" si="4"/>
        <v>1.6666666666666667</v>
      </c>
    </row>
    <row r="36" spans="1:12" x14ac:dyDescent="0.2">
      <c r="A36" s="1" t="s">
        <v>36</v>
      </c>
      <c r="B36" s="1">
        <v>60</v>
      </c>
      <c r="C36" s="1">
        <v>0</v>
      </c>
      <c r="D36" s="6">
        <f t="shared" si="0"/>
        <v>0</v>
      </c>
      <c r="E36" s="1">
        <v>0</v>
      </c>
      <c r="F36" s="6">
        <f t="shared" si="1"/>
        <v>0</v>
      </c>
      <c r="G36" s="1">
        <v>0</v>
      </c>
      <c r="H36" s="6">
        <f t="shared" si="2"/>
        <v>0</v>
      </c>
      <c r="I36" s="1">
        <v>1</v>
      </c>
      <c r="J36" s="6">
        <f t="shared" si="3"/>
        <v>1.6666666666666667</v>
      </c>
      <c r="K36" s="1">
        <v>1</v>
      </c>
      <c r="L36" s="6">
        <f t="shared" si="4"/>
        <v>1.6666666666666667</v>
      </c>
    </row>
    <row r="37" spans="1:12" x14ac:dyDescent="0.2">
      <c r="A37" s="1" t="s">
        <v>11</v>
      </c>
      <c r="B37" s="1">
        <v>60</v>
      </c>
      <c r="C37" s="1">
        <v>0</v>
      </c>
      <c r="D37" s="6">
        <f t="shared" si="0"/>
        <v>0</v>
      </c>
      <c r="E37" s="1">
        <v>0</v>
      </c>
      <c r="F37" s="6">
        <f t="shared" si="1"/>
        <v>0</v>
      </c>
      <c r="G37" s="1">
        <v>0</v>
      </c>
      <c r="H37" s="6">
        <f t="shared" si="2"/>
        <v>0</v>
      </c>
      <c r="I37" s="1">
        <v>0</v>
      </c>
      <c r="J37" s="6">
        <f t="shared" si="3"/>
        <v>0</v>
      </c>
      <c r="K37" s="1">
        <v>0</v>
      </c>
      <c r="L37" s="6">
        <f t="shared" si="4"/>
        <v>0</v>
      </c>
    </row>
    <row r="38" spans="1:12" x14ac:dyDescent="0.2">
      <c r="A38" s="1" t="s">
        <v>22</v>
      </c>
      <c r="B38" s="1">
        <v>60</v>
      </c>
      <c r="C38" s="1">
        <v>0</v>
      </c>
      <c r="D38" s="6">
        <f t="shared" si="0"/>
        <v>0</v>
      </c>
      <c r="E38" s="1">
        <v>0</v>
      </c>
      <c r="F38" s="6">
        <f t="shared" si="1"/>
        <v>0</v>
      </c>
      <c r="G38" s="1">
        <v>0</v>
      </c>
      <c r="H38" s="6">
        <f t="shared" si="2"/>
        <v>0</v>
      </c>
      <c r="I38" s="1">
        <v>0</v>
      </c>
      <c r="J38" s="6">
        <f t="shared" si="3"/>
        <v>0</v>
      </c>
      <c r="K38" s="1">
        <v>0</v>
      </c>
      <c r="L38" s="6">
        <f t="shared" si="4"/>
        <v>0</v>
      </c>
    </row>
    <row r="39" spans="1:12" x14ac:dyDescent="0.2">
      <c r="A39" s="1" t="s">
        <v>33</v>
      </c>
      <c r="B39" s="1">
        <v>60</v>
      </c>
      <c r="C39" s="1">
        <v>2</v>
      </c>
      <c r="D39" s="6">
        <f t="shared" si="0"/>
        <v>3.3333333333333335</v>
      </c>
      <c r="E39" s="1">
        <v>0</v>
      </c>
      <c r="F39" s="6">
        <f t="shared" si="1"/>
        <v>0</v>
      </c>
      <c r="G39" s="1">
        <v>0</v>
      </c>
      <c r="H39" s="6">
        <f t="shared" si="2"/>
        <v>0</v>
      </c>
      <c r="I39" s="1">
        <v>0</v>
      </c>
      <c r="J39" s="6">
        <f t="shared" si="3"/>
        <v>0</v>
      </c>
      <c r="K39" s="1">
        <v>0</v>
      </c>
      <c r="L39" s="6">
        <f t="shared" si="4"/>
        <v>0</v>
      </c>
    </row>
    <row r="40" spans="1:12" x14ac:dyDescent="0.2">
      <c r="A40" s="1" t="s">
        <v>34</v>
      </c>
      <c r="B40" s="1">
        <v>45</v>
      </c>
      <c r="C40" s="1">
        <v>0</v>
      </c>
      <c r="D40" s="6">
        <f t="shared" si="0"/>
        <v>0</v>
      </c>
      <c r="E40" s="1">
        <v>0</v>
      </c>
      <c r="F40" s="6">
        <f t="shared" si="1"/>
        <v>0</v>
      </c>
      <c r="G40" s="1">
        <v>0</v>
      </c>
      <c r="H40" s="6">
        <f t="shared" si="2"/>
        <v>0</v>
      </c>
      <c r="I40" s="1">
        <v>0</v>
      </c>
      <c r="J40" s="6">
        <f t="shared" si="3"/>
        <v>0</v>
      </c>
      <c r="K40" s="1">
        <v>0</v>
      </c>
      <c r="L40" s="6">
        <f t="shared" si="4"/>
        <v>0</v>
      </c>
    </row>
    <row r="41" spans="1:12" x14ac:dyDescent="0.2">
      <c r="A41" s="1" t="s">
        <v>37</v>
      </c>
      <c r="B41" s="1">
        <v>60</v>
      </c>
      <c r="C41" s="1">
        <v>0</v>
      </c>
      <c r="D41" s="6">
        <f t="shared" si="0"/>
        <v>0</v>
      </c>
      <c r="E41" s="1">
        <v>0</v>
      </c>
      <c r="F41" s="6">
        <f t="shared" si="1"/>
        <v>0</v>
      </c>
      <c r="G41" s="1">
        <v>0</v>
      </c>
      <c r="H41" s="6">
        <f t="shared" si="2"/>
        <v>0</v>
      </c>
      <c r="I41" s="1">
        <v>0</v>
      </c>
      <c r="J41" s="6">
        <f t="shared" si="3"/>
        <v>0</v>
      </c>
      <c r="K41" s="1">
        <v>0</v>
      </c>
      <c r="L41" s="6">
        <f t="shared" si="4"/>
        <v>0</v>
      </c>
    </row>
    <row r="42" spans="1:12" x14ac:dyDescent="0.2">
      <c r="A42" s="1" t="s">
        <v>39</v>
      </c>
      <c r="B42" s="1">
        <v>57</v>
      </c>
      <c r="C42" s="1">
        <v>0</v>
      </c>
      <c r="D42" s="6">
        <f t="shared" si="0"/>
        <v>0</v>
      </c>
      <c r="E42" s="1">
        <v>0</v>
      </c>
      <c r="F42" s="6">
        <f t="shared" si="1"/>
        <v>0</v>
      </c>
      <c r="G42" s="1">
        <v>0</v>
      </c>
      <c r="H42" s="6">
        <f t="shared" si="2"/>
        <v>0</v>
      </c>
      <c r="I42" s="1">
        <v>0</v>
      </c>
      <c r="J42" s="6">
        <f t="shared" si="3"/>
        <v>0</v>
      </c>
      <c r="K42" s="1">
        <v>0</v>
      </c>
      <c r="L42" s="6">
        <f t="shared" si="4"/>
        <v>0</v>
      </c>
    </row>
    <row r="43" spans="1:12" x14ac:dyDescent="0.2">
      <c r="A43" s="1" t="s">
        <v>42</v>
      </c>
      <c r="B43" s="1">
        <v>60</v>
      </c>
      <c r="C43" s="1">
        <v>3</v>
      </c>
      <c r="D43" s="6">
        <f t="shared" si="0"/>
        <v>5</v>
      </c>
      <c r="E43" s="1">
        <v>0</v>
      </c>
      <c r="F43" s="6">
        <f t="shared" si="1"/>
        <v>0</v>
      </c>
      <c r="G43" s="1">
        <v>0</v>
      </c>
      <c r="H43" s="6">
        <f t="shared" si="2"/>
        <v>0</v>
      </c>
      <c r="I43" s="1">
        <v>0</v>
      </c>
      <c r="J43" s="6">
        <f t="shared" si="3"/>
        <v>0</v>
      </c>
      <c r="K43" s="1">
        <v>0</v>
      </c>
      <c r="L43" s="6">
        <f t="shared" si="4"/>
        <v>0</v>
      </c>
    </row>
    <row r="44" spans="1:12" x14ac:dyDescent="0.2">
      <c r="A44" s="7" t="s">
        <v>49</v>
      </c>
      <c r="B44" s="7">
        <f>SUM(B5:B43)</f>
        <v>2174</v>
      </c>
      <c r="C44" s="7">
        <f>SUM(C5:C43)</f>
        <v>16</v>
      </c>
      <c r="D44" s="8">
        <f t="shared" ref="D44" si="5">PRODUCT(100/B44,C44)</f>
        <v>0.73597056117755288</v>
      </c>
      <c r="E44" s="7">
        <f>SUM(E5:E43)</f>
        <v>197</v>
      </c>
      <c r="F44" s="8">
        <f t="shared" ref="F44" si="6">PRODUCT(100/B44,E44)</f>
        <v>9.0616375344986206</v>
      </c>
      <c r="G44" s="7">
        <f>SUM(G5:G43)</f>
        <v>68</v>
      </c>
      <c r="H44" s="8">
        <f t="shared" ref="H44" si="7">PRODUCT(100/B44,G44)</f>
        <v>3.1278748850045996</v>
      </c>
      <c r="I44" s="7">
        <f>SUM(I5:I43)</f>
        <v>50</v>
      </c>
      <c r="J44" s="8">
        <f t="shared" ref="J44" si="8">PRODUCT(100/B44,I44)</f>
        <v>2.2999080036798527</v>
      </c>
      <c r="K44" s="7">
        <f>SUM(K5:K43)</f>
        <v>271</v>
      </c>
      <c r="L44" s="8">
        <f t="shared" ref="L44" si="9">PRODUCT(100/B44,K44)</f>
        <v>12.465501379944802</v>
      </c>
    </row>
    <row r="45" spans="1:12" x14ac:dyDescent="0.2">
      <c r="A45" s="9" t="s">
        <v>1</v>
      </c>
      <c r="B45" s="7"/>
      <c r="C45" s="7"/>
      <c r="D45" s="8"/>
      <c r="E45" s="7"/>
      <c r="F45" s="8"/>
      <c r="G45" s="7"/>
      <c r="H45" s="8"/>
      <c r="I45" s="7"/>
      <c r="J45" s="8"/>
      <c r="K45" s="7"/>
      <c r="L45" s="8"/>
    </row>
    <row r="46" spans="1:12" x14ac:dyDescent="0.2">
      <c r="A46" s="1" t="s">
        <v>85</v>
      </c>
      <c r="B46" s="1">
        <v>52</v>
      </c>
      <c r="C46" s="1">
        <v>0</v>
      </c>
      <c r="D46" s="6">
        <f t="shared" ref="D46:D83" si="10">PRODUCT(100/B46,C46)</f>
        <v>0</v>
      </c>
      <c r="E46" s="1">
        <v>47</v>
      </c>
      <c r="F46" s="6">
        <f t="shared" ref="F46:F83" si="11">PRODUCT(100/B46,E46)</f>
        <v>90.384615384615387</v>
      </c>
      <c r="G46" s="1">
        <v>36</v>
      </c>
      <c r="H46" s="6">
        <f t="shared" ref="H46:H83" si="12">PRODUCT(100/B46,G46)</f>
        <v>69.230769230769226</v>
      </c>
      <c r="I46" s="1">
        <v>0</v>
      </c>
      <c r="J46" s="6">
        <f t="shared" ref="J46:J83" si="13">PRODUCT(100/B46,I46)</f>
        <v>0</v>
      </c>
      <c r="K46" s="1">
        <v>49</v>
      </c>
      <c r="L46" s="6">
        <f t="shared" ref="L46:L83" si="14">PRODUCT(100/B46,K46)</f>
        <v>94.230769230769226</v>
      </c>
    </row>
    <row r="47" spans="1:12" x14ac:dyDescent="0.2">
      <c r="A47" s="1" t="s">
        <v>82</v>
      </c>
      <c r="B47" s="1">
        <v>58</v>
      </c>
      <c r="C47" s="1">
        <v>0</v>
      </c>
      <c r="D47" s="6">
        <f t="shared" si="10"/>
        <v>0</v>
      </c>
      <c r="E47" s="1">
        <v>37</v>
      </c>
      <c r="F47" s="6">
        <f t="shared" si="11"/>
        <v>63.793103448275858</v>
      </c>
      <c r="G47" s="1">
        <v>21</v>
      </c>
      <c r="H47" s="6">
        <f t="shared" si="12"/>
        <v>36.206896551724135</v>
      </c>
      <c r="I47" s="1">
        <v>0</v>
      </c>
      <c r="J47" s="6">
        <f t="shared" si="13"/>
        <v>0</v>
      </c>
      <c r="K47" s="1">
        <v>41</v>
      </c>
      <c r="L47" s="6">
        <f t="shared" si="14"/>
        <v>70.689655172413794</v>
      </c>
    </row>
    <row r="48" spans="1:12" x14ac:dyDescent="0.2">
      <c r="A48" s="1" t="s">
        <v>84</v>
      </c>
      <c r="B48" s="1">
        <v>60</v>
      </c>
      <c r="C48" s="1">
        <v>0</v>
      </c>
      <c r="D48" s="6">
        <f t="shared" si="10"/>
        <v>0</v>
      </c>
      <c r="E48" s="1">
        <v>26</v>
      </c>
      <c r="F48" s="6">
        <f t="shared" si="11"/>
        <v>43.333333333333336</v>
      </c>
      <c r="G48" s="1">
        <v>0</v>
      </c>
      <c r="H48" s="6">
        <f t="shared" si="12"/>
        <v>0</v>
      </c>
      <c r="I48" s="1">
        <v>0</v>
      </c>
      <c r="J48" s="6">
        <f t="shared" si="13"/>
        <v>0</v>
      </c>
      <c r="K48" s="1">
        <v>26</v>
      </c>
      <c r="L48" s="6">
        <f t="shared" si="14"/>
        <v>43.333333333333336</v>
      </c>
    </row>
    <row r="49" spans="1:12" x14ac:dyDescent="0.2">
      <c r="A49" s="1" t="s">
        <v>65</v>
      </c>
      <c r="B49" s="1">
        <v>35</v>
      </c>
      <c r="C49" s="1">
        <v>0</v>
      </c>
      <c r="D49" s="6">
        <f t="shared" si="10"/>
        <v>0</v>
      </c>
      <c r="E49" s="1">
        <v>8</v>
      </c>
      <c r="F49" s="6">
        <f t="shared" si="11"/>
        <v>22.857142857142858</v>
      </c>
      <c r="G49" s="1">
        <v>13</v>
      </c>
      <c r="H49" s="6">
        <f t="shared" si="12"/>
        <v>37.142857142857146</v>
      </c>
      <c r="I49" s="1">
        <v>0</v>
      </c>
      <c r="J49" s="6">
        <f t="shared" si="13"/>
        <v>0</v>
      </c>
      <c r="K49" s="1">
        <v>15</v>
      </c>
      <c r="L49" s="6">
        <f t="shared" si="14"/>
        <v>42.857142857142861</v>
      </c>
    </row>
    <row r="50" spans="1:12" x14ac:dyDescent="0.2">
      <c r="A50" s="1" t="s">
        <v>73</v>
      </c>
      <c r="B50" s="1">
        <v>60</v>
      </c>
      <c r="C50" s="1">
        <v>0</v>
      </c>
      <c r="D50" s="6">
        <f t="shared" si="10"/>
        <v>0</v>
      </c>
      <c r="E50" s="1">
        <v>0</v>
      </c>
      <c r="F50" s="6">
        <f t="shared" si="11"/>
        <v>0</v>
      </c>
      <c r="G50" s="1">
        <v>21</v>
      </c>
      <c r="H50" s="6">
        <f t="shared" si="12"/>
        <v>35</v>
      </c>
      <c r="I50" s="1">
        <v>0</v>
      </c>
      <c r="J50" s="6">
        <f t="shared" si="13"/>
        <v>0</v>
      </c>
      <c r="K50" s="1">
        <v>21</v>
      </c>
      <c r="L50" s="6">
        <f t="shared" si="14"/>
        <v>35</v>
      </c>
    </row>
    <row r="51" spans="1:12" x14ac:dyDescent="0.2">
      <c r="A51" s="1" t="s">
        <v>50</v>
      </c>
      <c r="B51" s="1">
        <v>60</v>
      </c>
      <c r="C51" s="1">
        <v>0</v>
      </c>
      <c r="D51" s="6">
        <f t="shared" si="10"/>
        <v>0</v>
      </c>
      <c r="E51" s="1">
        <v>2</v>
      </c>
      <c r="F51" s="6">
        <f t="shared" si="11"/>
        <v>3.3333333333333335</v>
      </c>
      <c r="G51" s="1">
        <v>9</v>
      </c>
      <c r="H51" s="6">
        <f t="shared" si="12"/>
        <v>15</v>
      </c>
      <c r="I51" s="1">
        <v>0</v>
      </c>
      <c r="J51" s="6">
        <f t="shared" si="13"/>
        <v>0</v>
      </c>
      <c r="K51" s="1">
        <v>11</v>
      </c>
      <c r="L51" s="6">
        <f t="shared" si="14"/>
        <v>18.333333333333336</v>
      </c>
    </row>
    <row r="52" spans="1:12" x14ac:dyDescent="0.2">
      <c r="A52" s="1" t="s">
        <v>78</v>
      </c>
      <c r="B52" s="1">
        <v>60</v>
      </c>
      <c r="C52" s="1">
        <v>0</v>
      </c>
      <c r="D52" s="6">
        <f t="shared" si="10"/>
        <v>0</v>
      </c>
      <c r="E52" s="1">
        <v>1</v>
      </c>
      <c r="F52" s="6">
        <f t="shared" si="11"/>
        <v>1.6666666666666667</v>
      </c>
      <c r="G52" s="1">
        <v>9</v>
      </c>
      <c r="H52" s="6">
        <f t="shared" si="12"/>
        <v>15</v>
      </c>
      <c r="I52" s="1">
        <v>0</v>
      </c>
      <c r="J52" s="6">
        <f t="shared" si="13"/>
        <v>0</v>
      </c>
      <c r="K52" s="1">
        <v>9</v>
      </c>
      <c r="L52" s="6">
        <f t="shared" si="14"/>
        <v>15</v>
      </c>
    </row>
    <row r="53" spans="1:12" x14ac:dyDescent="0.2">
      <c r="A53" s="1" t="s">
        <v>86</v>
      </c>
      <c r="B53" s="1">
        <v>60</v>
      </c>
      <c r="C53" s="1">
        <v>2</v>
      </c>
      <c r="D53" s="6">
        <f t="shared" si="10"/>
        <v>3.3333333333333335</v>
      </c>
      <c r="E53" s="1">
        <v>8</v>
      </c>
      <c r="F53" s="6">
        <f t="shared" si="11"/>
        <v>13.333333333333334</v>
      </c>
      <c r="G53" s="1">
        <v>1</v>
      </c>
      <c r="H53" s="6">
        <f t="shared" si="12"/>
        <v>1.6666666666666667</v>
      </c>
      <c r="I53" s="1">
        <v>0</v>
      </c>
      <c r="J53" s="6">
        <f t="shared" si="13"/>
        <v>0</v>
      </c>
      <c r="K53" s="1">
        <v>9</v>
      </c>
      <c r="L53" s="6">
        <f t="shared" si="14"/>
        <v>15</v>
      </c>
    </row>
    <row r="54" spans="1:12" x14ac:dyDescent="0.2">
      <c r="A54" s="1" t="s">
        <v>83</v>
      </c>
      <c r="B54" s="1">
        <v>59</v>
      </c>
      <c r="C54" s="1">
        <v>1</v>
      </c>
      <c r="D54" s="6">
        <f t="shared" si="10"/>
        <v>1.6949152542372881</v>
      </c>
      <c r="E54" s="1">
        <v>2</v>
      </c>
      <c r="F54" s="6">
        <f t="shared" si="11"/>
        <v>3.3898305084745761</v>
      </c>
      <c r="G54" s="1">
        <v>3</v>
      </c>
      <c r="H54" s="6">
        <f t="shared" si="12"/>
        <v>5.0847457627118642</v>
      </c>
      <c r="I54" s="1">
        <v>2</v>
      </c>
      <c r="J54" s="6">
        <f t="shared" si="13"/>
        <v>3.3898305084745761</v>
      </c>
      <c r="K54" s="1">
        <v>7</v>
      </c>
      <c r="L54" s="6">
        <f t="shared" si="14"/>
        <v>11.864406779661017</v>
      </c>
    </row>
    <row r="55" spans="1:12" x14ac:dyDescent="0.2">
      <c r="A55" s="1" t="s">
        <v>75</v>
      </c>
      <c r="B55" s="1">
        <v>59</v>
      </c>
      <c r="C55" s="1">
        <v>0</v>
      </c>
      <c r="D55" s="6">
        <f t="shared" si="10"/>
        <v>0</v>
      </c>
      <c r="E55" s="1">
        <v>1</v>
      </c>
      <c r="F55" s="6">
        <f t="shared" si="11"/>
        <v>1.6949152542372881</v>
      </c>
      <c r="G55" s="1">
        <v>3</v>
      </c>
      <c r="H55" s="6">
        <f t="shared" si="12"/>
        <v>5.0847457627118642</v>
      </c>
      <c r="I55" s="1">
        <v>1</v>
      </c>
      <c r="J55" s="6">
        <f t="shared" si="13"/>
        <v>1.6949152542372881</v>
      </c>
      <c r="K55" s="1">
        <v>5</v>
      </c>
      <c r="L55" s="6">
        <f t="shared" si="14"/>
        <v>8.4745762711864394</v>
      </c>
    </row>
    <row r="56" spans="1:12" x14ac:dyDescent="0.2">
      <c r="A56" s="1" t="s">
        <v>79</v>
      </c>
      <c r="B56" s="1">
        <v>59</v>
      </c>
      <c r="C56" s="1">
        <v>0</v>
      </c>
      <c r="D56" s="6">
        <f t="shared" si="10"/>
        <v>0</v>
      </c>
      <c r="E56" s="1">
        <v>4</v>
      </c>
      <c r="F56" s="6">
        <f t="shared" si="11"/>
        <v>6.7796610169491522</v>
      </c>
      <c r="G56" s="1">
        <v>1</v>
      </c>
      <c r="H56" s="6">
        <f t="shared" si="12"/>
        <v>1.6949152542372881</v>
      </c>
      <c r="I56" s="1">
        <v>0</v>
      </c>
      <c r="J56" s="6">
        <f t="shared" si="13"/>
        <v>0</v>
      </c>
      <c r="K56" s="1">
        <v>5</v>
      </c>
      <c r="L56" s="6">
        <f t="shared" si="14"/>
        <v>8.4745762711864394</v>
      </c>
    </row>
    <row r="57" spans="1:12" x14ac:dyDescent="0.2">
      <c r="A57" s="1" t="s">
        <v>63</v>
      </c>
      <c r="B57" s="1">
        <v>55</v>
      </c>
      <c r="C57" s="1">
        <v>0</v>
      </c>
      <c r="D57" s="6">
        <f t="shared" si="10"/>
        <v>0</v>
      </c>
      <c r="E57" s="1">
        <v>4</v>
      </c>
      <c r="F57" s="6">
        <f t="shared" si="11"/>
        <v>7.2727272727272725</v>
      </c>
      <c r="G57" s="1">
        <v>0</v>
      </c>
      <c r="H57" s="6">
        <f t="shared" si="12"/>
        <v>0</v>
      </c>
      <c r="I57" s="1">
        <v>0</v>
      </c>
      <c r="J57" s="6">
        <f t="shared" si="13"/>
        <v>0</v>
      </c>
      <c r="K57" s="1">
        <v>4</v>
      </c>
      <c r="L57" s="6">
        <f t="shared" si="14"/>
        <v>7.2727272727272725</v>
      </c>
    </row>
    <row r="58" spans="1:12" x14ac:dyDescent="0.2">
      <c r="A58" s="1" t="s">
        <v>76</v>
      </c>
      <c r="B58" s="1">
        <v>55</v>
      </c>
      <c r="C58" s="1">
        <v>0</v>
      </c>
      <c r="D58" s="6">
        <f t="shared" si="10"/>
        <v>0</v>
      </c>
      <c r="E58" s="1">
        <v>3</v>
      </c>
      <c r="F58" s="6">
        <f t="shared" si="11"/>
        <v>5.4545454545454541</v>
      </c>
      <c r="G58" s="1">
        <v>0</v>
      </c>
      <c r="H58" s="6">
        <f t="shared" si="12"/>
        <v>0</v>
      </c>
      <c r="I58" s="1">
        <v>1</v>
      </c>
      <c r="J58" s="6">
        <f t="shared" si="13"/>
        <v>1.8181818181818181</v>
      </c>
      <c r="K58" s="1">
        <v>4</v>
      </c>
      <c r="L58" s="6">
        <f t="shared" si="14"/>
        <v>7.2727272727272725</v>
      </c>
    </row>
    <row r="59" spans="1:12" x14ac:dyDescent="0.2">
      <c r="A59" s="1" t="s">
        <v>66</v>
      </c>
      <c r="B59" s="1">
        <v>59</v>
      </c>
      <c r="C59" s="1">
        <v>0</v>
      </c>
      <c r="D59" s="6">
        <f t="shared" si="10"/>
        <v>0</v>
      </c>
      <c r="E59" s="1">
        <v>0</v>
      </c>
      <c r="F59" s="6">
        <f t="shared" si="11"/>
        <v>0</v>
      </c>
      <c r="G59" s="1">
        <v>3</v>
      </c>
      <c r="H59" s="6">
        <f t="shared" si="12"/>
        <v>5.0847457627118642</v>
      </c>
      <c r="I59" s="1">
        <v>1</v>
      </c>
      <c r="J59" s="6">
        <f t="shared" si="13"/>
        <v>1.6949152542372881</v>
      </c>
      <c r="K59" s="1">
        <v>4</v>
      </c>
      <c r="L59" s="6">
        <f t="shared" si="14"/>
        <v>6.7796610169491522</v>
      </c>
    </row>
    <row r="60" spans="1:12" x14ac:dyDescent="0.2">
      <c r="A60" s="1" t="s">
        <v>74</v>
      </c>
      <c r="B60" s="1">
        <v>59</v>
      </c>
      <c r="C60" s="1">
        <v>3</v>
      </c>
      <c r="D60" s="6">
        <f t="shared" si="10"/>
        <v>5.0847457627118642</v>
      </c>
      <c r="E60" s="1">
        <v>3</v>
      </c>
      <c r="F60" s="6">
        <f t="shared" si="11"/>
        <v>5.0847457627118642</v>
      </c>
      <c r="G60" s="1">
        <v>0</v>
      </c>
      <c r="H60" s="6">
        <f t="shared" si="12"/>
        <v>0</v>
      </c>
      <c r="I60" s="1">
        <v>2</v>
      </c>
      <c r="J60" s="6">
        <f t="shared" si="13"/>
        <v>3.3898305084745761</v>
      </c>
      <c r="K60" s="1">
        <v>4</v>
      </c>
      <c r="L60" s="6">
        <f t="shared" si="14"/>
        <v>6.7796610169491522</v>
      </c>
    </row>
    <row r="61" spans="1:12" x14ac:dyDescent="0.2">
      <c r="A61" s="1" t="s">
        <v>87</v>
      </c>
      <c r="B61" s="1">
        <v>60</v>
      </c>
      <c r="C61" s="1">
        <v>0</v>
      </c>
      <c r="D61" s="6">
        <f t="shared" si="10"/>
        <v>0</v>
      </c>
      <c r="E61" s="1">
        <v>3</v>
      </c>
      <c r="F61" s="6">
        <f t="shared" si="11"/>
        <v>5</v>
      </c>
      <c r="G61" s="1">
        <v>1</v>
      </c>
      <c r="H61" s="6">
        <f t="shared" si="12"/>
        <v>1.6666666666666667</v>
      </c>
      <c r="I61" s="1">
        <v>0</v>
      </c>
      <c r="J61" s="6">
        <f t="shared" si="13"/>
        <v>0</v>
      </c>
      <c r="K61" s="1">
        <v>4</v>
      </c>
      <c r="L61" s="6">
        <f t="shared" si="14"/>
        <v>6.666666666666667</v>
      </c>
    </row>
    <row r="62" spans="1:12" x14ac:dyDescent="0.2">
      <c r="A62" s="1" t="s">
        <v>77</v>
      </c>
      <c r="B62" s="1">
        <v>57</v>
      </c>
      <c r="C62" s="1">
        <v>0</v>
      </c>
      <c r="D62" s="6">
        <f t="shared" si="10"/>
        <v>0</v>
      </c>
      <c r="E62" s="1">
        <v>1</v>
      </c>
      <c r="F62" s="6">
        <f t="shared" si="11"/>
        <v>1.7543859649122806</v>
      </c>
      <c r="G62" s="1">
        <v>2</v>
      </c>
      <c r="H62" s="6">
        <f t="shared" si="12"/>
        <v>3.5087719298245612</v>
      </c>
      <c r="I62" s="1">
        <v>0</v>
      </c>
      <c r="J62" s="6">
        <f t="shared" si="13"/>
        <v>0</v>
      </c>
      <c r="K62" s="1">
        <v>3</v>
      </c>
      <c r="L62" s="6">
        <f t="shared" si="14"/>
        <v>5.2631578947368416</v>
      </c>
    </row>
    <row r="63" spans="1:12" x14ac:dyDescent="0.2">
      <c r="A63" s="1" t="s">
        <v>62</v>
      </c>
      <c r="B63" s="1">
        <v>60</v>
      </c>
      <c r="C63" s="1">
        <v>1</v>
      </c>
      <c r="D63" s="6">
        <f t="shared" si="10"/>
        <v>1.6666666666666667</v>
      </c>
      <c r="E63" s="1">
        <v>0</v>
      </c>
      <c r="F63" s="6">
        <f t="shared" si="11"/>
        <v>0</v>
      </c>
      <c r="G63" s="1">
        <v>2</v>
      </c>
      <c r="H63" s="6">
        <f t="shared" si="12"/>
        <v>3.3333333333333335</v>
      </c>
      <c r="I63" s="1">
        <v>1</v>
      </c>
      <c r="J63" s="6">
        <f t="shared" si="13"/>
        <v>1.6666666666666667</v>
      </c>
      <c r="K63" s="1">
        <v>3</v>
      </c>
      <c r="L63" s="6">
        <f t="shared" si="14"/>
        <v>5</v>
      </c>
    </row>
    <row r="64" spans="1:12" x14ac:dyDescent="0.2">
      <c r="A64" s="1" t="s">
        <v>61</v>
      </c>
      <c r="B64" s="1">
        <v>53</v>
      </c>
      <c r="C64" s="1">
        <v>1</v>
      </c>
      <c r="D64" s="6">
        <f t="shared" si="10"/>
        <v>1.8867924528301887</v>
      </c>
      <c r="E64" s="1">
        <v>2</v>
      </c>
      <c r="F64" s="6">
        <f t="shared" si="11"/>
        <v>3.7735849056603774</v>
      </c>
      <c r="G64" s="1">
        <v>2</v>
      </c>
      <c r="H64" s="6">
        <f t="shared" si="12"/>
        <v>3.7735849056603774</v>
      </c>
      <c r="I64" s="1">
        <v>0</v>
      </c>
      <c r="J64" s="6">
        <f t="shared" si="13"/>
        <v>0</v>
      </c>
      <c r="K64" s="1">
        <v>2</v>
      </c>
      <c r="L64" s="6">
        <f t="shared" si="14"/>
        <v>3.7735849056603774</v>
      </c>
    </row>
    <row r="65" spans="1:12" x14ac:dyDescent="0.2">
      <c r="A65" s="1" t="s">
        <v>53</v>
      </c>
      <c r="B65" s="1">
        <v>59</v>
      </c>
      <c r="C65" s="1">
        <v>0</v>
      </c>
      <c r="D65" s="6">
        <f t="shared" si="10"/>
        <v>0</v>
      </c>
      <c r="E65" s="1">
        <v>2</v>
      </c>
      <c r="F65" s="6">
        <f t="shared" si="11"/>
        <v>3.3898305084745761</v>
      </c>
      <c r="G65" s="1">
        <v>0</v>
      </c>
      <c r="H65" s="6">
        <f t="shared" si="12"/>
        <v>0</v>
      </c>
      <c r="I65" s="1">
        <v>0</v>
      </c>
      <c r="J65" s="6">
        <f t="shared" si="13"/>
        <v>0</v>
      </c>
      <c r="K65" s="1">
        <v>2</v>
      </c>
      <c r="L65" s="6">
        <f t="shared" si="14"/>
        <v>3.3898305084745761</v>
      </c>
    </row>
    <row r="66" spans="1:12" x14ac:dyDescent="0.2">
      <c r="A66" s="1" t="s">
        <v>68</v>
      </c>
      <c r="B66" s="1">
        <v>59</v>
      </c>
      <c r="C66" s="1">
        <v>0</v>
      </c>
      <c r="D66" s="6">
        <f t="shared" si="10"/>
        <v>0</v>
      </c>
      <c r="E66" s="1">
        <v>0</v>
      </c>
      <c r="F66" s="6">
        <f t="shared" si="11"/>
        <v>0</v>
      </c>
      <c r="G66" s="1">
        <v>1</v>
      </c>
      <c r="H66" s="6">
        <f t="shared" si="12"/>
        <v>1.6949152542372881</v>
      </c>
      <c r="I66" s="1">
        <v>1</v>
      </c>
      <c r="J66" s="6">
        <f t="shared" si="13"/>
        <v>1.6949152542372881</v>
      </c>
      <c r="K66" s="1">
        <v>2</v>
      </c>
      <c r="L66" s="6">
        <f t="shared" si="14"/>
        <v>3.3898305084745761</v>
      </c>
    </row>
    <row r="67" spans="1:12" x14ac:dyDescent="0.2">
      <c r="A67" s="1" t="s">
        <v>52</v>
      </c>
      <c r="B67" s="1">
        <v>60</v>
      </c>
      <c r="C67" s="1">
        <v>0</v>
      </c>
      <c r="D67" s="6">
        <f t="shared" si="10"/>
        <v>0</v>
      </c>
      <c r="E67" s="1">
        <v>1</v>
      </c>
      <c r="F67" s="6">
        <f t="shared" si="11"/>
        <v>1.6666666666666667</v>
      </c>
      <c r="G67" s="1">
        <v>0</v>
      </c>
      <c r="H67" s="6">
        <f t="shared" si="12"/>
        <v>0</v>
      </c>
      <c r="I67" s="1">
        <v>1</v>
      </c>
      <c r="J67" s="6">
        <f t="shared" si="13"/>
        <v>1.6666666666666667</v>
      </c>
      <c r="K67" s="1">
        <v>2</v>
      </c>
      <c r="L67" s="6">
        <f t="shared" si="14"/>
        <v>3.3333333333333335</v>
      </c>
    </row>
    <row r="68" spans="1:12" x14ac:dyDescent="0.2">
      <c r="A68" s="1" t="s">
        <v>81</v>
      </c>
      <c r="B68" s="1">
        <v>60</v>
      </c>
      <c r="C68" s="1">
        <v>0</v>
      </c>
      <c r="D68" s="6">
        <f t="shared" si="10"/>
        <v>0</v>
      </c>
      <c r="E68" s="1">
        <v>2</v>
      </c>
      <c r="F68" s="6">
        <f t="shared" si="11"/>
        <v>3.3333333333333335</v>
      </c>
      <c r="G68" s="1">
        <v>0</v>
      </c>
      <c r="H68" s="6">
        <f t="shared" si="12"/>
        <v>0</v>
      </c>
      <c r="I68" s="1">
        <v>0</v>
      </c>
      <c r="J68" s="6">
        <f t="shared" si="13"/>
        <v>0</v>
      </c>
      <c r="K68" s="1">
        <v>2</v>
      </c>
      <c r="L68" s="6">
        <f t="shared" si="14"/>
        <v>3.3333333333333335</v>
      </c>
    </row>
    <row r="69" spans="1:12" x14ac:dyDescent="0.2">
      <c r="A69" s="1" t="s">
        <v>70</v>
      </c>
      <c r="B69" s="1">
        <v>35</v>
      </c>
      <c r="C69" s="1">
        <v>0</v>
      </c>
      <c r="D69" s="6">
        <f t="shared" si="10"/>
        <v>0</v>
      </c>
      <c r="E69" s="1">
        <v>1</v>
      </c>
      <c r="F69" s="6">
        <f t="shared" si="11"/>
        <v>2.8571428571428572</v>
      </c>
      <c r="G69" s="1">
        <v>0</v>
      </c>
      <c r="H69" s="6">
        <f t="shared" si="12"/>
        <v>0</v>
      </c>
      <c r="I69" s="1">
        <v>0</v>
      </c>
      <c r="J69" s="6">
        <f t="shared" si="13"/>
        <v>0</v>
      </c>
      <c r="K69" s="1">
        <v>1</v>
      </c>
      <c r="L69" s="6">
        <f t="shared" si="14"/>
        <v>2.8571428571428572</v>
      </c>
    </row>
    <row r="70" spans="1:12" x14ac:dyDescent="0.2">
      <c r="A70" s="1" t="s">
        <v>69</v>
      </c>
      <c r="B70" s="1">
        <v>54</v>
      </c>
      <c r="C70" s="1">
        <v>0</v>
      </c>
      <c r="D70" s="6">
        <f t="shared" si="10"/>
        <v>0</v>
      </c>
      <c r="E70" s="1">
        <v>1</v>
      </c>
      <c r="F70" s="6">
        <f t="shared" si="11"/>
        <v>1.8518518518518519</v>
      </c>
      <c r="G70" s="1">
        <v>0</v>
      </c>
      <c r="H70" s="6">
        <f t="shared" si="12"/>
        <v>0</v>
      </c>
      <c r="I70" s="1">
        <v>0</v>
      </c>
      <c r="J70" s="6">
        <f t="shared" si="13"/>
        <v>0</v>
      </c>
      <c r="K70" s="1">
        <v>1</v>
      </c>
      <c r="L70" s="6">
        <f t="shared" si="14"/>
        <v>1.8518518518518519</v>
      </c>
    </row>
    <row r="71" spans="1:12" x14ac:dyDescent="0.2">
      <c r="A71" s="1" t="s">
        <v>51</v>
      </c>
      <c r="B71" s="1">
        <v>60</v>
      </c>
      <c r="C71" s="1">
        <v>0</v>
      </c>
      <c r="D71" s="6">
        <f t="shared" si="10"/>
        <v>0</v>
      </c>
      <c r="E71" s="1">
        <v>0</v>
      </c>
      <c r="F71" s="6">
        <f t="shared" si="11"/>
        <v>0</v>
      </c>
      <c r="G71" s="1">
        <v>1</v>
      </c>
      <c r="H71" s="6">
        <f t="shared" si="12"/>
        <v>1.6666666666666667</v>
      </c>
      <c r="I71" s="1">
        <v>0</v>
      </c>
      <c r="J71" s="6">
        <f t="shared" si="13"/>
        <v>0</v>
      </c>
      <c r="K71" s="1">
        <v>1</v>
      </c>
      <c r="L71" s="6">
        <f t="shared" si="14"/>
        <v>1.6666666666666667</v>
      </c>
    </row>
    <row r="72" spans="1:12" x14ac:dyDescent="0.2">
      <c r="A72" s="1" t="s">
        <v>58</v>
      </c>
      <c r="B72" s="1">
        <v>60</v>
      </c>
      <c r="C72" s="1">
        <v>0</v>
      </c>
      <c r="D72" s="6">
        <f t="shared" si="10"/>
        <v>0</v>
      </c>
      <c r="E72" s="1">
        <v>0</v>
      </c>
      <c r="F72" s="6">
        <f t="shared" si="11"/>
        <v>0</v>
      </c>
      <c r="G72" s="1">
        <v>0</v>
      </c>
      <c r="H72" s="6">
        <f t="shared" si="12"/>
        <v>0</v>
      </c>
      <c r="I72" s="1">
        <v>1</v>
      </c>
      <c r="J72" s="6">
        <f t="shared" si="13"/>
        <v>1.6666666666666667</v>
      </c>
      <c r="K72" s="1">
        <v>1</v>
      </c>
      <c r="L72" s="6">
        <f t="shared" si="14"/>
        <v>1.6666666666666667</v>
      </c>
    </row>
    <row r="73" spans="1:12" x14ac:dyDescent="0.2">
      <c r="A73" s="1" t="s">
        <v>80</v>
      </c>
      <c r="B73" s="1">
        <v>60</v>
      </c>
      <c r="C73" s="1">
        <v>1</v>
      </c>
      <c r="D73" s="6">
        <f t="shared" si="10"/>
        <v>1.6666666666666667</v>
      </c>
      <c r="E73" s="1">
        <v>0</v>
      </c>
      <c r="F73" s="6">
        <f t="shared" si="11"/>
        <v>0</v>
      </c>
      <c r="G73" s="1">
        <v>1</v>
      </c>
      <c r="H73" s="6">
        <f t="shared" si="12"/>
        <v>1.6666666666666667</v>
      </c>
      <c r="I73" s="1">
        <v>0</v>
      </c>
      <c r="J73" s="6">
        <f t="shared" si="13"/>
        <v>0</v>
      </c>
      <c r="K73" s="1">
        <v>1</v>
      </c>
      <c r="L73" s="6">
        <f t="shared" si="14"/>
        <v>1.6666666666666667</v>
      </c>
    </row>
    <row r="74" spans="1:12" x14ac:dyDescent="0.2">
      <c r="A74" s="1" t="s">
        <v>72</v>
      </c>
      <c r="B74" s="1">
        <v>67</v>
      </c>
      <c r="C74" s="1">
        <v>0</v>
      </c>
      <c r="D74" s="6">
        <f t="shared" si="10"/>
        <v>0</v>
      </c>
      <c r="E74" s="1">
        <v>1</v>
      </c>
      <c r="F74" s="6">
        <f t="shared" si="11"/>
        <v>1.4925373134328359</v>
      </c>
      <c r="G74" s="1">
        <v>0</v>
      </c>
      <c r="H74" s="6">
        <f t="shared" si="12"/>
        <v>0</v>
      </c>
      <c r="I74" s="1">
        <v>0</v>
      </c>
      <c r="J74" s="6">
        <f t="shared" si="13"/>
        <v>0</v>
      </c>
      <c r="K74" s="1">
        <v>1</v>
      </c>
      <c r="L74" s="6">
        <f t="shared" si="14"/>
        <v>1.4925373134328359</v>
      </c>
    </row>
    <row r="75" spans="1:12" x14ac:dyDescent="0.2">
      <c r="A75" s="1" t="s">
        <v>54</v>
      </c>
      <c r="B75" s="1">
        <v>60</v>
      </c>
      <c r="C75" s="1">
        <v>0</v>
      </c>
      <c r="D75" s="6">
        <f t="shared" si="10"/>
        <v>0</v>
      </c>
      <c r="E75" s="1">
        <v>0</v>
      </c>
      <c r="F75" s="6">
        <f t="shared" si="11"/>
        <v>0</v>
      </c>
      <c r="G75" s="1">
        <v>0</v>
      </c>
      <c r="H75" s="6">
        <f t="shared" si="12"/>
        <v>0</v>
      </c>
      <c r="I75" s="1">
        <v>0</v>
      </c>
      <c r="J75" s="6">
        <f t="shared" si="13"/>
        <v>0</v>
      </c>
      <c r="K75" s="1">
        <v>0</v>
      </c>
      <c r="L75" s="6">
        <f t="shared" si="14"/>
        <v>0</v>
      </c>
    </row>
    <row r="76" spans="1:12" x14ac:dyDescent="0.2">
      <c r="A76" s="1" t="s">
        <v>55</v>
      </c>
      <c r="B76" s="1">
        <v>60</v>
      </c>
      <c r="C76" s="1">
        <v>0</v>
      </c>
      <c r="D76" s="6">
        <f t="shared" si="10"/>
        <v>0</v>
      </c>
      <c r="E76" s="1">
        <v>0</v>
      </c>
      <c r="F76" s="6">
        <f t="shared" si="11"/>
        <v>0</v>
      </c>
      <c r="G76" s="1">
        <v>0</v>
      </c>
      <c r="H76" s="6">
        <f t="shared" si="12"/>
        <v>0</v>
      </c>
      <c r="I76" s="1">
        <v>0</v>
      </c>
      <c r="J76" s="6">
        <f t="shared" si="13"/>
        <v>0</v>
      </c>
      <c r="K76" s="1">
        <v>0</v>
      </c>
      <c r="L76" s="6">
        <f t="shared" si="14"/>
        <v>0</v>
      </c>
    </row>
    <row r="77" spans="1:12" x14ac:dyDescent="0.2">
      <c r="A77" s="1" t="s">
        <v>56</v>
      </c>
      <c r="B77" s="1">
        <v>59</v>
      </c>
      <c r="C77" s="1">
        <v>0</v>
      </c>
      <c r="D77" s="6">
        <f t="shared" si="10"/>
        <v>0</v>
      </c>
      <c r="E77" s="1">
        <v>0</v>
      </c>
      <c r="F77" s="6">
        <f t="shared" si="11"/>
        <v>0</v>
      </c>
      <c r="G77" s="1">
        <v>0</v>
      </c>
      <c r="H77" s="6">
        <f t="shared" si="12"/>
        <v>0</v>
      </c>
      <c r="I77" s="1">
        <v>0</v>
      </c>
      <c r="J77" s="6">
        <f t="shared" si="13"/>
        <v>0</v>
      </c>
      <c r="K77" s="1">
        <v>0</v>
      </c>
      <c r="L77" s="6">
        <f t="shared" si="14"/>
        <v>0</v>
      </c>
    </row>
    <row r="78" spans="1:12" x14ac:dyDescent="0.2">
      <c r="A78" s="1" t="s">
        <v>57</v>
      </c>
      <c r="B78" s="1">
        <v>58</v>
      </c>
      <c r="C78" s="1">
        <v>0</v>
      </c>
      <c r="D78" s="6">
        <f t="shared" si="10"/>
        <v>0</v>
      </c>
      <c r="E78" s="1">
        <v>0</v>
      </c>
      <c r="F78" s="6">
        <f t="shared" si="11"/>
        <v>0</v>
      </c>
      <c r="G78" s="1">
        <v>0</v>
      </c>
      <c r="H78" s="6">
        <f t="shared" si="12"/>
        <v>0</v>
      </c>
      <c r="I78" s="1">
        <v>0</v>
      </c>
      <c r="J78" s="6">
        <f t="shared" si="13"/>
        <v>0</v>
      </c>
      <c r="K78" s="1">
        <v>0</v>
      </c>
      <c r="L78" s="6">
        <f t="shared" si="14"/>
        <v>0</v>
      </c>
    </row>
    <row r="79" spans="1:12" x14ac:dyDescent="0.2">
      <c r="A79" s="1" t="s">
        <v>59</v>
      </c>
      <c r="B79" s="1">
        <v>60</v>
      </c>
      <c r="C79" s="1">
        <v>0</v>
      </c>
      <c r="D79" s="6">
        <f t="shared" si="10"/>
        <v>0</v>
      </c>
      <c r="E79" s="1">
        <v>0</v>
      </c>
      <c r="F79" s="6">
        <f t="shared" si="11"/>
        <v>0</v>
      </c>
      <c r="G79" s="1">
        <v>0</v>
      </c>
      <c r="H79" s="6">
        <f t="shared" si="12"/>
        <v>0</v>
      </c>
      <c r="I79" s="1">
        <v>0</v>
      </c>
      <c r="J79" s="6">
        <f t="shared" si="13"/>
        <v>0</v>
      </c>
      <c r="K79" s="1">
        <v>0</v>
      </c>
      <c r="L79" s="6">
        <f t="shared" si="14"/>
        <v>0</v>
      </c>
    </row>
    <row r="80" spans="1:12" x14ac:dyDescent="0.2">
      <c r="A80" s="1" t="s">
        <v>60</v>
      </c>
      <c r="B80" s="1">
        <v>50</v>
      </c>
      <c r="C80" s="1">
        <v>0</v>
      </c>
      <c r="D80" s="6">
        <f t="shared" si="10"/>
        <v>0</v>
      </c>
      <c r="E80" s="1">
        <v>0</v>
      </c>
      <c r="F80" s="6">
        <f t="shared" si="11"/>
        <v>0</v>
      </c>
      <c r="G80" s="1">
        <v>0</v>
      </c>
      <c r="H80" s="6">
        <f t="shared" si="12"/>
        <v>0</v>
      </c>
      <c r="I80" s="1">
        <v>0</v>
      </c>
      <c r="J80" s="6">
        <f t="shared" si="13"/>
        <v>0</v>
      </c>
      <c r="K80" s="1">
        <v>0</v>
      </c>
      <c r="L80" s="6">
        <f t="shared" si="14"/>
        <v>0</v>
      </c>
    </row>
    <row r="81" spans="1:12" x14ac:dyDescent="0.2">
      <c r="A81" s="1" t="s">
        <v>64</v>
      </c>
      <c r="B81" s="1">
        <v>60</v>
      </c>
      <c r="C81" s="1">
        <v>0</v>
      </c>
      <c r="D81" s="6">
        <f t="shared" si="10"/>
        <v>0</v>
      </c>
      <c r="E81" s="1">
        <v>0</v>
      </c>
      <c r="F81" s="6">
        <f t="shared" si="11"/>
        <v>0</v>
      </c>
      <c r="G81" s="1">
        <v>0</v>
      </c>
      <c r="H81" s="6">
        <f t="shared" si="12"/>
        <v>0</v>
      </c>
      <c r="I81" s="1">
        <v>0</v>
      </c>
      <c r="J81" s="6">
        <f t="shared" si="13"/>
        <v>0</v>
      </c>
      <c r="K81" s="1">
        <v>0</v>
      </c>
      <c r="L81" s="6">
        <f t="shared" si="14"/>
        <v>0</v>
      </c>
    </row>
    <row r="82" spans="1:12" x14ac:dyDescent="0.2">
      <c r="A82" s="1" t="s">
        <v>67</v>
      </c>
      <c r="B82" s="1">
        <v>43</v>
      </c>
      <c r="C82" s="1">
        <v>0</v>
      </c>
      <c r="D82" s="6">
        <f t="shared" si="10"/>
        <v>0</v>
      </c>
      <c r="E82" s="1">
        <v>0</v>
      </c>
      <c r="F82" s="6">
        <f t="shared" si="11"/>
        <v>0</v>
      </c>
      <c r="G82" s="1">
        <v>0</v>
      </c>
      <c r="H82" s="6">
        <f t="shared" si="12"/>
        <v>0</v>
      </c>
      <c r="I82" s="1">
        <v>0</v>
      </c>
      <c r="J82" s="6">
        <f t="shared" si="13"/>
        <v>0</v>
      </c>
      <c r="K82" s="1">
        <v>0</v>
      </c>
      <c r="L82" s="6">
        <f t="shared" si="14"/>
        <v>0</v>
      </c>
    </row>
    <row r="83" spans="1:12" x14ac:dyDescent="0.2">
      <c r="A83" s="1" t="s">
        <v>71</v>
      </c>
      <c r="B83" s="1">
        <v>60</v>
      </c>
      <c r="C83" s="1">
        <v>1</v>
      </c>
      <c r="D83" s="6">
        <f t="shared" si="10"/>
        <v>1.6666666666666667</v>
      </c>
      <c r="E83" s="1">
        <v>0</v>
      </c>
      <c r="F83" s="6">
        <f t="shared" si="11"/>
        <v>0</v>
      </c>
      <c r="G83" s="1">
        <v>0</v>
      </c>
      <c r="H83" s="6">
        <f t="shared" si="12"/>
        <v>0</v>
      </c>
      <c r="I83" s="1">
        <v>0</v>
      </c>
      <c r="J83" s="6">
        <f t="shared" si="13"/>
        <v>0</v>
      </c>
      <c r="K83" s="1">
        <v>0</v>
      </c>
      <c r="L83" s="6">
        <f t="shared" si="14"/>
        <v>0</v>
      </c>
    </row>
    <row r="84" spans="1:12" x14ac:dyDescent="0.2">
      <c r="A84" s="7" t="s">
        <v>88</v>
      </c>
      <c r="B84" s="7">
        <f>SUM(B46:B83)</f>
        <v>2164</v>
      </c>
      <c r="C84" s="7">
        <f>SUM(C46:C83)</f>
        <v>10</v>
      </c>
      <c r="D84" s="8">
        <f t="shared" ref="D84" si="15">PRODUCT(100/B84,C84)</f>
        <v>0.46210720887245843</v>
      </c>
      <c r="E84" s="7">
        <f>SUM(E46:E83)</f>
        <v>160</v>
      </c>
      <c r="F84" s="8">
        <f t="shared" ref="F84" si="16">PRODUCT(100/B84,E84)</f>
        <v>7.3937153419593349</v>
      </c>
      <c r="G84" s="7">
        <f>SUM(G46:G83)</f>
        <v>130</v>
      </c>
      <c r="H84" s="8">
        <f t="shared" ref="H84" si="17">PRODUCT(100/B84,G84)</f>
        <v>6.0073937153419594</v>
      </c>
      <c r="I84" s="7">
        <f>SUM(I46:I83)</f>
        <v>11</v>
      </c>
      <c r="J84" s="8">
        <f t="shared" ref="J84" si="18">PRODUCT(100/B84,I84)</f>
        <v>0.50831792975970425</v>
      </c>
      <c r="K84" s="7">
        <f>SUM(K46:K83)</f>
        <v>240</v>
      </c>
      <c r="L84" s="8">
        <f t="shared" ref="L84" si="19">PRODUCT(100/B84,K84)</f>
        <v>11.090573012939002</v>
      </c>
    </row>
  </sheetData>
  <sortState xmlns:xlrd2="http://schemas.microsoft.com/office/spreadsheetml/2017/richdata2" ref="A46:L83">
    <sortCondition descending="1" ref="L46:L83"/>
  </sortState>
  <mergeCells count="5">
    <mergeCell ref="E2:F2"/>
    <mergeCell ref="G2:H2"/>
    <mergeCell ref="I2:J2"/>
    <mergeCell ref="K2:L2"/>
    <mergeCell ref="C2:D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Swiss TPH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Eveline Huerlimann</dc:creator>
  <cp:lastModifiedBy>MDPI</cp:lastModifiedBy>
  <dcterms:created xsi:type="dcterms:W3CDTF">2022-03-11T09:41:53Z</dcterms:created>
  <dcterms:modified xsi:type="dcterms:W3CDTF">2022-09-20T06:54:20Z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192 192 3440 1440</vt:lpwstr>
  </property>
</Properties>
</file>