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anuscript-2019-AE-Ashlee\Under processing\metabolites-668995\supplementary\"/>
    </mc:Choice>
  </mc:AlternateContent>
  <bookViews>
    <workbookView xWindow="360" yWindow="48" windowWidth="14352" windowHeight="6996"/>
  </bookViews>
  <sheets>
    <sheet name="Data" sheetId="1" r:id="rId1"/>
    <sheet name="Info column heads" sheetId="2" r:id="rId2"/>
    <sheet name="Info MSI ID level" sheetId="3" r:id="rId3"/>
  </sheets>
  <calcPr calcId="162913"/>
</workbook>
</file>

<file path=xl/calcChain.xml><?xml version="1.0" encoding="utf-8"?>
<calcChain xmlns="http://schemas.openxmlformats.org/spreadsheetml/2006/main">
  <c r="J323" i="1" l="1"/>
  <c r="J321" i="1"/>
  <c r="J307" i="1"/>
  <c r="J306" i="1"/>
  <c r="J303" i="1"/>
  <c r="J301" i="1"/>
  <c r="J300" i="1"/>
  <c r="J281" i="1"/>
  <c r="J270" i="1"/>
  <c r="J255" i="1"/>
  <c r="J223" i="1"/>
  <c r="J220" i="1"/>
  <c r="J218" i="1"/>
  <c r="J203" i="1"/>
  <c r="J186" i="1"/>
  <c r="J176" i="1"/>
  <c r="J174" i="1"/>
  <c r="J172" i="1"/>
  <c r="J166" i="1"/>
  <c r="J158" i="1"/>
  <c r="J152" i="1"/>
  <c r="J146" i="1"/>
  <c r="J142" i="1"/>
  <c r="J135" i="1"/>
  <c r="J46" i="1"/>
</calcChain>
</file>

<file path=xl/sharedStrings.xml><?xml version="1.0" encoding="utf-8"?>
<sst xmlns="http://schemas.openxmlformats.org/spreadsheetml/2006/main" count="931" uniqueCount="883">
  <si>
    <t>(note: value 0 represents a relative intensity below the detection threshold of 450)</t>
  </si>
  <si>
    <t>clusterId</t>
  </si>
  <si>
    <t># mz peaks in cluster</t>
  </si>
  <si>
    <t>(relative) intensity list</t>
  </si>
  <si>
    <t>mz list of cluster</t>
  </si>
  <si>
    <t>retention time</t>
  </si>
  <si>
    <t>mz putative molecular ion</t>
  </si>
  <si>
    <t>elemental formula</t>
  </si>
  <si>
    <t>delta mass ppm</t>
  </si>
  <si>
    <t>putative name</t>
  </si>
  <si>
    <t>biochemical class</t>
  </si>
  <si>
    <t>MSI identification level</t>
  </si>
  <si>
    <t>999.0;799.89;458.95;269.18;109.09;92.93;62.38;60.52;56.21;55.8;38.58;31.37;27.26;26.98;25.82;23.92;21.14;18.87;16.72;12.28;11.57;10.79;9.76;9.61;7.92;7.83;5.64;5.55;5.54;5.44;5.24;5.17;5.03;4.99;4.97;4.94;4.65;4.55;3.99;3.97;3.69;3.42;3.1;3.04;2.69;2.56;2.53;2.43;2.34;2.33;2.31;2.27;2.27;2.24;2.21;2.19;2.15;2.02;2.02;1.97;1.95;1.94;1.78;1.77;1.75;1.61;1.54;1.52;1.46;1.3;1.16;1.01;0.91;0.89;0.84;0.82;0.79;0.75;0.66;0.57;</t>
  </si>
  <si>
    <t>1.02033501E8;1.25985809E8;2.3996579E8;1.71991074E8;2.80992126E8;1.02535149E8;2.13017548E8;2.41963348E8;2.1694986E8;2.40966705E8;1.30964737E8;1.98939301E8;9.7990982E7;1.42033218E8;3.85900513E8;1.30525253E8;1.040299E8;3.28896637E8;1.71005035E8;3.44874084E8;1.29978714E8;2.82989685E8;1.33027969E8;2.81992767E8;3.77911957E8;4.34901703E8;2.44944519E8;4.26912903E8;4.74831757E8;1.38510284E8;2.60922119E8;1.76970016E8;2.17950623E8;3.7092395E8;4.14388519E8;4.06399658E8;2.59936066E8;1.86017914E8;3.49410004E8;4.27412537E8;5.56856323E8;4.71879517E8;4.3540271E8;2.47011551E8;4.60851685E8;2.14020782E8;1.99940094E8;3.98411133E8;2.00936783E8;4.79367157E8;4.5590802E8;3.94971954E8;2.34960251E8;5.28368164E8;4.49893097E8;4.06900391E8;4.07398438E8;5.73834656E8;4.10949829E8;3.4793692E8;4.41403595E8;4.41904053E8;5.58853638E8;4.18924164E8;4.05427277E8;5.71360962E8;4.84903625E8;4.424021E8;3.11027374E8;4.49391968E8;3.41421417E8;6.58819031E8;4.64388092E8;4.26926514E8;4.47919434E8;4.34413788E8;5.84885986E8;4.27910889E8;5.49374878E8;5.64371277E8;</t>
  </si>
  <si>
    <t>999.0;890.82;274.57;252.95;247.88;244.81;222.44;140.87;90.65;74.13;51.56;48.82;48.16;45.35;44.93;41.98;40.36;35.85;34.94;32.52;26.67;22.93;22.88;22.26;20.04;17.96;17.08;16.75;15.96;14.81;13.86;12.88;12.67;12.33;11.37;10.6;10.09;10.07;9.98;9.73;9.29;9.08;8.13;7.52;7.26;6.85;6.68;6.36;6.15;6.15;5.65;5.39;5.24;5.14;4.2;4.02;3.93;3.68;3.64;3.57;3.53;3.26;3.21;2.97;2.63;2.09;1.84;1.72;</t>
  </si>
  <si>
    <t>2.65014679E8;2.23988266E8;2.67012207E8;2.41998749E8;2.66015503E8;2.2598584E8;2.24989151E8;2.00972336E8;3.09973328E8;4.23953094E8;2.18982803E8;2.43996292E8;1.6102887E8;2.42999527E8;4.2595047E8;4.39930511E8;3.37968109E8;3.82926758E8;3.11970886E8;1.69045181E8;2.01973083E8;4.24953766E8;2.68946808E8;2.02969833E8;1.7004039E8;5.12884094E8;3.84924072E8;4.96906525E8;2.68012909E8;1.82961533E8;3.39965668E8;2.6999353E8;3.83927399E8;1.0002401E8;4.10921478E8;3.38968658E8;2.19983597E8;2.20980362E8;4.98901154E8;5.13884705E8;2.60971985E8;4.27947968E8;2.54049973E8;3.12971497E8;5.14881104E8;4.97907349E8;2.69947571E8;3.14952057E8;4.91405365E8;4.51947845E8;3.85924805E8;2.13023621E8;5.37932678E8;4.1192218E8;4.53945068E8;2.46977539E8;4.00937103E8;3.78994385E8;4.70909393E8;4.25926971E8;5.4889386E8;3.97955872E8;3.13968506E8;4.90404694E8;4.99904541E8;5.24901489E8;3.88949005E8;3.86922211E8;</t>
  </si>
  <si>
    <t>999.0;461.93;435.59;362.85;349.76;274.43;134.51;122.38;71.85;64.8;54.09;43.62;38.42;36.06;34.16;32.78;27.36;22.59;22.55;19.04;16.84;16.07;12.71;12.13;11.52;10.77;10.39;8.66;8.54;8.06;6.18;6.13;5.96;5.93;5.77;5.27;5.22;5.03;4.93;4.56;4.15;3.63;3.41;3.35;3.15;3.03;2.69;2.59;2.57;2.49;2.37;2.3;2.27;2.24;2.23;2.1;2.02;1.88;1.86;1.85;1.76;1.75;1.72;1.7;1.7;1.6;1.57;1.56;1.55;1.5;1.49;1.45;1.39;1.38;1.33;1.33;1.32;1.26;1.18;1.17;1.1;1.1;1.04;1.04;1.04;1.03;1.01;1.0;0.99;0.99;0.91;0.89;0.85;0.85;0.84;0.82;0.81;0.79;0.79;0.77;0.76;0.76;0.73;0.71;0.71;0.7;0.68;0.66;0.66;0.62;0.58;0.57;0.56;0.54;0.53;0.52;0.51;0.46;0.43;0.39;0.33;0.27;0.21;0.17;0.0;0.0;0.0;0.0;0.0;</t>
  </si>
  <si>
    <t>1.51034775E8;1.02033501E8;1.67012207E8;1.25985809E8;9.4044754E7;2.3996579E8;1.53032196E8;1.71991074E8;9.4545174E7;2.80992126E8;2.55943207E8;1.02535149E8;1.43996368E8;2.41963348E8;2.1694986E8;2.40966705E8;2.13017548E8;1.68015518E8;3.69923004E8;1.98939301E8;1.30964737E8;1.02969894E8;2.14916824E8;1.42033218E8;1.30525253E8;2.57976257E8;9.7990982E7;1.20980453E8;4.42876404E8;3.28896637E8;1.71005035E8;1.39017441E8;2.81992767E8;1.040299E8;2.82989685E8;1.33027969E8;4.58853851E8;2.96969513E8;1.29978714E8;3.85900513E8;1.07030602E8;2.44944519E8;5.56856323E8;2.17950623E8;5.72833862E8;2.43958603E8;2.32927307E8;2.18947403E8;1.77006348E8;3.71920441E8;3.44874084E8;1.38510284E8;4.63389648E8;1.98933823E8;4.44873993E8;1.99940094E8;1.86017914E8;2.85970978E8;4.9988031E8;4.43876831E8;1.76970016E8;3.7092395E8;4.34901703E8;1.85022644E8;2.56946625E8;5.28861633E8;4.26912903E8;4.71378235E8;4.41403595E8;3.98411133E8;2.60922119E8;2.47011551E8;5.06381866E8;4.63890533E8;2.34960251E8;4.27412537E8;5.07381073E8;4.41904053E8;2.14020782E8;3.46907196E8;3.94971954E8;5.06882629E8;2.59936066E8;1.17997086E8;5.26286743E8;1.44991592E8;5.14370789E8;4.49893097E8;4.74831757E8;4.5590802E8;3.82940765E8;4.71879517E8;3.49410004E8;4.07398438E8;4.3540271E8;5.8881134E8;3.99410004E8;5.74830505E8;4.10949829E8;4.424021E8;6.86813721E8;4.34413788E8;5.71360962E8;3.39948151E8;1.90001617E8;5.078815E8;5.28368164E8;4.47919434E8;4.18924164E8;3.12933105E8;4.12917603E8;4.92388794E8;2.17996414E8;3.84413544E8;4.06900391E8;5.49374878E8;5.50373901E8;4.16879639E8;5.263703E8;5.63872742E8;4.91891754E8;4.26926514E8;7.02791687E8;5.84885986E8;4.27910889E8;4.79367157E8;1.72994354E8;8.14916748E8;5.26188232E8;</t>
  </si>
  <si>
    <t>999.0;574.6;410.68;323.34;238.17;201.48;198.81;189.31;188.15;185.48;159.38;142.91;112.87;104.12;88.17;86.97;</t>
  </si>
  <si>
    <t>3.54945953E8;4.00901703E8;4.28896362E8;4.27899689E8;2.59973785E8;2.14910812E8;4.99893036E8;6.43841614E8;5.15881897E8;4.99392151E8;4.40430817E8;3.98437225E8;3.08216949E8;4.90905609E8;4.96920563E8;4.20416107E8;</t>
  </si>
  <si>
    <t>999.0;503.8;</t>
  </si>
  <si>
    <t>1.90978638E8;1.92975479E8;</t>
  </si>
  <si>
    <t>999.0;908.09;461.32;459.78;440.73;324.95;307.44;249.18;214.34;190.97;167.57;152.27;146.79;120.08;113.27;108.11;90.39;82.55;82.26;79.5;79.13;78.72;63.06;59.17;57.9;57.21;55.34;37.86;36.55;35.28;35.11;31.4;20.3;</t>
  </si>
  <si>
    <t>2.52881561E8;3.3684259E8;2.82900452E8;4.20803406E8;2.09946899E8;5.04764465E8;3.66861237E8;2.98877869E8;5.88725525E8;4.50822235E8;3.38840729E8;3.82838745E8;6.72686768E8;4.22801605E8;5.34783264E8;5.06762665E8;4.66799774E8;4.96818573E8;3.68859222E8;5.90723572E8;6.18744446E8;5.50760864E8;6.74684509E8;3.96880066E8;4.52820221E8;5.80779419E8;7.02705688E8;4.80840912E8;5.36781128E8;7.86666992E8;6.20742249E8;5.64802002E8;6.48763123E8;</t>
  </si>
  <si>
    <t>999.0;921.87;847.66;646.17;418.44;404.12;324.51;308.29;285.78;285.58;269.26;209.72;</t>
  </si>
  <si>
    <t>3.04891235E8;3.88852051E8;4.72813019E8;5.5677417E8;6.40735107E8;5.62035034E8;3.90850189E8;7.26694641E8;5.58772034E8;8.08657776E8;4.74811096E8;6.4273291E8;</t>
  </si>
  <si>
    <t>999.0;30.96;</t>
  </si>
  <si>
    <t>1.56076141E8;3.45967621E8;</t>
  </si>
  <si>
    <t>999.0;492.64;363.87;348.89;244.9;174.13;170.72;168.05;127.47;121.75;104.19;98.81;66.69;61.41;61.04;54.43;48.7;37.12;35.16;33.23;31.13;28.11;27.66;27.19;26.75;25.09;25.07;23.4;23.3;23.27;23.18;20.38;19.58;18.27;</t>
  </si>
  <si>
    <t>3.20865173E8;4.04825836E8;4.88786774E8;3.22863068E8;5.72747925E8;6.5670929E8;4.06823914E8;4.90784851E8;5.74745728E8;7.40670654E8;6.58707092E8;7.42668396E8;8.24632019E8;8.26629761E8;3.21865601E8;9.10590881E8;9.0859314E8;9.92554626E8;9.94552063E8;4.89787964E8;4.05826385E8;4.92782898E8;5.73749451E8;7.70690125E8;6.57710632E8;7.41671265E8;6.8872583E8;4.08821991E8;1.078513916E9;5.76743896E8;1.076516846E9;7.44666321E8;7.68641113E8;8.28627625E8;</t>
  </si>
  <si>
    <t>999.0;518.44;419.78;267.23;182.54;170.56;162.11;105.32;74.05;65.49;64.02;63.95;61.82;57.65;55.29;41.0;29.0;27.8;27.0;25.14;18.34;10.76;8.48;</t>
  </si>
  <si>
    <t>2.13074036E8;2.51029846E8;3.34990845E8;4.18951752E8;5.8687384E8;2.97035126E8;6.70835205E8;3.36988892E8;4.20949951E8;5.88871887E8;2.14077469E8;2.15072296E8;7.56794495E8;5.04910889E8;5.48917297E8;8.74721191E8;5.70899902E8;4.02978088E8;3.1901709E8;8.4075592E8;2.53027878E8;6.91742615E8;4.86938873E8;</t>
  </si>
  <si>
    <t>999.0;617.9;213.92;168.15;71.12;</t>
  </si>
  <si>
    <t>2.19025711E8;3.37170258E8;3.56084106E8;5.26151428E8;4.7800061E8;</t>
  </si>
  <si>
    <t>999.0;572.17;403.37;241.92;166.77;121.55;114.93;101.83;91.21;80.15;76.94;74.06;66.65;59.39;59.09;56.66;54.72;46.58;36.89;33.44;32.5;30.05;29.91;29.6;28.78;27.31;24.94;22.73;22.65;22.11;21.75;21.41;21.09;20.47;19.7;19.09;18.0;17.76;17.65;16.9;16.74;15.89;15.83;15.33;15.08;13.53;13.16;13.02;12.92;12.35;11.55;10.86;10.73;10.47;10.3;10.14;</t>
  </si>
  <si>
    <t>4.48060028E8;5.32021057E8;6.15982117E8;6.99943359E8;7.83904419E8;4.50058289E8;4.49063293E8;5.34019104E8;6.17979919E8;8.6786554E8;7.0194104E8;9.51826843E8;5.33024475E8;3.48125336E8;7.85902039E8;6.16985474E8;5.16047119E8;4.32086182E8;9.53824341E8;1.121746704E9;6.83968994E8;7.67930603E8;7.90257507E8;8.32238037E8;7.84907715E8;7.73196289E8;7.48277283E8;8.51891479E8;7.89258301E8;7.00946777E8;8.74218262E8;8.31239197E8;9.1619928E8;8.68867554E8;9.52829468E8;1.019813477E9;7.47277893E8;9.17198792E8;9.08212219E8;8.7321936E8;1.000160156E9;8.57157227E8;8.75217896E8;7.91257813E8;5.350224E8;8.23252075E8;9.15200073E8;7.49276062E8;8.33237061E8;8.25250977E8;9.59179016E8;9.50193115E8;9.991604E8;7.0294458E8;1.042140381E9;8.74721191E8;</t>
  </si>
  <si>
    <t>999.0;899.73;366.07;365.53;336.24;280.73;213.24;195.58;177.84;159.19;147.91;128.95;118.14;108.08;104.42;92.27;82.87;69.19;55.31;53.14;34.33;33.63;31.01;26.57;24.54;24.29;24.18;21.55;20.05;19.49;18.92;18.57;18.24;17.8;17.24;16.84;16.71;16.39;16.3;16.1;14.18;13.86;13.13;12.71;12.12;11.58;11.53;11.49;11.3;10.72;10.22;9.98;9.31;8.9;8.61;8.55;8.15;7.95;7.94;7.76;7.51;7.28;7.05;6.31;6.29;5.82;5.44;5.29;5.13;5.09;5.07;5.02;4.98;4.74;4.22;3.97;3.67;3.67;3.58;3.57;3.55;3.47;3.44;3.34;3.32;3.27;3.26;3.25;3.21;3.14;2.99;2.98;2.93;2.93;2.85;2.74;2.73;2.72;2.7;2.7;2.65;2.65;2.65;2.52;2.5;2.45;2.43;2.37;2.32;2.27;2.27;2.23;2.22;2.22;2.14;2.14;2.07;2.02;1.9;1.9;1.88;1.84;1.84;1.83;1.78;1.78;1.77;1.75;1.43;1.08;</t>
  </si>
  <si>
    <t>2.90846222E8;2.06885117E8;5.42729126E8;4.58768066E8;3.74807159E8;2.92844208E8;6.26690308E8;2.08883194E8;5.44727234E8;7.10651367E8;4.60766235E8;7.9461261E8;3.76805237E8;7.12649353E8;6.28688232E8;7.96610596E8;8.78573608E8;8.80571655E8;9.6253479E8;9.64532837E8;5.46725159E8;1.048494019E9;1.04649585E9;7.95612915E8;7.53630981E8;4.62764343E8;7.14647217E8;7.98608643E8;6.30686096E8;5.43732544E8;7.11651917E8;8.82569702E8;1.1324552E9;8.79574097E8;7.52631958E8;4.59771545E8;8.37592102E8;7.54630127E8;9.6653064E8;1.130456909E9;9.63535461E8;6.69669861E8;3.78803375E8;8.36593018E8;1.05049231E9;6.68670654E8;9.21553345E8;8.38591431E8;9.22552429E8;3.75810516E8;5.4573053E8;6.27693604E8;7.97612305E8;8.81573364E8;1.21641626E9;9.65534485E8;1.005514343E9;1.047497192E9;7.13652283E8;6.70668945E8;1.006513672E9;9.2055426E8;1.134453735E9;1.049495361E9;8.39590881E8;8.29605103E8;6.29691833E8;9.13566345E8;9.55547119E8;7.87624451E8;9.23551575E8;7.55629456E8;1.214417969E9;1.131457275E9;1.004514954E9;1.090474609E9;1.133456299E9;9.56546387E8;7.88623779E8;1.089475586E9;7.03663391E8;8.80074402E8;8.38093567E8;9.98526855E8;7.54132813E8;9.68529663E8;7.46643311E8;9.2205481E8;1.007512695E9;8.28606201E8;8.70586731E8;7.53133728E8;1.218414307E9;8.8456781E8;8.40590271E8;9.64035339E8;9.23053955E8;7.55131653E8;1.03950769E9;1.091473999E9;9.54547668E8;8.00606689E8;1.05248999E9;8.3709436E8;9.65034424E8;1.174435913E9;1.173436157E9;5.48723083E8;1.217415649E9;8.83573364E8;1.175435547E9;1.215417114E9;1.088476563E9;6.71668091E8;9.6753302E8;7.16645081E8;7.8215979E8;6.32684021E8;6.70171448E8;8.94583252E8;1.298379028E9;8.24140015E8;8.3909259E8;1.083487427E9;1.165448975E9;8.73584045E8;1.041506714E9;1.038509033E9;1.082487427E9;6.19702515E8;</t>
  </si>
  <si>
    <t>999.0;368.96;157.7;98.25;88.01;78.39;66.15;54.78;54.23;36.24;31.92;25.37;22.12;21.59;18.61;17.92;17.53;16.42;15.99;15.17;15.08;14.16;12.44;11.76;8.68;8.17;7.53;6.39;5.53;5.45;5.16;5.01;4.92;4.92;4.63;4.63;4.6;4.5;4.32;4.19;4.07;3.86;3.81;3.52;3.51;3.49;3.4;3.31;3.28;3.24;3.23;3.2;3.15;3.15;3.08;3.07;3.02;2.94;2.93;2.9;2.72;2.72;2.66;2.59;2.55;2.49;2.48;2.46;2.46;2.46;2.42;2.38;2.34;2.32;2.32;2.31;2.26;2.23;2.2;2.2;2.13;2.12;2.09;2.07;2.06;2.05;2.03;1.97;1.96;1.87;1.83;1.78;1.78;1.73;1.72;1.68;1.67;1.67;1.66;1.64;1.63;1.63;1.62;1.62;1.62;1.61;1.6;1.54;1.54;1.53;1.51;1.49;1.47;1.46;1.45;1.43;1.41;1.34;1.33;1.32;1.31;1.3;1.3;1.25;1.17;1.09;1.09;1.08;1.04;0.96;0.93;0.79;</t>
  </si>
  <si>
    <t>1.22924042E8;2.06885117E8;1.24922134E8;2.74872284E8;2.08883194E8;1.90911209E8;3.58833313E8;5.26755249E8;4.42794159E8;6.10716309E8;6.9467749E8;7.78638794E8;5.28753296E8;1.06950104E8;8.62599731E8;2.76870422E8;4.44792358E8;6.12714294E8;6.96675354E8;7.80636414E8;3.6083136E8;9.46560974E8;8.64597717E8;9.48559021E8;1.030522095E9;1.032520264E9;1.92909409E8;7.45643982E8;1.114483276E9;1.116481323E9;5.94742493E8;8.30604614E8;5.10781281E8;4.26820343E8;6.78703613E8;7.62664612E8;8.29605103E8;6.61683044E8;7.87624451E8;7.44644958E8;7.86625427E8;7.02664368E8;7.03663391E8;8.46626282E8;7.46643311E8;3.42859467E8;7.79640198E8;6.14712219E8;5.27758728E8;7.88623779E8;7.82634338E8;8.66596008E8;9.30587219E8;9.97527344E8;5.30751404E8;3.48125336E8;6.6068396E8;1.034518311E9;8.63601318E8;6.83968994E8;9.14565613E8;9.13566345E8;8.48623962E8;8.72584961E8;9.50557129E8;8.28606201E8;6.80701599E8;4.46790436E8;6.9568042E8;9.32585144E8;1.014548279E9;9.47562134E8;8.21618408E8;7.67930603E8;4.4379776E8;5.9674054E8;7.89623169E8;7.64662903E8;9.05580078E8;1.200442261E9;1.11847937E9;7.04662537E8;8.24251221E8;7.37657227E8;1.04050708E9;6.11720093E8;8.31603882E8;1.031523438E9;9.98526855E8;9.92173279E8;9.35853088E8;6.18703552E8;9.06579529E8;1.198443848E9;9.49562134E8;8.66232178E8;9.55547119E8;9.96528442E8;9.12567627E8;9.09211975E8;9.56546387E8;7.36658264E8;8.2061969E8;1.03950769E9;7.38657043E8;7.8227063E8;1.016546326E9;1.115483765E9;8.65599915E8;7.81639404E8;1.033522339E9;8.51891479E8;1.100506958E9;9.99526123E8;9.15564819E8;8.22617493E8;1.019813477E9;9.07213074E8;9.50193115E8;1.103774658E9;1.098509155E9;1.166450317E9;8.70586731E8;8.33237061E8;6.62682251E8;8.67231201E8;8.69863464E8;1.035153198E9;7.88126343E8;7.40289063E8;6.98673157E8;7.3929126E8;</t>
  </si>
  <si>
    <t>999.0;335.96;334.78;276.0;242.41;239.74;195.51;163.86;152.54;139.7;131.61;110.46;101.18;100.38;97.25;94.19;87.82;86.47;78.82;77.13;69.24;68.89;68.42;64.88;63.39;57.91;55.99;54.6;54.02;53.58;52.85;52.23;47.09;45.65;40.38;39.82;35.12;</t>
  </si>
  <si>
    <t>6.99943359E8;7.0194104E8;8.6786554E8;5.33024475E8;7.85902039E8;6.16985474E8;1.035787842E9;1.037785889E9;9.53824341E8;1.119749023E9;8.32238037E8;8.74218262E8;7.67930603E8;8.31239197E8;9.1619928E8;7.89258301E8;1.205708374E9;8.68867554E8;1.000160156E9;1.203709717E9;1.036789673E9;8.66232178E8;8.57157227E8;5.350224E8;6.18983704E8;9.35853088E8;1.034154175E9;9.59179016E8;6.32879517E8;9.991604E8;7.49276062E8;8.23252075E8;9.58179688E8;7.0294458E8;1.043140259E9;1.085120605E9;9.5718042E8;</t>
  </si>
  <si>
    <t>999.0;766.79;703.08;598.45;374.95;344.28;303.85;280.42;268.45;248.42;205.31;176.02;109.39;</t>
  </si>
  <si>
    <t>3.99909668E8;4.83870728E8;5.67831665E8;6.51792847E8;7.35753723E8;6.53790894E8;8.19714905E8;5.6982959E8;3.17946899E8;4.01906189E8;7.37750244E8;9.03676331E8;9.5718042E8;</t>
  </si>
  <si>
    <t>999.0;869.98;674.15;514.93;472.69;463.54;402.66;359.31;325.51;321.31;235.7;212.25;171.12;147.37;143.61;140.74;135.84;119.53;109.67;103.54;101.19;96.49;92.22;87.65;85.79;85.77;78.38;76.72;74.32;72.2;71.3;71.28;69.95;69.8;69.7;69.01;68.1;67.57;63.03;58.91;58.74;57.37;57.35;56.91;50.61;49.52;48.94;48.32;48.24;47.78;46.2;45.54;45.42;42.89;41.82;41.69;38.46;25.53;</t>
  </si>
  <si>
    <t>6.10716309E8;6.9467749E8;7.78638794E8;8.62599731E8;6.12714294E8;6.96675354E8;7.80636414E8;9.46560974E8;8.64597717E8;9.48559021E8;1.030522095E9;1.032520264E9;7.45643982E8;6.78703613E8;1.116481323E9;7.62664612E8;1.114483276E9;8.30604614E8;6.61683044E8;7.44644958E8;9.30587219E8;7.67930603E8;8.63601318E8;7.02664368E8;6.14712219E8;7.79640198E8;8.66596008E8;6.9568042E8;6.80701599E8;7.64662903E8;5.9674054E8;1.014548279E9;8.66232178E8;9.47562134E8;9.35853088E8;5.1277948E8;8.21618408E8;9.50557129E8;1.019813477E9;1.04050708E9;6.11720093E8;1.200442261E9;4.99851593E8;7.8227063E8;1.198443848E9;8.31603882E8;9.49562134E8;8.65599915E8;7.36658264E8;4.15890503E8;7.89623169E8;1.11847937E9;1.031523438E9;5.77942444E8;1.033522339E9;9.96528442E8;7.38657043E8;7.40289063E8;</t>
  </si>
  <si>
    <t>999.0;227.12;107.44;91.36;</t>
  </si>
  <si>
    <t>3.34088409E8;4.180495E8;5.8597168E8;3.35091766E8;</t>
  </si>
  <si>
    <t>999.0;341.45;247.87;178.6;106.74;102.28;96.43;95.56;92.89;76.6;75.15;72.44;66.94;55.93;52.4;51.34;50.09;42.74;39.87;36.22;32.46;32.33;30.5;27.71;21.96;20.44;19.02;17.89;17.39;14.52;13.69;12.13;11.61;9.18;6.74;4.91;4.89;4.47;3.24;</t>
  </si>
  <si>
    <t>3.04078094E8;3.42033722E8;5.69192627E8;4.2599472E8;5.09955658E8;3.05081268E8;6.07148438E8;2.62067688E8;2.24111938E8;3.06153442E8;3.22148315E8;3.0607608E8;5.93916626E8;3.38143066E8;6.77877747E8;2.49115173E8;6.45104492E8;3.44031799E8;5.00194885E8;3.18128174E8;3.43036987E8;7.61838867E8;4.27992828E8;5.11953796E8;8.45800293E8;5.95914734E8;6.79875549E8;4.26997955E8;3.60103973E8;7.63836426E8;9.29761169E8;4.10020752E8;5.91257935E8;4.93981659E8;6.61903809E8;5.77942444E8;7.45865295E8;6.6716925E8;7.51131165E8;</t>
  </si>
  <si>
    <t>999.0;821.65;421.13;192.89;163.68;134.67;76.39;64.88;60.96;57.41;49.11;47.31;45.24;41.46;40.32;36.95;31.7;30.76;28.61;27.65;</t>
  </si>
  <si>
    <t>2.03149475E8;1.79981613E8;2.63942719E8;5.15825623E8;5.9978656E8;4.31864502E8;6.01784607E8;7.67708313E8;5.17823669E8;6.83747314E8;7.6970636E8;8.51669495E8;6.56844482E8;7.81160461E8;8.53667725E8;6.98198547E8;9.35631531E8;9.08100342E8;7.39179871E8;8.66121277E8;</t>
  </si>
  <si>
    <t>999.0;142.58;8.4;</t>
  </si>
  <si>
    <t>2.55096542E8;2.56099884E8;4.29205963E8;</t>
  </si>
  <si>
    <t>999.0;783.3;645.39;630.62;594.33;416.98;344.14;220.62;113.19;</t>
  </si>
  <si>
    <t>1.610914E8;2.35091492E8;1.77086182E8;1.91101852E8;2.34107468E8;2.18112595E8;2.48123047E8;1.9308107E8;3.47154572E8;</t>
  </si>
  <si>
    <t>999.0;31.19;9.87;9.36;</t>
  </si>
  <si>
    <t>1.62075409E8;2.00031113E8;4.8721109E8;4.05159821E8;</t>
  </si>
  <si>
    <t>999.0;717.64;219.48;60.19;55.9;41.27;30.92;30.26;5.3;3.95;2.79;2.48;2.33;2.14;2.13;1.61;1.53;1.48;1.2;1.12;0.98;0.96;0.93;0.86;0.84;0.76;0.74;0.57;0.57;0.57;0.53;0.52;0.51;0.5;0.49;0.48;0.47;0.47;0.46;0.45;0.43;0.41;0.4;0.39;0.38;0.37;0.36;0.35;0.34;0.33;0.31;0.3;0.27;0.26;0.24;0.24;0.21;0.05;</t>
  </si>
  <si>
    <t>1.47075836E8;1.33060272E8;1.30049438E8;2.9314444E8;1.48079132E8;2.65113251E8;1.34063568E8;2.79128815E8;2.94147797E8;5.4323468E8;5.50242554E8;5.57250427E8;5.36226685E8;2.80132782E8;4.11181549E8;5.50743896E8;4.25197479E8;5.64258179E8;3.97166229E8;5.71265808E8;1.71075729E8;8.21356079E8;4.41180573E8;4.39213043E8;5.36728638E8;6.75286987E8;5.6475946E8;8.07340454E8;8.70377686E8;9.53743835E8;6.82296021E8;9.53408508E8;9.14725342E8;5.58252197E8;9.00047913E8;8.61036377E8;8.16684875E8;6.89303223E8;8.21688721E8;8.60702881E8;8.51358337E8;8.80373169E8;4.65100861E8;4.35139648E8;8.56027588E8;9.4640332E8;8.12680969E8;9.93084656E8;2.82129883E8;7.48322449E8;8.6570813E8;9.39394348E8;8.14345825E8;8.66035645E8;6.82796692E8;7.41314026E8;8.12013E8;4.42184235E8;</t>
  </si>
  <si>
    <t>999.0;80.61;57.8;32.08;17.45;14.64;13.18;12.91;10.02;8.53;7.43;7.09;5.76;5.63;4.95;3.9;</t>
  </si>
  <si>
    <t>2.65113251E8;2.66116638E8;5.29218994E8;3.97166229E8;3.8415976E8;6.61272522E8;4.51085297E8;5.29720825E8;4.21124115E8;5.53177063E8;4.50077423E8;5.82130371E8;1.87106949E8;6.02253174E8;9.39394348E8;7.34306335E8;</t>
  </si>
  <si>
    <t>999.0;312.25;</t>
  </si>
  <si>
    <t>7.69269653E8;7.8328656E8;</t>
  </si>
  <si>
    <t>999.0;964.78;589.44;495.63;299.03;296.27;135.74;108.36;93.05;82.24;64.98;56.67;55.99;48.87;37.79;28.16;27.66;26.97;22.29;21.88;21.49;12.58;12.43;12.41;12.3;12.22;11.31;10.01;9.75;9.33;7.99;7.7;7.11;5.3;5.12;4.55;4.4;3.79;3.09;1.96;</t>
  </si>
  <si>
    <t>2.95112488E8;2.52106827E8;2.68101685E8;2.58109161E8;2.34096329E8;2.64106781E8;2.46096298E8;2.50091187E8;2.53110168E8;2.77101959E8;2.59091492E8;2.38091232E8;2.6910495E8;4.88195313E8;2.59112457E8;2.3509967E8;3.12127594E8;2.91117584E8;2.16085831E8;5.94221436E8;2.2808577E8;2.47099625E8;5.62206787E8;5.89217163E8;2.32080643E8;4.30153442E8;1.88090988E8;7.5627356E8;6.1021637E8;3.98163818E8;1.10059616E8;7.72267639E8;6.50247498E8;4.09179901E8;6.06221069E8;5.95224304E8;4.40185608E8;1.7008049E8;3.97179871E8;8.00283264E8;</t>
  </si>
  <si>
    <t>999.0;85.43;12.95;10.43;8.41;6.41;1.68;</t>
  </si>
  <si>
    <t>1.4805983E8;4.90174469E8;4.91177734E8;2.80112762E8;5.64210876E8;6.52226868E8;6.53230225E8;</t>
  </si>
  <si>
    <t>999.0;406.85;308.24;134.09;50.48;48.73;20.2;19.3;</t>
  </si>
  <si>
    <t>4.48164185E8;4.32169281E8;4.62179749E8;4.4916748E8;4.33172607E8;4.92190002E8;4.84140472E8;4.18153656E8;</t>
  </si>
  <si>
    <t>999.0;230.84;146.66;110.15;80.23;45.76;38.48;19.65;19.58;10.48;9.85;9.29;7.39;5.5;5.48;4.89;3.22;2.76;2.06;1.9;1.21;</t>
  </si>
  <si>
    <t>1.34044296E8;4.76158997E8;1.16033836E8;5.00158813E8;1.66052551E8;6.33195923E8;4.77162292E8;5.17185242E8;5.01162048E8;2.49107147E8;6.34199341E8;2.79117554E8;3.14107056E8;1.90106583E8;4.27162903E8;2.95112366E8;6.39214539E8;1.67055832E8;6.34216919E8;1.56041351E8;9.61332642E8;</t>
  </si>
  <si>
    <t>999.0;138.26;121.91;30.96;19.08;14.97;14.64;13.33;6.13;4.54;3.56;</t>
  </si>
  <si>
    <t>1.38054459E8;1.47083832E8;4.34185028E8;4.17158508E8;1.87106995E8;9.4064789E7;4.35188324E8;3.15127411E8;4.47180359E8;4.18161987E8;4.04138062E8;</t>
  </si>
  <si>
    <t>999.0;54.98;11.64;6.78;</t>
  </si>
  <si>
    <t>1.16070198E8;1.17073509E8;1.80085876E8;2.31133087E8;</t>
  </si>
  <si>
    <t>999.0;57.95;30.09;26.47;13.17;</t>
  </si>
  <si>
    <t>3.42138184E8;6.49215759E8;6.66242432E8;8.46305115E8;6.50219299E8;</t>
  </si>
  <si>
    <t>999.0;392.7;69.63;25.81;11.74;8.08;3.85;</t>
  </si>
  <si>
    <t>1.98096497E8;1.80085968E8;1.99099823E8;3.35062622E8;2.19025696E8;4.14043732E8;3.85090515E8;</t>
  </si>
  <si>
    <t>999.0;800.23;706.58;700.61;634.18;105.12;</t>
  </si>
  <si>
    <t>1.143916016E9;2.47080276E8;1.053884033E9;1.053384155E9;1.062388062E9;1.143414917E9;</t>
  </si>
  <si>
    <t>999.0;160.45;151.81;127.71;98.22;95.48;83.68;46.07;44.05;41.15;36.81;24.09;23.92;23.52;20.8;15.71;15.04;13.03;12.97;12.1;11.83;10.91;10.25;10.14;9.75;8.66;8.37;8.3;7.4;6.01;5.38;4.5;4.43;4.23;3.61;3.49;2.71;2.65;2.47;2.07;1.84;1.53;1.22;1.21;1.13;1.06;1.05;1.05;1.01;0.8;0.8;0.77;0.7;0.64;0.55;0.46;0.46;0.45;0.41;0.4;0.39;0.29;0.29;0.26;</t>
  </si>
  <si>
    <t>3.60148621E8;7.02263428E8;3.25111694E8;3.61151886E8;3.43122192E8;1.044378418E9;5.22200623E8;1.45049011E8;7.03266907E8;1.2703849E8;1.04538208E9;6.85237E8;1.63059464E8;2.89090698E8;3.26115112E8;5.23203979E8;8.64315796E8;4.58184753E8;3.4412561E8;5.05174042E8;1.046384277E9;9.702803E7;1.206430786E9;7.04268555E8;5.23184509E8;3.07101227E8;1.215435669E9;1.215937134E9;2.59080261E8;6.86241272E8;1.216438599E9;1.207434082E9;8.65319214E8;1.026368042E9;1.296963257E9;1.296461548E9;1.047386719E9;1.216940186E9;1.297464233E9;9.9043663E7;1.20843689E9;2.90094025E8;1.6406279E8;1.92085907E8;1.134911499E9;1.125906006E9;1.21744104E9;1.125404175E9;1.188419556E9;2.77090729E8;4.88166809E8;1.206917847E9;1.126404541E9;5.43129639E8;1.297966553E9;1.035864258E9;1.126904785E9;1.207919556E9;6.67245789E8;1.189424805E9;1.009360107E9;1.028374634E9;1.287950806E9;1.13541272E9;</t>
  </si>
  <si>
    <t>999.0;161.45;126.42;119.85;113.41;85.81;84.87;64.73;36.39;36.15;35.14;25.89;16.59;15.89;15.37;14.22;10.64;9.37;7.62;5.21;4.02;3.8;</t>
  </si>
  <si>
    <t>2.04085861E8;3.44153809E8;2.72133026E8;2.22096405E8;2.90074799E8;2.05089188E8;2.55106537E8;2.98061005E8;5.3617981E8;2.82086029E8;3.4613324E8;3.44131042E8;3.45157166E8;5.6017981E8;2.26081421E8;2.08029572E8;3.9012262E8;2.23099731E8;1.92054825E8;6.08200623E8;5.65153259E8;5.18279785E8;</t>
  </si>
  <si>
    <t>999.0;884.69;800.47;671.18;613.35;260.71;250.25;246.7;220.29;110.51;</t>
  </si>
  <si>
    <t>4.87175934E8;2.0606514E8;4.70148468E8;5.38195374E8;2.0808075E8;2.15094681E8;2.49107224E8;3.7714679E8;4.30038818E8;6.42242615E8;</t>
  </si>
  <si>
    <t>999.0;79.06;13.8;9.72;9.29;6.4;5.77;5.08;4.02;2.69;2.41;2.21;1.46;</t>
  </si>
  <si>
    <t>1.300858E8;4.72200439E8;2.42086182E8;5.80151855E8;2.13122589E8;6.90183838E8;3.70169128E8;8.04321228E8;1.032298828E9;8.34305237E8;1.006228821E9;2.38127686E8;1.1764198E9;</t>
  </si>
  <si>
    <t>999.0;275.64;233.65;173.86;138.07;33.95;</t>
  </si>
  <si>
    <t>4.92190216E8;4.75163879E8;1.62075455E8;4.93193665E8;1.89122635E8;4.57153198E8;</t>
  </si>
  <si>
    <t>999.0;681.97;274.9;205.55;191.97;160.01;99.77;88.83;</t>
  </si>
  <si>
    <t>1.93069962E8;2.10096481E8;7.40242554E8;2.21064819E8;3.73151825E8;3.73170166E8;4.26043793E8;4.04174561E8;</t>
  </si>
  <si>
    <t>999.0;523.75;170.28;122.07;84.61;44.21;41.12;28.67;25.66;24.61;22.92;17.75;16.9;13.81;11.34;10.72;9.35;8.85;8.64;7.8;7.42;7.17;6.77;5.25;4.28;4.07;3.13;3.01;2.92;2.9;2.75;2.33;2.32;2.25;2.03;1.99;1.75;1.52;1.3;0.82;0.79;</t>
  </si>
  <si>
    <t>2.8013797E8;3.44132599E8;2.62127594E8;2.81141388E8;3.45135925E8;2.12112091E8;2.74091125E8;4.02158966E8;4.1016391E8;3.74164093E8;2.69106293E8;2.16122253E8;1.23054848E8;2.44117111E8;2.32117081E8;3.80153595E8;3.93150879E8;2.28158554E8;2.40106979E8;1.72096207E8;1.90106659E8;2.30101425E8;4.46148376E8;2.26070129E8;2.10075409E8;4.11167206E8;2.40143387E8;4.4218988E8;2.4811203E8;7.14227051E8;3.7612207E8;8.4830011E8;1.60059875E8;4.12179565E8;3.88143158E8;3.95164337E8;1.028359497E9;6.5021106E8;6.26211609E8;5.52189514E8;5.71231995E8;</t>
  </si>
  <si>
    <t>999.0;117.29;99.33;92.3;67.57;39.77;26.82;19.7;19.54;14.6;9.86;9.46;9.42;7.41;4.37;3.96;3.94;3.92;3.87;3.27;3.21;3.21;2.39;2.37;2.22;2.19;2.16;1.97;1.75;1.57;1.57;1.55;1.49;1.4;1.4;1.37;1.28;1.11;0.94;0.7;0.58;0.36;0.35;0.32;</t>
  </si>
  <si>
    <t>1.82080429E8;5.24195251E8;1.83083817E8;1.6505397E8;1.36075134E8;1.50057739E8;5.25198425E8;2.31096695E8;1.2304361E8;3.12109955E8;4.42108917E8;2.79046539E8;4.41098511E8;1.66057343E8;2.56128204E8;5.26200928E8;8.26257813E8;1.02054573E8;4.45143433E8;4.20148254E8;5.04168823E8;4.48143066E8;4.92171906E8;2.5012764E8;4.90174561E8;5.16145447E8;4.06132843E8;4.94184753E8;6.03150513E8;9.504882E7;8.27261292E8;2.32100037E8;5.73211548E8;5.0618457E8;6.56236938E8;4.43112366E8;2.84111694E8;5.66205139E8;4.04153473E8;4.02137756E8;5.36195129E8;7.14206177E8;4.34200104E8;5.08200287E8;</t>
  </si>
  <si>
    <t>999.0;170.59;148.21;129.33;67.49;55.65;49.98;45.63;42.65;36.7;33.75;25.38;22.49;19.01;18.45;18.27;12.6;10.51;8.11;6.26;6.07;5.88;5.61;</t>
  </si>
  <si>
    <t>3.72112122E8;5.36158569E8;7.82252991E8;3.73115479E8;3.37075226E8;4.78153412E8;2.75159119E8;2.47056808E8;7.83256287E8;2.78062561E8;5.37162048E8;2.69087036E8;2.43025528E8;2.40070541E8;2.22059967E8;4.00143585E8;4.53062012E8;3.19065033E8;8.63203369E8;4.28129822E8;2.25015076E8;4.20105347E8;3.95056885E8;</t>
  </si>
  <si>
    <t>999.0;566.35;388.45;306.33;247.58;246.34;82.63;63.89;57.04;36.5;35.2;27.47;19.86;</t>
  </si>
  <si>
    <t>2.02142975E8;3.08089844E8;2.56128204E8;2.8614856E8;2.20117096E8;4.50195038E8;5.38124817E8;4.00216278E8;2.03146255E8;2.84111694E8;4.51198273E8;4.20184692E8;1.73091309E8;</t>
  </si>
  <si>
    <t>999.0;650.27;465.33;226.66;182.8;173.22;147.47;102.75;63.85;32.35;24.34;22.13;0.0;0.0;0.0;0.0;0.0;0.0;0.0;</t>
  </si>
  <si>
    <t>3.92153473E8;3.42174469E8;4.30143829E8;3.90137878E8;4.73174561E8;3.9315686E8;2.44091934E8;4.44159393E8;4.45179718E8;6.26226501E8;4.23195465E8;4.33191254E8;2.33112305E8;2.3807019E8;1.59075867E8;2.39101776E8;2.45112305E8;3.18118469E8;5.18184631E8;</t>
  </si>
  <si>
    <t>999.0;665.29;161.1;83.18;54.49;53.18;45.52;29.77;21.01;20.56;16.42;14.09;12.84;10.21;9.02;7.19;6.28;5.5;3.68;2.98;</t>
  </si>
  <si>
    <t>3.44132599E8;2.94153503E8;3.45135925E8;2.74091125E8;4.02158966E8;2.69106293E8;4.1016391E8;4.86179443E8;2.32117081E8;3.80153595E8;2.40106979E8;2.30101425E8;4.46148376E8;2.26070129E8;2.30137634E8;4.11167206E8;2.40143387E8;2.12090866E8;3.88143158E8;6.5021106E8;</t>
  </si>
  <si>
    <t>999.0;963.46;497.59;181.6;148.1;127.08;120.4;119.75;98.75;79.35;62.63;62.24;61.39;58.65;57.8;53.9;49.67;49.32;48.36;48.1;46.24;44.8;41.6;40.37;38.16;37.77;37.76;34.21;33.95;25.02;20.81;</t>
  </si>
  <si>
    <t>2.49070847E8;2.8409729E8;7.84269287E8;2.15138245E8;7.85272522E8;2.17153839E8;7.67242126E8;2.30157166E8;3.14143402E8;3.76169952E8;3.161492E8;2.36111984E8;7.9828479E8;8.96320557E8;2.76154327E8;7.96268555E8;2.50074188E8;2.85101379E8;2.46079224E8;2.32044479E8;2.39111664E8;4.64174408E8;3.17180786E8;3.75185944E8;9.49320068E8;3.03165192E8;8.65219299E8;3.54174408E8;3.47191101E8;6.64226563E8;2.3409639E8;</t>
  </si>
  <si>
    <t>999.0;117.7;76.14;52.9;30.31;26.95;26.87;25.35;19.12;12.81;10.76;6.61;6.22;5.86;5.85;4.71;4.37;4.05;3.84;</t>
  </si>
  <si>
    <t>2.68102997E8;1.36061295E8;3.35072479E8;2.46059937E8;2.47056808E8;2.4712793E8;2.03138229E8;4.62179779E8;2.54122513E8;2.60159546E8;5.34164368E8;2.90170013E8;7.8628479E8;2.76154327E8;3.36075623E8;2.53117432E8;2.47063293E8;2.86175049E8;2.18065201E8;</t>
  </si>
  <si>
    <t>999.0;803.65;588.89;264.19;202.87;149.53;</t>
  </si>
  <si>
    <t>2.98112061E8;1.04052483E8;4.62158508E8;3.07112701E8;5.26210266E8;4.34200104E8;</t>
  </si>
  <si>
    <t>999.0;64.61;14.81;</t>
  </si>
  <si>
    <t>4.74215912E8;2.34132629E8;4.18117279E8;</t>
  </si>
  <si>
    <t>999.0;117.27;</t>
  </si>
  <si>
    <t>2.63086395E8;1.06049416E8;</t>
  </si>
  <si>
    <t>999.0;359.31;272.44;209.6;57.25;</t>
  </si>
  <si>
    <t>2.38091232E8;2.42981476E8;4.26007233E8;3.9304129E8;3.97053955E8;</t>
  </si>
  <si>
    <t>999.0;427.66;98.6;</t>
  </si>
  <si>
    <t>2.92137878E8;3.09128021E8;4.30154419E8;</t>
  </si>
  <si>
    <t>999.0;260.7;132.09;</t>
  </si>
  <si>
    <t>6.62210938E8;6.63214233E8;2.42086014E8;</t>
  </si>
  <si>
    <t>999.0;69.54;</t>
  </si>
  <si>
    <t>1.98096436E8;2.44091858E8;</t>
  </si>
  <si>
    <t>999.0;416.71;171.11;140.71;</t>
  </si>
  <si>
    <t>3.2196048E8;2.93007202E8;2.29973755E8;3.06996002E8;</t>
  </si>
  <si>
    <t>999.0;648.06;119.97;55.01;41.22;</t>
  </si>
  <si>
    <t>2.54122406E8;2.26091293E8;2.46059906E8;1.91054245E8;2.27094559E8;</t>
  </si>
  <si>
    <t>999.0;233.79;133.57;49.36;</t>
  </si>
  <si>
    <t>3.72112122E8;4.37970795E8;3.73115387E8;4.00143219E8;</t>
  </si>
  <si>
    <t>999.0;316.02;314.36;235.46;203.6;87.52;81.59;</t>
  </si>
  <si>
    <t>2.74091003E8;1.74075378E8;1.94065155E8;2.92101501E8;2.08080719E8;2.54086044E8;2.46096298E8;</t>
  </si>
  <si>
    <t>999.0;903.99;</t>
  </si>
  <si>
    <t>3.83892303E8;4.81868774E8;</t>
  </si>
  <si>
    <t>999.0;177.3;135.87;90.78;55.42;46.87;35.8;31.17;27.08;25.96;21.2;19.79;16.9;16.77;15.47;15.32;9.7;7.27;7.12;6.5;5.1;4.71;4.58;3.92;</t>
  </si>
  <si>
    <t>9.8983772E7;1.40010223E8;1.96960342E8;3.59012421E8;3.92913208E8;2.94936798E8;1.16010269E8;5.07916016E8;4.90889526E8;4.09939636E8;4.5698877E8;5.88866028E8;6.05892517E8;3.11963257E8;5.5496521E8;6.41777344E8;7.0386908E8;8.01845703E8;6.86842712E8;8.99822205E8;4.16871063E8;5.43800781E8;9.97799011E8;3.60015747E8;</t>
  </si>
  <si>
    <t>999.0;103.1;99.29;32.42;23.59;15.94;7.3;7.04;</t>
  </si>
  <si>
    <t>3.35072449E8;5.95100891E8;3.36075806E8;3.52098846E8;6.6913739E8;5.96104309E8;3.80130035E8;7.67114014E8;</t>
  </si>
  <si>
    <t>999.0;550.49;79.66;71.41;57.63;56.41;47.48;43.97;34.99;23.23;23.2;22.72;22.22;21.62;21.4;21.3;15.09;13.06;3.75;2.66;0.0;</t>
  </si>
  <si>
    <t>2.43025574E8;5.21064392E8;1.18085785E8;5.2206781E8;2.44028931E8;2.73035919E8;2.31025604E8;7.81093262E8;3.06093628E8;2.48052139E8;4.91054047E8;6.03150574E8;1.16070152E8;3.08072937E8;2.91046417E8;5.51074829E8;8.55129761E8;1.95004593E8;3.03046417E8;3.65046417E8;3.90077759E8;</t>
  </si>
  <si>
    <t>999.0;168.14;126.42;100.25;29.83;</t>
  </si>
  <si>
    <t>1.73020294E8;2.75051544E8;1.90046768E8;2.77030914E8;3.2196051E8;</t>
  </si>
  <si>
    <t>999.0;476.96;302.02;107.12;37.57;</t>
  </si>
  <si>
    <t>2.3208075E8;2.8013797E8;4.15154053E8;2.1407019E8;3.61151703E8;</t>
  </si>
  <si>
    <t>999.0;65.76;60.42;25.16;10.31;4.95;</t>
  </si>
  <si>
    <t>2.47056854E8;2.48060135E8;4.93105927E8;2.64083221E8;2.69038605E8;2.85012421E8;</t>
  </si>
  <si>
    <t>999.0;23.08;8.55;2.71;</t>
  </si>
  <si>
    <t>2.10060074E8;4.02086151E8;4.09017578E8;1.46052414E8;</t>
  </si>
  <si>
    <t>999.0;371.02;316.13;131.3;</t>
  </si>
  <si>
    <t>2.31096664E8;3.2511145E8;3.65103668E8;3.88179535E8;</t>
  </si>
  <si>
    <t>999.0;702.89;404.76;357.97;268.41;186.14;164.57;154.0;105.33;97.88;94.15;</t>
  </si>
  <si>
    <t>6.62210938E8;3.63153717E8;9.46299927E8;8.26257996E8;6.63214355E8;6.64113586E8;9.4730304E8;9.48317078E8;1.60075119E8;1.24047081E8;3.54174347E8;</t>
  </si>
  <si>
    <t>999.0;456.73;192.03;180.63;60.71;</t>
  </si>
  <si>
    <t>4.73174622E8;4.23195557E8;4.7417807E8;3.18118439E8;2.33112366E8;</t>
  </si>
  <si>
    <t>999.0;323.99;165.11;109.73;49.67;37.83;24.52;19.54;18.65;15.54;11.35;11.05;9.57;6.36;4.79;4.25;3.2;3.18;2.55;1.82;</t>
  </si>
  <si>
    <t>3.4413269E8;2.74091156E8;3.45135956E8;3.26122162E8;2.92101593E8;2.75094513E8;2.40106949E8;2.56080658E8;2.38070114E8;4.46148438E8;4.1016391E8;2.68138367E8;2.98112122E8;5.34164246E8;1.88091064E8;9.7028038E7;1.90106598E8;2.54101318E8;2.28158524E8;1.74111923E8;</t>
  </si>
  <si>
    <t>999.0;776.04;566.24;276.8;118.87;100.22;100.12;80.87;72.18;67.92;52.97;</t>
  </si>
  <si>
    <t>2.02143143E8;3.08089935E8;2.56128235E8;6.13156921E8;4.20184662E8;1.42085754E8;2.84111847E8;2.03146362E8;3.5611731E8;4.28034882E8;6.26226318E8;</t>
  </si>
  <si>
    <t>999.0;330.34;272.38;240.71;153.21;86.54;84.78;73.77;66.68;61.86;44.0;</t>
  </si>
  <si>
    <t>7.82253052E8;7.84269653E8;7.83256531E8;2.45075974E8;1.13034187E8;7.85272644E8;9.7427948E8;2.56138123E8;1.6207547E8;7.67242004E8;3.48127411E8;</t>
  </si>
  <si>
    <t>999.0;142.93;63.86;54.14;20.53;20.14;19.9;9.74;7.01;4.2;3.35;2.53;2.36;2.08;1.8;1.74;1.25;1.15;1.01;0.9;0.9;0.76;0.74;0.73;0.72;0.67;0.66;0.61;0.57;0.53;0.47;0.45;0.45;0.41;0.35;0.33;0.31;0.29;0.29;0.18;0.14;</t>
  </si>
  <si>
    <t>2.10060028E8;1.93033539E8;2.11063385E8;1.75023056E8;1.29017822E8;1.47028229E8;4.0208606E8;1.94036926E8;1.57012604E8;1.3900209E8;1.76026489E8;7.86138977E8;4.03089569E8;4.09017548E8;1.170191162E9;3.37075409E8;1.11007294E8;4.38979156E8;5.94112427E8;9.78165344E8;1.171194458E9;1.48031693E8;1.266204346E9;7.87142273E8;1.170692505E9;6.29997009E8;6.15032532E8;1.074178101E9;1.074678833E9;5.26209351E8;3.08019989E8;6.4702356E8;6.01043762E8;8.0705896E8;4.35975555E8;8.39049988E8;4.40978943E8;6.18070129E8;6.31005371E8;5.2618634E8;2.87978943E8;</t>
  </si>
  <si>
    <t>999.0;64.14;56.83;24.04;7.28;3.13;1.8;</t>
  </si>
  <si>
    <t>1.3210141E8;1.3310466E8;3.24127655E8;3.36127502E8;3.2513089E8;3.37130829E8;5.69064758E8;</t>
  </si>
  <si>
    <t>999.0;449.51;422.22;326.61;249.95;146.19;133.32;</t>
  </si>
  <si>
    <t>4.56135712E8;4.74215759E8;1.18085831E8;2.21091125E8;3.82205261E8;3.84220978E8;4.20148132E8;</t>
  </si>
  <si>
    <t>999.0;288.92;101.21;37.59;</t>
  </si>
  <si>
    <t>4.02158783E8;3.60148468E8;2.58132629E8;1.44101364E8;</t>
  </si>
  <si>
    <t>999.0;307.73;110.3;</t>
  </si>
  <si>
    <t>2.84097839E8;1.52056061E8;2.85101166E8;</t>
  </si>
  <si>
    <t>999.0;145.39;133.17;18.02;15.14;</t>
  </si>
  <si>
    <t>2.94153534E8;2.76143066E8;2.9515686E8;2.77146271E8;2.30137741E8;</t>
  </si>
  <si>
    <t>999.0;498.17;416.2;</t>
  </si>
  <si>
    <t>6.66242188E8;3.56190002E8;3.28158936E8;</t>
  </si>
  <si>
    <t>999.0;365.6;306.26;166.18;78.71;</t>
  </si>
  <si>
    <t>3.64158691E8;3.92189758E8;1.02054543E8;3.65162018E8;2.38106476E8;</t>
  </si>
  <si>
    <t>999.0;498.62;330.23;179.21;</t>
  </si>
  <si>
    <t>2.01051453E8;2.46109131E8;2.34132736E8;2.64143127E8;</t>
  </si>
  <si>
    <t>999.0;739.98;</t>
  </si>
  <si>
    <t>3.38143219E8;2.93085663E8;</t>
  </si>
  <si>
    <t>999.0;920.93;533.94;307.72;153.86;127.75;121.87;81.0;71.72;70.04;57.19;53.56;</t>
  </si>
  <si>
    <t>1.88054611E8;2.96169159E8;2.68138062E8;2.05081085E8;1.70044128E8;2.97172516E8;2.51111603E8;2.50037033E8;3.21080322E8;1.89057968E8;2.69141296E8;1.42049362E8;</t>
  </si>
  <si>
    <t>999.0;796.26;134.55;</t>
  </si>
  <si>
    <t>2.48020782E8;2.30994308E8;3.63014038E8;</t>
  </si>
  <si>
    <t>999.0;500.71;</t>
  </si>
  <si>
    <t>2.81112122E8;1.080377808E9;</t>
  </si>
  <si>
    <t>999.0;347.84;206.88;</t>
  </si>
  <si>
    <t>3.28158905E8;7.96268616E8;4.01059082E8;</t>
  </si>
  <si>
    <t>999.0;232.67;145.41;47.28;</t>
  </si>
  <si>
    <t>3.48127594E8;3.76158661E8;3.49130829E8;1.04070206E8;</t>
  </si>
  <si>
    <t>999.0;667.95;591.53;119.44;109.3;55.1;54.23;</t>
  </si>
  <si>
    <t>2.49143616E8;1.86075363E8;2.04085876E8;2.31133118E8;2.50146927E8;1.87078674E8;2.05089218E8;</t>
  </si>
  <si>
    <t>999.0;146.49;</t>
  </si>
  <si>
    <t>3.64158813E8;1.74075348E8;</t>
  </si>
  <si>
    <t>999.0;173.49;160.59;</t>
  </si>
  <si>
    <t>5.84086365E8;5.85089905E8;4.05007813E8;</t>
  </si>
  <si>
    <t>999.0;537.29;457.18;</t>
  </si>
  <si>
    <t>2.70153687E8;3.7214859E8;4.00179657E8;</t>
  </si>
  <si>
    <t>999.0;288.73;</t>
  </si>
  <si>
    <t>2.46143982E8;3.46053406E8;</t>
  </si>
  <si>
    <t>999.0;197.89;88.34;</t>
  </si>
  <si>
    <t>5.38124878E8;5.39128418E8;5.40121094E8;</t>
  </si>
  <si>
    <t>999.0;511.58;201.89;</t>
  </si>
  <si>
    <t>1.88091003E8;1.46080597E8;1.70080536E8;</t>
  </si>
  <si>
    <t>999.0;840.61;</t>
  </si>
  <si>
    <t>3.26179688E8;2.98148529E8;</t>
  </si>
  <si>
    <t>999.0;676.25;652.34;</t>
  </si>
  <si>
    <t>3.48164063E8;2.04122314E8;4.52174469E8;</t>
  </si>
  <si>
    <t>999.0;258.36;253.12;138.52;</t>
  </si>
  <si>
    <t>4.27098541E8;4.26102142E8;4.10072052E8;4.28101807E8;</t>
  </si>
  <si>
    <t>999.0;458.71;</t>
  </si>
  <si>
    <t>2.4712793E8;4.32220947E8;</t>
  </si>
  <si>
    <t>999.0;211.23;94.76;18.46;14.84;9.88;7.27;6.94;4.81;2.47;1.33;0.87;0.82;0.73;0.7;0.54;0.52;0.5;0.34;0.33;</t>
  </si>
  <si>
    <t>1.66085587E8;1.20080322E8;1.67088867E8;1.21083664E8;3.3116391E8;1.03053825E8;1.49059189E8;1.31048676E8;1.07048744E8;3.32167175E8;1.90085403E8;1.44080261E8;9.3069534E7;1.04057182E8;7.1423175E8;1.4807518E8;1.32052002E8;1.50062531E8;9.5048775E7;2.66009888E8;</t>
  </si>
  <si>
    <t>999.0;360.15;276.22;171.23;</t>
  </si>
  <si>
    <t>2.61143494E8;2.43133011E8;3.49206696E8;3.04149109E8;</t>
  </si>
  <si>
    <t>999.0;419.3;319.7;135.65;100.65;81.34;43.34;38.91;33.56;30.76;24.38;</t>
  </si>
  <si>
    <t>2.24075668E8;2.52106888E8;2.07049179E8;1.43033401E8;2.29031052E8;2.25079041E8;2.53110199E8;3.90137848E8;4.35072754E8;2.45004898E8;2.08052567E8;</t>
  </si>
  <si>
    <t>999.0;177.35;146.93;68.81;</t>
  </si>
  <si>
    <t>4.36179535E8;4.37182861E8;4.64210693E8;4.4113501E8;</t>
  </si>
  <si>
    <t>999.0;162.47;144.55;23.94;10.78;3.54;</t>
  </si>
  <si>
    <t>3.28137878E8;3.29141205E8;3.10127411E8;3.11130768E8;2.64122009E8;3.60148438E8;</t>
  </si>
  <si>
    <t>999.0;652.53;553.25;207.63;66.58;59.24;31.18;</t>
  </si>
  <si>
    <t>2.24075775E8;2.52106934E8;2.0704921E8;2.29031097E8;2.53110291E8;2.45005005E8;2.56997192E8;</t>
  </si>
  <si>
    <t>999.0;580.09;372.39;</t>
  </si>
  <si>
    <t>3.90174316E8;3.62143188E8;1.83064529E8;</t>
  </si>
  <si>
    <t>999.0;183.77;173.33;86.27;</t>
  </si>
  <si>
    <t>2.68117004E8;3.1112262E8;4.64079254E8;4.7410437E8;</t>
  </si>
  <si>
    <t>999.0;670.59;611.0;471.27;284.85;</t>
  </si>
  <si>
    <t>2.63159271E8;3.42138214E8;1.86075378E8;3.70169312E8;2.18101486E8;</t>
  </si>
  <si>
    <t>999.0;237.74;</t>
  </si>
  <si>
    <t>2.47127975E8;3.99184448E8;</t>
  </si>
  <si>
    <t>999.0;500.08;482.67;348.18;319.37;170.47;139.3;106.65;97.91;86.86;75.29;52.51;</t>
  </si>
  <si>
    <t>3.87138367E8;4.15169403E8;3.70111847E8;2.08059692E8;3.92093628E8;3.88141602E8;1.46059509E8;4.08067444E8;4.16172729E8;3.71115204E8;1.90049194E8;3.93097046E8;</t>
  </si>
  <si>
    <t>999.0;231.98;</t>
  </si>
  <si>
    <t>5.17153015E8;5.18156372E8;</t>
  </si>
  <si>
    <t>999.0;589.88;</t>
  </si>
  <si>
    <t>2.47127899E8;2.02070297E8;</t>
  </si>
  <si>
    <t>999.0;275.87;193.93;147.7;</t>
  </si>
  <si>
    <t>3.70133026E8;3.98164124E8;3.75088318E8;3.71136383E8;</t>
  </si>
  <si>
    <t>999.0;221.46;161.22;140.61;</t>
  </si>
  <si>
    <t>2.9814856E8;3.26179657E8;2.81122009E8;3.03103851E8;</t>
  </si>
  <si>
    <t>999.0;121.61;98.76;43.71;23.46;18.23;14.38;9.67;9.45;8.98;</t>
  </si>
  <si>
    <t>2.20117218E8;2.65174866E8;2.21120499E8;2.42099045E8;4.61208649E8;2.02106674E8;2.66178162E8;2.58072906E8;4.84284393E8;1.84096146E8;</t>
  </si>
  <si>
    <t>999.0;980.84;720.97;</t>
  </si>
  <si>
    <t>3.90174316E8;3.6214328E8;1.83064529E8;</t>
  </si>
  <si>
    <t>999.0;189.25;185.39;</t>
  </si>
  <si>
    <t>3.82169312E8;4.2722699E8;3.83172638E8;</t>
  </si>
  <si>
    <t>999.0;535.02;</t>
  </si>
  <si>
    <t>2.3116954E8;2.95127899E8;</t>
  </si>
  <si>
    <t>999.0;808.52;786.55;237.36;</t>
  </si>
  <si>
    <t>2.63159302E8;1.86075424E8;2.18101639E8;2.95164215E8;</t>
  </si>
  <si>
    <t>999.0;399.87;150.59;148.75;123.27;55.82;47.4;</t>
  </si>
  <si>
    <t>2.98148651E8;3.2617981E8;3.03103973E8;2.81122192E8;2.99151978E8;3.27183197E8;3.1907785E8;</t>
  </si>
  <si>
    <t>999.0;114.33;</t>
  </si>
  <si>
    <t>3.35143646E8;3.07112549E8;</t>
  </si>
  <si>
    <t>999.0;256.35;116.8;90.35;34.1;31.96;26.56;22.07;12.07;11.52;8.48;6.95;4.69;4.41;4.11;4.02;3.87;3.34;3.31;2.92;2.85;1.99;</t>
  </si>
  <si>
    <t>2.05096359E8;1.88069977E8;2.06099701E8;4.09185394E8;1.46059509E8;1.89073257E8;2.37086121E8;4.10188629E8;1.5909108E8;1.44080292E8;1.32080307E8;1.1806469E8;2.21091187E8;1.30064667E8;1.70059402E8;1.43072479E8;2.53080948E8;1.47062866E8;2.19075485E8;2.38089371E8;2.27078186E8;2.43052094E8;</t>
  </si>
  <si>
    <t>999.0;419.4;226.54;132.77;130.89;88.31;</t>
  </si>
  <si>
    <t>5.17152954E8;5.34179443E8;5.18156372E8;5.39134766E8;5.62210632E8;5.35182861E8;</t>
  </si>
  <si>
    <t>999.0;191.91;126.54;</t>
  </si>
  <si>
    <t>3.67148651E8;3.68151855E8;3.71143402E8;</t>
  </si>
  <si>
    <t>999.0;699.51;273.97;131.69;</t>
  </si>
  <si>
    <t>3.54138214E8;3.82169342E8;3.59093597E8;3.55141632E8;</t>
  </si>
  <si>
    <t>999.0;749.95;</t>
  </si>
  <si>
    <t>5.01158264E8;5.18184753E8;</t>
  </si>
  <si>
    <t>999.0;164.92;161.91;</t>
  </si>
  <si>
    <t>5.40169006E8;5.34179626E8;5.17153015E8;</t>
  </si>
  <si>
    <t>999.0;227.39;</t>
  </si>
  <si>
    <t>3.5615387E8;3.84184967E8;</t>
  </si>
  <si>
    <t>999.0;225.46;113.71;95.85;</t>
  </si>
  <si>
    <t>4.94148529E8;4.95151855E8;4.99103882E8;5.22179749E8;</t>
  </si>
  <si>
    <t>999.0;218.18;176.29;110.79;72.2;44.14;</t>
  </si>
  <si>
    <t>4.78153656E8;4.79157013E8;5.06184814E8;4.83108978E8;1.0704879E8;4.99082916E8;</t>
  </si>
  <si>
    <t>999.0;231.61;175.68;75.04;32.66;23.67;22.32;19.74;16.73;11.72;7.06;5.81;</t>
  </si>
  <si>
    <t>3.55101135E8;1.63038437E8;3.56104492E8;3.72127533E8;4.00158691E8;3.77082916E8;1.64041748E8;7.31176575E8;7.27224854E8;3.98143036E8;7.32180115E8;3.93056702E8;</t>
  </si>
  <si>
    <t>999.0;153.99;</t>
  </si>
  <si>
    <t>7.26221191E8;3.26143494E8;</t>
  </si>
  <si>
    <t>999.0;283.04;176.89;156.66;126.47;</t>
  </si>
  <si>
    <t>3.56153839E8;3.84184998E8;3.61109161E8;3.57157288E8;3.21116913E8;</t>
  </si>
  <si>
    <t>999.0;303.38;</t>
  </si>
  <si>
    <t>6.11158325E8;6.1216156E8;</t>
  </si>
  <si>
    <t>999.0;246.68;86.39;57.91;</t>
  </si>
  <si>
    <t>5.17153076E8;5.18156311E8;4.30226654E8;5.3913501E8;</t>
  </si>
  <si>
    <t>999.0;477.68;</t>
  </si>
  <si>
    <t>5.84203247E8;5.01282928E8;</t>
  </si>
  <si>
    <t>999.0;738.52;</t>
  </si>
  <si>
    <t>6.58152222E8;2.61143646E8;</t>
  </si>
  <si>
    <t>999.0;231.79;</t>
  </si>
  <si>
    <t>5.0830954E8;5.09312897E8;</t>
  </si>
  <si>
    <t>999.0;354.24;</t>
  </si>
  <si>
    <t>7.26221069E8;7.2722467E8;</t>
  </si>
  <si>
    <t>999.0;126.08;</t>
  </si>
  <si>
    <t>3.4108551E8;3.42088867E8;</t>
  </si>
  <si>
    <t>999.0;948.37;690.92;</t>
  </si>
  <si>
    <t>5.18184937E8;4.90153809E8;4.951091E8;</t>
  </si>
  <si>
    <t>999.0;212.27;69.86;45.82;30.19;19.35;13.86;12.09;10.57;5.65;5.0;1.92;1.3;1.21;1.18;1.13;1.03;0.74;0.69;0.43;</t>
  </si>
  <si>
    <t>4.49105835E8;4.50109467E8;2.87053986E8;4.51111389E8;8.97204956E8;4.6711615E8;8.98208862E8;9.15215454E8;2.88057404E8;3.05064453E8;9.16219238E8;4.65100586E8;5.32127319E8;4.98122101E8;4.63084961E8;4.81095551E8;3.62106842E8;5.02016998E8;1.37022827E8;1.83028091E8;</t>
  </si>
  <si>
    <t>999.0;318.23;</t>
  </si>
  <si>
    <t>7.24205383E8;7.25209167E8;</t>
  </si>
  <si>
    <t>999.0;331.98;68.47;</t>
  </si>
  <si>
    <t>7.26221191E8;7.27224426E8;1.66085632E8;</t>
  </si>
  <si>
    <t>999.0;788.34;685.85;</t>
  </si>
  <si>
    <t>3.74179565E8;3.29122009E8;1.67069656E8;</t>
  </si>
  <si>
    <t>999.0;183.05;</t>
  </si>
  <si>
    <t>3.46257599E8;3.47260864E8;</t>
  </si>
  <si>
    <t>999.0;185.74;</t>
  </si>
  <si>
    <t>3.73243195E8;3.7424649E8;</t>
  </si>
  <si>
    <t>999.0;290.57;72.48;23.77;9.44;6.39;6.24;2.51;1.84;1.72;</t>
  </si>
  <si>
    <t>5.95163452E8;5.96166687E8;5.97168823E8;2.87053925E8;1.189319458E9;1.207329834E9;1.19032373E9;6.61158203E8;5.09167297E8;6.35155396E8;</t>
  </si>
  <si>
    <t>999.0;230.5;223.35;172.93;141.49;125.6;69.31;</t>
  </si>
  <si>
    <t>4.62231506E8;4.90262573E8;4.63234863E8;2.65142487E8;4.67187134E8;4.45204926E8;4.2719458E8;</t>
  </si>
  <si>
    <t>999.0;984.82;</t>
  </si>
  <si>
    <t>4.61258881E8;4.35269806E8;</t>
  </si>
  <si>
    <t>999.0;993.77;779.7;747.98;</t>
  </si>
  <si>
    <t>5.88216553E8;4.07132172E8;5.69184326E8;2.45080002E8;</t>
  </si>
  <si>
    <t>999.0;952.26;393.69;</t>
  </si>
  <si>
    <t>2.18099731E8;1.44080292E8;3.60164032E8;</t>
  </si>
  <si>
    <t>999.0;112.24;</t>
  </si>
  <si>
    <t>2.45185196E8;2.46188614E8;</t>
  </si>
  <si>
    <t>999.0;222.34;81.62;48.05;28.93;18.1;14.22;12.62;4.31;</t>
  </si>
  <si>
    <t>4.33111298E8;4.34114532E8;2.71059174E8;4.35116669E8;4.67116547E8;4.51121552E8;2.72062531E8;3.4611203E8;4.73103363E8;</t>
  </si>
  <si>
    <t>999.0;179.97;</t>
  </si>
  <si>
    <t>3.46257446E8;3.47260834E8;</t>
  </si>
  <si>
    <t>999.0;974.0;</t>
  </si>
  <si>
    <t>5.95163391E8;4.49106049E8;</t>
  </si>
  <si>
    <t>999.0;278.76;278.03;92.29;</t>
  </si>
  <si>
    <t>6.26226624E8;4.92205658E8;6.2722998E8;6.31181946E8;</t>
  </si>
  <si>
    <t>999.0;385.72;</t>
  </si>
  <si>
    <t>3.60211609E8;4.50109283E8;</t>
  </si>
  <si>
    <t>999.0;223.22;156.18;134.48;109.14;94.67;82.5;58.7;50.61;35.52;25.95;</t>
  </si>
  <si>
    <t>3.12164185E8;3.40195374E8;2.95137726E8;3.13167542E8;3.17119537E8;5.32200317E8;5.04169189E8;4.87142639E8;5.09124329E8;3.41198639E8;3.96148407E8;</t>
  </si>
  <si>
    <t>999.0;286.25;70.42;69.88;52.67;48.8;20.87;20.58;17.84;15.81;14.32;13.14;</t>
  </si>
  <si>
    <t>6.1023175E8;6.11235046E8;6.38262756E8;6.12237244E8;1.07048744E8;6.15186951E8;6.39266113E8;6.3624707E8;2.69100952E8;6.31160706E8;1.202430176E9;6.16190308E8;</t>
  </si>
  <si>
    <t>999.0;775.99;</t>
  </si>
  <si>
    <t>3.59132324E8;4.0418988E8;</t>
  </si>
  <si>
    <t>999.0;243.95;167.0;130.12;70.29;51.83;43.27;26.36;24.57;12.56;9.8;5.2;4.31;4.23;2.87;2.3;1.47;</t>
  </si>
  <si>
    <t>3.55100952E8;3.72127441E8;3.5610437E8;1.63038345E8;7.26220947E8;4.00158539E8;3.73130676E8;3.57105591E8;7.27224365E8;1.64041672E8;4.01161774E8;7.28226868E8;4.54017242E8;7.24205261E8;1.81048874E8;3.98142822E8;4.55025909E8;</t>
  </si>
  <si>
    <t>999.0;427.5;411.34;138.88;54.67;</t>
  </si>
  <si>
    <t>7.31176331E8;7.32179626E8;3.93056519E8;3.77082642E8;3.78085846E8;</t>
  </si>
  <si>
    <t>999.0;188.48;181.25;91.06;87.73;70.82;</t>
  </si>
  <si>
    <t>3.44132813E8;3.72163696E8;3.45136108E8;3.49087982E8;1.6505397E8;3.6506192E8;</t>
  </si>
  <si>
    <t>999.0;185.66;136.62;</t>
  </si>
  <si>
    <t>2.31111984E8;1.93048813E8;2.32115265E8;</t>
  </si>
  <si>
    <t>999.0;277.49;</t>
  </si>
  <si>
    <t>5.70215759E8;5.71219055E8;</t>
  </si>
  <si>
    <t>999.0;545.73;263.18;180.68;103.56;63.58;56.07;52.7;</t>
  </si>
  <si>
    <t>4.04153534E8;4.32184723E8;4.09108887E8;4.05156891E8;4.33187927E8;4.25082733E8;2.07064453E8;4.10112152E8;</t>
  </si>
  <si>
    <t>999.0;319.32;63.37;59.18;34.17;30.23;</t>
  </si>
  <si>
    <t>5.79168457E8;5.80171753E8;4.14159027E8;5.81174072E8;4.50109375E8;3.05064575E8;</t>
  </si>
  <si>
    <t>999.0;164.87;</t>
  </si>
  <si>
    <t>3.46257507E8;3.47260895E8;</t>
  </si>
  <si>
    <t>999.0;300.37;70.22;49.66;21.7;</t>
  </si>
  <si>
    <t>6.27153137E8;6.28156433E8;6.29158936E8;4.65100891E8;6.49134949E8;</t>
  </si>
  <si>
    <t>999.0;273.69;</t>
  </si>
  <si>
    <t>6.60167725E8;3.30237701E8;</t>
  </si>
  <si>
    <t>999.0;249.44;174.21;88.1;33.84;31.45;26.09;25.08;17.18;14.97;14.41;7.96;4.43;</t>
  </si>
  <si>
    <t>3.55101105E8;1.63038391E8;3.56104431E8;7.26221191E8;1.080315186E9;7.27224609E8;7.24205505E8;1.64041718E8;1.081318481E9;7.09194824E8;4.54017517E8;4.00158722E8;3.77082825E8;</t>
  </si>
  <si>
    <t>999.0;249.8;233.35;126.33;72.44;61.83;40.53;30.38;19.83;14.52;13.88;</t>
  </si>
  <si>
    <t>4.87142639E8;5.32200256E8;4.88146027E8;1.93048813E8;5.09124359E8;5.33203552E8;4.89147858E8;5.04169037E8;5.3018457E8;5.25098267E8;5.10127686E8;</t>
  </si>
  <si>
    <t>999.0;336.11;</t>
  </si>
  <si>
    <t>3.46257568E8;3.67158478E8;</t>
  </si>
  <si>
    <t>999.0;388.33;</t>
  </si>
  <si>
    <t>3.98200623E8;5.43238831E8;</t>
  </si>
  <si>
    <t>999.0;545.29;</t>
  </si>
  <si>
    <t>1.009220886E9;1.010224182E9;</t>
  </si>
  <si>
    <t>999.0;258.46;216.11;167.13;101.92;70.12;59.71;53.8;47.77;</t>
  </si>
  <si>
    <t>5.18184753E8;5.19188171E8;5.46215881E8;5.23140015E8;3.39106293E8;5.62210815E8;5.47219299E8;1.47043564E8;5.39114075E8;</t>
  </si>
  <si>
    <t>999.0;310.64;235.61;94.31;73.28;69.9;49.54;19.17;16.72;</t>
  </si>
  <si>
    <t>6.1317395E8;6.14177246E8;5.95163391E8;3.05064484E8;6.15179504E8;5.96166626E8;6.3515564E8;6.58231445E8;6.36158936E8;</t>
  </si>
  <si>
    <t>999.0;475.94;390.89;258.28;199.25;</t>
  </si>
  <si>
    <t>4.36216064E8;4.41171326E8;4.64247162E8;2.57137482E8;4.37219391E8;</t>
  </si>
  <si>
    <t>999.0;716.46;419.11;</t>
  </si>
  <si>
    <t>2.88143188E8;3.16174377E8;2.93098511E8;</t>
  </si>
  <si>
    <t>999.0;361.69;141.57;</t>
  </si>
  <si>
    <t>7.20304688E8;7.21308228E8;7.25259949E8;</t>
  </si>
  <si>
    <t>999.0;303.54;231.15;57.82;52.3;50.73;23.96;18.1;13.81;13.36;12.64;9.63;8.12;2.66;2.34;1.68;</t>
  </si>
  <si>
    <t>4.67116669E8;3.05064514E8;4.68119904E8;4.49106232E8;3.06067902E8;4.69121918E8;9.33226074E8;1.37022842E8;5.12174255E8;4.50109619E8;4.89098328E8;9.34229553E8;9.55208008E8;9.56211365E8;4.90101624E8;5.05072205E8;</t>
  </si>
  <si>
    <t>999.0;406.25;</t>
  </si>
  <si>
    <t>4.48179626E8;4.76210846E8;</t>
  </si>
  <si>
    <t>999.0;671.94;460.33;242.87;201.11;146.89;141.79;131.14;</t>
  </si>
  <si>
    <t>5.04216797E8;4.87190399E8;4.2014856E8;5.05220215E8;3.25138306E8;5.32247864E8;4.88193695E8;5.09172119E8;</t>
  </si>
  <si>
    <t>999.0;261.47;95.77;91.59;42.24;31.72;26.75;</t>
  </si>
  <si>
    <t>5.36268127E8;5.37271423E8;5.64299255E8;5.41223389E8;5.38273865E8;1.89126694E8;3.02206451E8;</t>
  </si>
  <si>
    <t>999.0;193.38;173.58;39.23;36.43;22.93;20.18;15.83;14.29;12.3;11.49;10.9;8.0;6.89;</t>
  </si>
  <si>
    <t>4.20184875E8;4.21188171E8;4.48215942E8;4.49219269E8;4.25140137E8;8.22335938E8;2.95101318E8;4.03158508E8;4.64210876E8;8.27291138E8;4.41113983E8;2.23095703E8;9.702803E7;4.26143219E8;</t>
  </si>
  <si>
    <t>999.0;734.61;</t>
  </si>
  <si>
    <t>3.67158539E8;3.84184967E8;</t>
  </si>
  <si>
    <t>999.0;286.34;100.96;72.0;56.95;</t>
  </si>
  <si>
    <t>5.84195068E8;5.85198486E8;5.89150269E8;4.05116425E8;2.43064316E8;</t>
  </si>
  <si>
    <t>999.0;282.9;209.0;155.12;127.16;61.73;56.15;54.44;44.92;</t>
  </si>
  <si>
    <t>4.0422641E8;4.32257477E8;4.05229645E8;2.25147736E8;4.09181671E8;2.07137207E8;4.33260773E8;1.89126709E8;3.87200012E8;</t>
  </si>
  <si>
    <t>999.0;292.44;112.36;</t>
  </si>
  <si>
    <t>6.11158264E8;6.1216156E8;6.33140137E8;</t>
  </si>
  <si>
    <t>999.0;416.1;192.83;180.08;178.41;87.14;74.58;72.08;71.39;43.61;32.8;25.35;</t>
  </si>
  <si>
    <t>3.72127502E8;3.55101074E8;1.63038376E8;3.73130798E8;4.001586E8;3.70111877E8;3.56104431E8;3.98142914E8;3.77082794E8;7.31176331E8;4.01161774E8;3.93056671E8;</t>
  </si>
  <si>
    <t>999.0;272.96;</t>
  </si>
  <si>
    <t>4.92314606E8;4.93318024E8;</t>
  </si>
  <si>
    <t>999.0;282.73;</t>
  </si>
  <si>
    <t>5.86210693E8;5.87213989E8;</t>
  </si>
  <si>
    <t>999.0;728.3;337.94;159.61;</t>
  </si>
  <si>
    <t>4.23177917E8;4.68235657E8;3.2214859E8;2.95120728E8;</t>
  </si>
  <si>
    <t>999.0;293.65;228.08;175.3;</t>
  </si>
  <si>
    <t>5.56236694E8;5.57240051E8;5.842677E8;5.61191895E8;</t>
  </si>
  <si>
    <t>999.0;584.66;327.65;306.24;133.98;</t>
  </si>
  <si>
    <t>4.60215973E8;4.6820575E8;4.65171265E8;4.88247101E8;4.04153656E8;</t>
  </si>
  <si>
    <t>999.0;354.1;188.78;155.73;127.2;70.97;64.96;</t>
  </si>
  <si>
    <t>4.04153595E8;4.32184753E8;4.05156891E8;4.09108887E8;2.25075027E8;4.33188019E8;2.07064453E8;</t>
  </si>
  <si>
    <t>999.0;526.02;179.17;</t>
  </si>
  <si>
    <t>3.25138336E8;5.70215881E8;5.71219238E8;</t>
  </si>
  <si>
    <t>999.0;507.17;236.83;207.22;132.07;102.86;80.73;79.93;51.58;28.84;26.58;22.83;</t>
  </si>
  <si>
    <t>3.87199982E8;5.19241638E8;2.07137238E8;3.88203247E8;5.20244873E8;5.64299255E8;2.25147781E8;5.41223267E8;3.69189453E8;2.08140594E8;4.33260834E8;5.6530249E8;</t>
  </si>
  <si>
    <t>999.0;171.27;</t>
  </si>
  <si>
    <t>5.14153564E8;8.97205261E8;</t>
  </si>
  <si>
    <t>999.0;422.52;373.45;</t>
  </si>
  <si>
    <t>4.06241974E8;2.09152847E8;4.34273102E8;</t>
  </si>
  <si>
    <t>999.0;220.27;</t>
  </si>
  <si>
    <t>5.28241882E8;5.292453E8;</t>
  </si>
  <si>
    <t>999.0;468.19;184.2;</t>
  </si>
  <si>
    <t>3.89215546E8;5.21257324E8;3.90218994E8;</t>
  </si>
  <si>
    <t>999.0;35.9;</t>
  </si>
  <si>
    <t>4.92314758E8;4.94320709E8;</t>
  </si>
  <si>
    <t>999.0;279.76;199.07;177.08;</t>
  </si>
  <si>
    <t>4.42226654E8;2.6314801E8;4.43229889E8;4.25200134E8;</t>
  </si>
  <si>
    <t>999.0;270.25;141.61;108.93;67.4;49.15;38.48;17.98;17.23;16.27;11.42;</t>
  </si>
  <si>
    <t>5.38283813E8;5.39287109E8;5.66314819E8;2.09152863E8;5.43239014E8;5.4028949E8;5.67318054E8;5.82309631E8;2.27163391E8;5.4424231E8;2.10156189E8;</t>
  </si>
  <si>
    <t>999.0;287.52;175.72;96.12;93.4;72.99;56.53;54.25;32.32;28.21;28.17;25.81;18.81;15.03;11.97;</t>
  </si>
  <si>
    <t>5.58252319E8;5.59255615E8;5.86283325E8;3.31152832E8;5.6320752E8;3.611633E8;5.60258118E8;5.87286682E8;5.842677E8;5.79181335E8;2.07100876E8;5.64210815E8;3.32156219E8;3.62166748E8;5.90241821E8;</t>
  </si>
  <si>
    <t>999.0;315.57;192.13;</t>
  </si>
  <si>
    <t>3.84221344E8;2.05142654E8;3.67194824E8;</t>
  </si>
  <si>
    <t>999.0;221.13;</t>
  </si>
  <si>
    <t>5.00137878E8;5.01141266E8;</t>
  </si>
  <si>
    <t>999.0;463.06;224.99;</t>
  </si>
  <si>
    <t>5.36268005E8;5.08236908E8;4.04226288E8;</t>
  </si>
  <si>
    <t>999.0;237.53;</t>
  </si>
  <si>
    <t>4.92314789E8;4.93318024E8;</t>
  </si>
  <si>
    <t>999.0;889.61;57.59;</t>
  </si>
  <si>
    <t>7.07179138E8;5.93147949E8;5.97179199E8;</t>
  </si>
  <si>
    <t>999.0;744.9;631.95;544.91;</t>
  </si>
  <si>
    <t>5.59255615E8;5.86283508E8;5.63207764E8;5.88262817E8;</t>
  </si>
  <si>
    <t>999.0;368.96;105.07;63.32;22.86;</t>
  </si>
  <si>
    <t>7.7321051E8;7.74213867E8;7.7521637E8;7.95192322E8;7.96195496E8;</t>
  </si>
  <si>
    <t>999.0;928.82;176.54;</t>
  </si>
  <si>
    <t>4.00216187E8;5.58252319E8;4.01219482E8;</t>
  </si>
  <si>
    <t>999.0;303.78;247.06;175.48;</t>
  </si>
  <si>
    <t>4.51121674E8;2.89069641E8;4.52125092E8;4.73103607E8;</t>
  </si>
  <si>
    <t>999.0;320.99;231.26;</t>
  </si>
  <si>
    <t>6.84341064E8;6.85344421E8;4.20148468E8;</t>
  </si>
  <si>
    <t>999.0;269.38;</t>
  </si>
  <si>
    <t>4.92314697E8;4.93318024E8;</t>
  </si>
  <si>
    <t>999.0;331.72;</t>
  </si>
  <si>
    <t>6.97158447E8;6.98161865E8;</t>
  </si>
  <si>
    <t>999.0;181.06;</t>
  </si>
  <si>
    <t>3.46257599E8;3.47260895E8;</t>
  </si>
  <si>
    <t>999.0;486.96;418.5;140.55;</t>
  </si>
  <si>
    <t>4.25759308E8;7.24205688E8;4.26261169E8;6.58268127E8;</t>
  </si>
  <si>
    <t>999.0;263.23;225.22;</t>
  </si>
  <si>
    <t>5.52299316E8;5.53302795E8;4.80242157E8;</t>
  </si>
  <si>
    <t>999.0;289.45;212.62;132.0;126.91;100.54;</t>
  </si>
  <si>
    <t>5.26226257E8;5.27229675E8;3.17137329E8;5.56236755E8;5.3118158E8;5.54257446E8;</t>
  </si>
  <si>
    <t>999.0;253.08;246.56;111.6;</t>
  </si>
  <si>
    <t>5.22216125E8;5.23219482E8;5.27171448E8;3.44253143E8;</t>
  </si>
  <si>
    <t>999.0;295.94;72.6;71.24;59.85;26.29;</t>
  </si>
  <si>
    <t>5.61121826E8;5.62125061E8;3.9906955E8;5.83103394E8;5.6312738E8;4.49106079E8;</t>
  </si>
  <si>
    <t>999.0;746.15;</t>
  </si>
  <si>
    <t>2.33185196E8;1.88127472E8;</t>
  </si>
  <si>
    <t>999.0;191.08;</t>
  </si>
  <si>
    <t>4.46164001E8;4.47167511E8;</t>
  </si>
  <si>
    <t>999.0;305.34;88.82;87.78;73.66;29.51;27.32;</t>
  </si>
  <si>
    <t>6.27153137E8;6.28156494E8;3.03048859E8;6.49134888E8;6.29158875E8;6.72210815E8;6.50138245E8;</t>
  </si>
  <si>
    <t>999.0;264.11;46.35;</t>
  </si>
  <si>
    <t>4.92314667E8;4.93318024E8;4.94320557E8;</t>
  </si>
  <si>
    <t>999.0;410.79;</t>
  </si>
  <si>
    <t>5.88262695E8;6.16293823E8;</t>
  </si>
  <si>
    <t>999.0;547.08;</t>
  </si>
  <si>
    <t>5.28241943E8;5.56273071E8;</t>
  </si>
  <si>
    <t>999.0;529.68;133.24;44.6;</t>
  </si>
  <si>
    <t>4.83272552E8;4.8377417E8;4.84275757E8;7.24205811E8;</t>
  </si>
  <si>
    <t>999.0;258.74;</t>
  </si>
  <si>
    <t>4.92314789E8;4.93318085E8;</t>
  </si>
  <si>
    <t>999.0;283.53;</t>
  </si>
  <si>
    <t>5.55147583E8;5.5615094E8;</t>
  </si>
  <si>
    <t>999.0;248.63;167.95;111.89;88.41;60.26;27.35;</t>
  </si>
  <si>
    <t>5.00174316E8;5.01177643E8;3.21095825E8;5.05129608E8;5.28205444E8;1.47043579E8;6.86356934E8;</t>
  </si>
  <si>
    <t>999.0;382.15;</t>
  </si>
  <si>
    <t>2.63148041E8;2.80174622E8;</t>
  </si>
  <si>
    <t>999.0;548.45;288.7;171.7;159.99;85.74;59.4;55.45;50.11;47.04;38.91;29.73;25.78;22.13;20.73;18.44;</t>
  </si>
  <si>
    <t>5.58252319E8;5.86283447E8;5.59255737E8;5.87286865E8;5.63207581E8;5.23215454E8;3.31152954E8;5.6025824E8;5.79181519E8;5.64210999E8;4.24158752E8;5.88289429E8;2.07100906E8;5.24218811E8;5.90242065E8;6.02278442E8;</t>
  </si>
  <si>
    <t>999.0;268.91;</t>
  </si>
  <si>
    <t>5.0830954E8;5.09312836E8;</t>
  </si>
  <si>
    <t>999.0;712.44;</t>
  </si>
  <si>
    <t>3.39106262E8;3.56132751E8;</t>
  </si>
  <si>
    <t>999.0;210.53;154.18;69.7;33.75;31.51;23.14;</t>
  </si>
  <si>
    <t>4.34200378E8;4.35203766E8;4.62231567E8;4.3915567E8;4.63234772E8;4.55129547E8;4.78226318E8;</t>
  </si>
  <si>
    <t>999.0;442.97;397.74;195.07;</t>
  </si>
  <si>
    <t>4.41100983E8;4.58127502E8;4.8615863E8;4.4210437E8;</t>
  </si>
  <si>
    <t>999.0;466.8;229.15;</t>
  </si>
  <si>
    <t>2.6314801E8;2.801745E8;3.08205688E8;</t>
  </si>
  <si>
    <t>999.0;374.93;266.01;191.66;</t>
  </si>
  <si>
    <t>7.57215698E8;7.58219177E8;7.59221619E8;7.79197632E8;</t>
  </si>
  <si>
    <t>999.0;388.26;</t>
  </si>
  <si>
    <t>5.54314941E8;3.89215729E8;</t>
  </si>
  <si>
    <t>999.0;423.45;165.62;154.33;149.56;140.97;77.48;</t>
  </si>
  <si>
    <t>3.38085907E8;3.36190643E8;3.43041229E8;3.66116974E8;3.39089203E8;3.21059418E8;1.67033279E8;</t>
  </si>
  <si>
    <t>999.0;873.66;</t>
  </si>
  <si>
    <t>3.87200104E8;4.04226563E8;</t>
  </si>
  <si>
    <t>999.0;262.11;46.38;17.19;</t>
  </si>
  <si>
    <t>4.92314758E8;4.93318024E8;4.94320679E8;3.46257599E8;</t>
  </si>
  <si>
    <t>999.0;232.92;</t>
  </si>
  <si>
    <t>5.36268066E8;5.37271301E8;</t>
  </si>
  <si>
    <t>999.0;406.85;344.32;286.07;123.99;</t>
  </si>
  <si>
    <t>5.58252258E8;5.86283386E8;4.70221313E8;5.59255676E8;5.87286804E8;</t>
  </si>
  <si>
    <t>999.0;286.79;285.75;224.0;</t>
  </si>
  <si>
    <t>5.88262817E8;3.46257477E8;5.89266296E8;6.16294128E8;</t>
  </si>
  <si>
    <t>999.0;260.16;48.43;</t>
  </si>
  <si>
    <t>4.92314728E8;4.93317902E8;4.94320374E8;</t>
  </si>
  <si>
    <t>999.0;395.69;340.12;321.71;</t>
  </si>
  <si>
    <t>5.3432489E8;4.14174225E8;3.69116699E8;5.3532843E8;</t>
  </si>
  <si>
    <t>999.0;323.26;</t>
  </si>
  <si>
    <t>7.13153442E8;7.14156738E8;</t>
  </si>
  <si>
    <t>999.0;323.38;130.82;102.78;</t>
  </si>
  <si>
    <t>6.44252563E8;6.4525592E8;6.49207703E8;6.72283508E8;</t>
  </si>
  <si>
    <t>999.0;293.51;194.97;174.11;118.38;116.3;63.1;</t>
  </si>
  <si>
    <t>5.40241821E8;5.41245239E8;2.1910083E8;5.68273071E8;5.45197266E8;5.04314789E8;4.23203827E8;</t>
  </si>
  <si>
    <t>999.0;472.55;314.57;176.22;168.31;</t>
  </si>
  <si>
    <t>6.11158386E8;4.7833551E8;6.12161743E8;6.33140137E8;4.79338776E8;</t>
  </si>
  <si>
    <t>999.0;259.6;</t>
  </si>
  <si>
    <t>4.92314758E8;4.93318146E8;</t>
  </si>
  <si>
    <t>999.0;667.75;185.09;</t>
  </si>
  <si>
    <t>1.93048874E8;4.05148926E8;2.38106644E8;</t>
  </si>
  <si>
    <t>999.0;241.23;</t>
  </si>
  <si>
    <t>6.54367004E8;6.55370422E8;</t>
  </si>
  <si>
    <t>999.0;295.27;</t>
  </si>
  <si>
    <t>4.46164063E8;8.08299438E8;</t>
  </si>
  <si>
    <t>999.0;509.62;175.24;144.96;</t>
  </si>
  <si>
    <t>4.73201263E8;4.73703033E8;4.22237061E8;4.74204346E8;</t>
  </si>
  <si>
    <t>999.0;283.05;</t>
  </si>
  <si>
    <t>5.34325073E8;5.35328491E8;</t>
  </si>
  <si>
    <t>999.0;255.47;49.44;</t>
  </si>
  <si>
    <t>4.92314667E8;4.93317932E8;4.94320313E8;</t>
  </si>
  <si>
    <t>999.0;174.3;151.69;61.83;29.49;23.13;16.44;13.39;12.8;12.12;10.18;10.17;9.81;</t>
  </si>
  <si>
    <t>3.74143219E8;3.75146423E8;4.02174164E8;3.79098328E8;4.0317749E8;3.95072235E8;7.3025238E8;6.44252258E8;7.35207764E8;4.18169037E8;3.39106232E8;3.80101654E8;2.31049072E8;</t>
  </si>
  <si>
    <t>999.0;189.04;</t>
  </si>
  <si>
    <t>3.30262665E8;3.31265991E8;</t>
  </si>
  <si>
    <t>999.0;288.91;73.08;46.1;38.28;24.32;21.58;11.39;7.75;7.41;5.35;5.0;3.36;2.37;2.12;2.08;2.06;1.34;</t>
  </si>
  <si>
    <t>6.11158325E8;6.12161682E8;6.13163635E8;3.03048767E8;1.221309204E9;4.65100891E8;1.2223125E9;6.26168701E8;1.223315308E9;3.04052155E8;4.66104309E8;6.56215637E8;6.27171936E8;3.01033142E8;1.29054077E8;7.05095581E8;4.49106049E8;6.49113464E8;</t>
  </si>
  <si>
    <t>999.0;836.34;</t>
  </si>
  <si>
    <t>3.27178986E8;5.07241577E8;</t>
  </si>
  <si>
    <t>999.0;707.89;</t>
  </si>
  <si>
    <t>4.90226501E8;4.73199982E8;</t>
  </si>
  <si>
    <t>999.0;835.97;</t>
  </si>
  <si>
    <t>8.36428223E8;8.36929749E8;</t>
  </si>
  <si>
    <t>999.0;577.63;276.68;155.38;</t>
  </si>
  <si>
    <t>5.69318176E8;5.69819946E8;1.137629517E9;5.7032196E8;</t>
  </si>
  <si>
    <t>999.0;288.68;164.43;151.45;109.3;91.05;</t>
  </si>
  <si>
    <t>5.40241821E8;5.41245239E8;3.31152893E8;4.2220047E8;5.6827301E8;5.45197205E8;</t>
  </si>
  <si>
    <t>999.0;318.68;185.19;142.92;124.25;</t>
  </si>
  <si>
    <t>4.68242157E8;5.38283691E8;4.69245514E8;2.89163605E8;4.73197418E8;</t>
  </si>
  <si>
    <t>999.0;247.2;103.15;76.81;71.57;40.02;34.35;</t>
  </si>
  <si>
    <t>5.00174164E8;5.0117749E8;3.21095825E8;1.47043518E8;5.05129456E8;5.02179657E8;5.28205261E8;</t>
  </si>
  <si>
    <t>999.0;193.27;20.59;</t>
  </si>
  <si>
    <t>3.30262726E8;3.31265991E8;3.12252197E8;</t>
  </si>
  <si>
    <t>999.0;735.06;442.32;</t>
  </si>
  <si>
    <t>1.7514743E8;5.04278137E8;5.10252136E8;</t>
  </si>
  <si>
    <t>999.0;255.5;</t>
  </si>
  <si>
    <t>5.04314575E8;5.05317871E8;</t>
  </si>
  <si>
    <t>999.0;226.79;145.49;49.09;24.77;21.96;21.36;13.19;13.07;10.48;3.96;</t>
  </si>
  <si>
    <t>4.65100922E8;4.66104218E8;3.03048859E8;4.67106201E8;3.04052216E8;9.51176514E8;4.87082642E8;5.10158478E8;9.29194702E8;9.52179993E8;4.88085968E8;</t>
  </si>
  <si>
    <t>999.0;283.0;</t>
  </si>
  <si>
    <t>5.34325134E8;5.35328552E8;</t>
  </si>
  <si>
    <t>999.0;398.31;330.09;</t>
  </si>
  <si>
    <t>6.4425238E8;6.14242065E8;6.4525592E8;</t>
  </si>
  <si>
    <t>999.0;260.41;178.22;</t>
  </si>
  <si>
    <t>5.22288757E8;5.23292114E8;4.80205719E8;</t>
  </si>
  <si>
    <t>999.0;188.95;</t>
  </si>
  <si>
    <t>4.24216095E8;4.25219452E8;</t>
  </si>
  <si>
    <t>999.0;555.02;412.92;</t>
  </si>
  <si>
    <t>4.24231354E8;4.01155579E8;3.96200256E8;</t>
  </si>
  <si>
    <t>999.0;306.15;</t>
  </si>
  <si>
    <t>6.1222644E8;6.13229675E8;</t>
  </si>
  <si>
    <t>999.0;753.06;752.11;324.51;279.18;252.8;214.26;204.63;181.68;</t>
  </si>
  <si>
    <t>4.72252228E8;4.49176483E8;4.44221161E8;2.47132065E8;4.73255646E8;2.65142517E8;4.45224518E8;4.27194733E8;4.62304291E8;</t>
  </si>
  <si>
    <t>999.0;556.43;373.88;323.14;136.64;115.88;111.23;75.96;72.56;44.53;37.65;36.02;</t>
  </si>
  <si>
    <t>6.44252502E8;5.22288818E8;5.78314819E8;6.4525592E8;6.49207764E8;5.79318237E8;6.72283569E8;6.46258362E8;6.14242188E8;6.50210999E8;6.73287048E8;5.2430426E8;</t>
  </si>
  <si>
    <t>999.0;448.13;</t>
  </si>
  <si>
    <t>3.22091248E8;3.50122406E8;</t>
  </si>
  <si>
    <t>999.0;193.74;155.12;71.84;</t>
  </si>
  <si>
    <t>4.68242126E8;4.69245514E8;2.89163605E8;4.7319751E8;</t>
  </si>
  <si>
    <t>999.0;194.0;15.71;</t>
  </si>
  <si>
    <t>3.30262817E8;3.31266052E8;3.12252228E8;</t>
  </si>
  <si>
    <t>999.0;288.05;40.79;</t>
  </si>
  <si>
    <t>5.34325073E8;5.3532843E8;5.36331238E8;</t>
  </si>
  <si>
    <t>999.0;234.86;</t>
  </si>
  <si>
    <t>5.24304565E8;5.25308167E8;</t>
  </si>
  <si>
    <t>999.0;313.63;</t>
  </si>
  <si>
    <t>6.44252441E8;6.45255981E8;</t>
  </si>
  <si>
    <t>999.0;240.87;</t>
  </si>
  <si>
    <t>5.42278564E8;5.43281982E8;</t>
  </si>
  <si>
    <t>999.0;916.22;236.88;200.13;183.5;144.45;126.09;86.87;</t>
  </si>
  <si>
    <t>3.71205109E8;5.03246765E8;5.04250153E8;3.72208466E8;2.09152908E8;5.48304382E8;5.25228455E8;1.91142349E8;</t>
  </si>
  <si>
    <t>999.0;426.23;344.63;128.94;60.06;</t>
  </si>
  <si>
    <t>5.81331055E8;5.78314819E8;5.82334412E8;5.79318176E8;5.83337708E8;</t>
  </si>
  <si>
    <t>999.0;335.07;</t>
  </si>
  <si>
    <t>4.18132843E8;4.34200378E8;</t>
  </si>
  <si>
    <t>999.0;296.86;70.52;59.66;45.91;27.98;26.0;19.3;18.1;13.36;9.99;</t>
  </si>
  <si>
    <t>5.95163452E8;5.96166748E8;5.97169128E8;6.17145142E8;2.87053986E8;4.36216095E8;4.49106018E8;6.18148499E8;4.52210907E8;6.40220886E8;6.33118835E8;</t>
  </si>
  <si>
    <t>999.0;259.67;63.87;46.38;38.84;37.12;18.59;14.2;11.67;9.1;8.45;8.34;6.33;6.19;5.96;5.05;</t>
  </si>
  <si>
    <t>5.51101013E8;5.52104309E8;5.53106262E8;5.66111633E8;3.03048798E8;1.101194946E9;1.10219812E9;5.83090393E8;5.67114868E8;1.12317688E9;3.01033112E8;5.96158386E8;6.45038391E8;1.103200317E9;3.04052032E8;1.124180176E9;</t>
  </si>
  <si>
    <t>999.0;263.38;</t>
  </si>
  <si>
    <t>5.22288879E8;5.23292297E8;</t>
  </si>
  <si>
    <t>999.0;835.77;257.23;209.04;</t>
  </si>
  <si>
    <t>5.1713208E8;5.34158508E8;5.18135437E8;5.35161926E8;</t>
  </si>
  <si>
    <t>999.0;569.3;263.33;</t>
  </si>
  <si>
    <t>3.71205078E8;5.03246735E8;2.09152908E8;</t>
  </si>
  <si>
    <t>999.0;767.41;335.55;237.68;211.09;137.46;100.49;</t>
  </si>
  <si>
    <t>3.80132599E8;3.52101501E8;3.35075043E8;3.57056854E8;3.81135925E8;3.53104828E8;1.37022873E8;</t>
  </si>
  <si>
    <t>999.0;226.33;194.02;153.62;38.6;35.85;</t>
  </si>
  <si>
    <t>4.4910614E8;4.50109528E8;4.71087891E8;2.87054047E8;4.72091217E8;4.94163757E8;</t>
  </si>
  <si>
    <t>999.0;639.03;280.77;174.66;135.64;75.56;39.64;30.48;</t>
  </si>
  <si>
    <t>5.17132019E8;4.9912149E8;5.18135376E8;5.00124817E8;5.3911377E8;1.63038361E8;5.19137695E8;5.40116882E8;</t>
  </si>
  <si>
    <t>999.0;242.69;161.6;50.16;</t>
  </si>
  <si>
    <t>4.76210846E8;4.77214142E8;4.81166138E8;5.04242065E8;</t>
  </si>
  <si>
    <t>999.0;645.8;277.64;225.28;130.59;129.02;101.45;</t>
  </si>
  <si>
    <t>5.0526236E8;3.73220795E8;5.06265778E8;4.36216125E8;3.74224121E8;5.50320129E8;5.27244324E8;</t>
  </si>
  <si>
    <t>999.0;290.1;</t>
  </si>
  <si>
    <t>999.0;318.85;310.32;116.32;</t>
  </si>
  <si>
    <t>5.98247253E8;6.2627832E8;5.99250549E8;6.59365662E8;</t>
  </si>
  <si>
    <t>999.0;233.83;</t>
  </si>
  <si>
    <t>4.46273102E8;4.47276428E8;</t>
  </si>
  <si>
    <t>999.0;249.26;</t>
  </si>
  <si>
    <t>5.05262421E8;5.06265869E8;</t>
  </si>
  <si>
    <t>999.0;198.86;</t>
  </si>
  <si>
    <t>3.88158752E8;3.8916217E8;</t>
  </si>
  <si>
    <t>999.0;368.61;72.85;</t>
  </si>
  <si>
    <t>5.95346619E8;5.96350037E8;5.97353271E8;</t>
  </si>
  <si>
    <t>999.0;276.67;106.42;56.78;</t>
  </si>
  <si>
    <t>5.51101013E8;5.52104431E8;5.73082764E8;3.03048737E8;</t>
  </si>
  <si>
    <t>999.0;411.83;304.29;</t>
  </si>
  <si>
    <t>6.74263E8;5.1713208E8;5.34158508E8;</t>
  </si>
  <si>
    <t>999.0;344.89;218.54;</t>
  </si>
  <si>
    <t>3.72273132E8;8.00403381E8;3.73276459E8;</t>
  </si>
  <si>
    <t>999.0;356.25;70.5;</t>
  </si>
  <si>
    <t>5.95346741E8;5.96350098E8;3.00252228E8;</t>
  </si>
  <si>
    <t>999.0;300.7;246.24;</t>
  </si>
  <si>
    <t>5.22288879E8;1.75147507E8;5.23292297E8;</t>
  </si>
  <si>
    <t>999.0;272.58;175.22;167.25;100.94;</t>
  </si>
  <si>
    <t>5.1713208E8;5.18135437E8;5.06221222E8;5.34158508E8;5.3911377E8;</t>
  </si>
  <si>
    <t>999.0;200.89;</t>
  </si>
  <si>
    <t>3.4427832E8;3.45281494E8;</t>
  </si>
  <si>
    <t>999.0;267.86;82.13;55.54;42.88;21.52;13.08;11.69;9.61;</t>
  </si>
  <si>
    <t>5.3510614E8;5.36109436E8;5.57087769E8;5.37111511E8;2.87053955E8;5.58091064E8;5.80163513E8;5.7306134E8;5.79069519E8;</t>
  </si>
  <si>
    <t>999.0;557.41;</t>
  </si>
  <si>
    <t>3.2923111E8;3.47241577E8;</t>
  </si>
  <si>
    <t>999.0;772.37;</t>
  </si>
  <si>
    <t>3.44169037E8;3.49124359E8;</t>
  </si>
  <si>
    <t>999.0;325.73;</t>
  </si>
  <si>
    <t>6.84247192E8;6.85250854E8;</t>
  </si>
  <si>
    <t>999.0;466.78;332.72;214.36;</t>
  </si>
  <si>
    <t>5.94215942E8;5.77189331E8;5.95219238E8;6.28387878E8;</t>
  </si>
  <si>
    <t>999.0;457.17;</t>
  </si>
  <si>
    <t>5.70309875E8;5.53283325E8;</t>
  </si>
  <si>
    <t>999.0;666.6;</t>
  </si>
  <si>
    <t>4.78263E8;4.61236542E8;</t>
  </si>
  <si>
    <t>999.0;262.17;</t>
  </si>
  <si>
    <t>5.35106201E8;5.36109497E8;</t>
  </si>
  <si>
    <t>999.0;319.73;129.49;101.57;</t>
  </si>
  <si>
    <t>6.24226318E8;6.25229797E8;6.07199829E8;6.29181641E8;</t>
  </si>
  <si>
    <t>999.0;329.41;72.8;</t>
  </si>
  <si>
    <t>6.26241882E8;6.27245178E8;6.31197327E8;</t>
  </si>
  <si>
    <t>999.0;307.69;</t>
  </si>
  <si>
    <t>6.12320251E8;6.13323669E8;</t>
  </si>
  <si>
    <t>999.0;292.83;289.89;</t>
  </si>
  <si>
    <t>5.63173767E8;5.80200195E8;5.64177063E8;</t>
  </si>
  <si>
    <t>999.0;262.98;165.54;155.93;</t>
  </si>
  <si>
    <t>3.64137756E8;3.36106598E8;3.65141235E8;3.19080231E8;</t>
  </si>
  <si>
    <t>999.0;254.92;</t>
  </si>
  <si>
    <t>5.08273224E8;5.09276672E8;</t>
  </si>
  <si>
    <t>999.0;936.04;</t>
  </si>
  <si>
    <t>4.70230194E8;4.25172516E8;</t>
  </si>
  <si>
    <t>999.0;466.45;</t>
  </si>
  <si>
    <t>9.27384705E8;9.28388245E8;</t>
  </si>
  <si>
    <t>999.0;819.87;</t>
  </si>
  <si>
    <t>3.68190186E8;7.58377625E8;</t>
  </si>
  <si>
    <t>999.0;644.51;541.37;436.44;179.35;173.07;</t>
  </si>
  <si>
    <t>3.10200226E8;2.4713208E8;2.65142578E8;2.82169067E8;2.8712439E8;3.11203552E8;</t>
  </si>
  <si>
    <t>999.0;273.45;225.17;70.46;57.5;</t>
  </si>
  <si>
    <t>5.70309814E8;5.71313232E8;5.53283325E8;5.75265137E8;5.54286682E8;</t>
  </si>
  <si>
    <t>999.0;265.81;</t>
  </si>
  <si>
    <t>5.22288818E8;5.23292236E8;</t>
  </si>
  <si>
    <t>999.0;317.62;</t>
  </si>
  <si>
    <t>6.42367004E8;6.43370422E8;</t>
  </si>
  <si>
    <t>999.0;263.92;</t>
  </si>
  <si>
    <t>5.68294067E8;5.69297607E8;</t>
  </si>
  <si>
    <t>999.0;216.36;84.9;</t>
  </si>
  <si>
    <t>4.30169159E8;4.31172516E8;4.35124542E8;</t>
  </si>
  <si>
    <t>999.0;248.49;82.26;</t>
  </si>
  <si>
    <t>4.88210724E8;4.89214081E8;4.9316626E8;</t>
  </si>
  <si>
    <t>999.0;399.2;277.95;160.6;118.42;104.08;</t>
  </si>
  <si>
    <t>5.10325348E8;4.93298798E8;5.11328644E8;3.31246765E8;5.15280579E8;4.94302124E8;</t>
  </si>
  <si>
    <t>999.0;357.3;</t>
  </si>
  <si>
    <t>7.1636731E8;7.17370605E8;</t>
  </si>
  <si>
    <t>999.0;454.63;</t>
  </si>
  <si>
    <t>5.12340881E8;4.95314362E8;</t>
  </si>
  <si>
    <t>999.0;298.46;200.57;</t>
  </si>
  <si>
    <t>6.00356689E8;6.01360107E8;4.51288361E8;</t>
  </si>
  <si>
    <t>999.0;310.23;305.73;</t>
  </si>
  <si>
    <t>6.00356628E8;6.01360107E8;4.51288452E8;</t>
  </si>
  <si>
    <t>999.0;313.4;221.22;84.02;67.56;63.24;55.29;</t>
  </si>
  <si>
    <t>5.96325378E8;5.97328674E8;5.79298767E8;6.01280396E8;5.80302185E8;5.98331177E8;4.68314789E8;</t>
  </si>
  <si>
    <t>999.0;981.98;</t>
  </si>
  <si>
    <t>4.51288361E8;4.68314819E8;</t>
  </si>
  <si>
    <t>999.0;962.19;790.29;770.96;534.58;383.26;</t>
  </si>
  <si>
    <t>1.049405029E9;1.049655151E9;1.049155029E9;1.049905396E9;1.050155762E9;8.39926025E8;</t>
  </si>
  <si>
    <t>999.0;575.75;</t>
  </si>
  <si>
    <t>4.512883E8;4.68314758E8;</t>
  </si>
  <si>
    <t>999.0;524.88;</t>
  </si>
  <si>
    <t>6.28351501E8;6.34298096E8;</t>
  </si>
  <si>
    <t>999.0;315.45;226.07;</t>
  </si>
  <si>
    <t>5.98340942E8;5.99344299E8;5.81314453E8;</t>
  </si>
  <si>
    <t>999.0;729.93;</t>
  </si>
  <si>
    <t>3.45225922E8;3.62252411E8;</t>
  </si>
  <si>
    <t>999.0;195.42;</t>
  </si>
  <si>
    <t>3.31246765E8;3.32250031E8;</t>
  </si>
  <si>
    <t>999.0;791.32;743.82;</t>
  </si>
  <si>
    <t>3.5121286E8;3.11220612E8;3.74288727E8;</t>
  </si>
  <si>
    <t>999.0;193.67;99.65;</t>
  </si>
  <si>
    <t>3.46257599E8;3.47260895E8;2.75199585E8;</t>
  </si>
  <si>
    <t>999.0;289.86;251.65;72.93;69.22;</t>
  </si>
  <si>
    <t>5.5431488E8;5.55318359E8;5.37288513E8;5.59270264E8;5.38291992E8;</t>
  </si>
  <si>
    <t>999.0;315.47;289.63;82.9;72.48;</t>
  </si>
  <si>
    <t>5.5431488E8;5.37288452E8;5.55318359E8;5.3829187E8;5.59270203E8;</t>
  </si>
  <si>
    <t>999.0;479.16;237.81;</t>
  </si>
  <si>
    <t>2.44189911E8;2.89247589E8;2.26179428E8;</t>
  </si>
  <si>
    <t>Column head</t>
  </si>
  <si>
    <t>Description</t>
  </si>
  <si>
    <t>masses given in microdalton, data separated by semicolon</t>
  </si>
  <si>
    <t>presented in minutes</t>
  </si>
  <si>
    <t xml:space="preserve">elemental formula </t>
  </si>
  <si>
    <t>calculated accurate mass of molecular ion of checked metabolites</t>
  </si>
  <si>
    <t xml:space="preserve">deviation of detected mass from calculated mass, in parts per million </t>
  </si>
  <si>
    <t>putative metabolite identity</t>
  </si>
  <si>
    <t>presumed biosynthetic chemical class</t>
  </si>
  <si>
    <t>see sheet: 'info MSI ID level'</t>
  </si>
  <si>
    <t>cf Sumner et al. (2007) Metabolomics, Volume 3, 211-221</t>
  </si>
  <si>
    <t>http://www.springerlink.com/content/k8v0632383j8111u/</t>
  </si>
  <si>
    <t xml:space="preserve">1. Unambigiously identified compounds (retention time and MS data checked with authentic references, or compounds unambigously identified using NMR) </t>
  </si>
  <si>
    <t>2. Putatively annotated compounds (e.g. without chemical reference standards, based upon physicochemical properties and/or spectral similarity with public/commercial spectral libraries)</t>
  </si>
  <si>
    <t>3. Putatively characterized compound classes (e.g. based upon characteristic physicochemical properties of a chemical class of compounds, or by spectral similarity to known compounds of a chemical class)</t>
  </si>
  <si>
    <t>4. Unknown compounds (although unidentified or unclassified these metabolites can still be differentiated and quantified based upon spectral data)</t>
  </si>
  <si>
    <t>KNAPSACK ID; morus</t>
  </si>
  <si>
    <t>pelargonidin hexoside</t>
  </si>
  <si>
    <t xml:space="preserve">mz pos calculated </t>
  </si>
  <si>
    <t>morusimic acid E</t>
  </si>
  <si>
    <t>cyanidin hexose deoxyhexose</t>
  </si>
  <si>
    <t>caffeoylquinic acid isomer II</t>
  </si>
  <si>
    <t>pelargonidin hexose deoxyhexose</t>
  </si>
  <si>
    <t>quercetin hexose hexose</t>
  </si>
  <si>
    <t>caffeoylquinic acid isomer III</t>
  </si>
  <si>
    <t>dihydroquercetin hexoside/taxifolin hexoside</t>
  </si>
  <si>
    <t>quercetin-hexose-hexose-deoxyhexose</t>
  </si>
  <si>
    <t>dihydrokaempferol-hexoside</t>
  </si>
  <si>
    <t>kaempferol hexoside malonyl hexoside</t>
  </si>
  <si>
    <t>morusimic acid C</t>
  </si>
  <si>
    <r>
      <t>quercetin-3-</t>
    </r>
    <r>
      <rPr>
        <i/>
        <sz val="11"/>
        <color rgb="FF000000"/>
        <rFont val="Calibri"/>
        <family val="2"/>
        <scheme val="minor"/>
      </rPr>
      <t>O</t>
    </r>
    <r>
      <rPr>
        <sz val="11"/>
        <color rgb="FF000000"/>
        <rFont val="Calibri"/>
        <family val="2"/>
        <scheme val="minor"/>
      </rPr>
      <t>-rutinoside</t>
    </r>
  </si>
  <si>
    <t>quercetin-hexoside</t>
  </si>
  <si>
    <r>
      <t>kaempferol-3-</t>
    </r>
    <r>
      <rPr>
        <i/>
        <sz val="11"/>
        <color rgb="FF000000"/>
        <rFont val="Calibri"/>
        <family val="2"/>
        <scheme val="minor"/>
      </rPr>
      <t>O</t>
    </r>
    <r>
      <rPr>
        <sz val="11"/>
        <color rgb="FF000000"/>
        <rFont val="Calibri"/>
        <family val="2"/>
        <scheme val="minor"/>
      </rPr>
      <t>-rutinoside</t>
    </r>
  </si>
  <si>
    <t>quercetin-malonylhexoside</t>
  </si>
  <si>
    <t>dicaffeoylquinic acid I</t>
  </si>
  <si>
    <t>kaempferol-hexoside</t>
  </si>
  <si>
    <t>dicaffeoylquinic acid II</t>
  </si>
  <si>
    <t>dicaffeoylquinic acid III</t>
  </si>
  <si>
    <t>kaempferol malonyl hexoside</t>
  </si>
  <si>
    <t>595.1634</t>
  </si>
  <si>
    <t>551.1010</t>
  </si>
  <si>
    <t>517.1320</t>
  </si>
  <si>
    <t>449.1061</t>
  </si>
  <si>
    <t>535.1061</t>
  </si>
  <si>
    <t>465.1009</t>
  </si>
  <si>
    <t>611.1583</t>
  </si>
  <si>
    <t>492.3147</t>
  </si>
  <si>
    <t>697.1584</t>
  </si>
  <si>
    <t>451.1216</t>
  </si>
  <si>
    <t>773.2105</t>
  </si>
  <si>
    <t>387.1999</t>
  </si>
  <si>
    <t>467.1166</t>
  </si>
  <si>
    <t>627.1531</t>
  </si>
  <si>
    <t>579.1684</t>
  </si>
  <si>
    <t>355.1029</t>
  </si>
  <si>
    <t>508.3121</t>
  </si>
  <si>
    <t>508.3095</t>
  </si>
  <si>
    <t>595.1663</t>
  </si>
  <si>
    <t>433.1134</t>
  </si>
  <si>
    <t>579.1713</t>
  </si>
  <si>
    <t>627.1561</t>
  </si>
  <si>
    <t>467.1189</t>
  </si>
  <si>
    <t>387.2018</t>
  </si>
  <si>
    <t>773.2140</t>
  </si>
  <si>
    <t>451.1240</t>
  </si>
  <si>
    <t>697.1616</t>
  </si>
  <si>
    <t>492.3172</t>
  </si>
  <si>
    <t>611.1612</t>
  </si>
  <si>
    <t>465.1033</t>
  </si>
  <si>
    <t>551.1037</t>
  </si>
  <si>
    <t>517.1346</t>
  </si>
  <si>
    <t>449.1083</t>
  </si>
  <si>
    <t>535.1087</t>
  </si>
  <si>
    <t>anthocyanin</t>
  </si>
  <si>
    <t>phenylpropanoid</t>
  </si>
  <si>
    <t>C00002724</t>
  </si>
  <si>
    <t>C00033222</t>
  </si>
  <si>
    <t>C00029329</t>
  </si>
  <si>
    <t>C00033220</t>
  </si>
  <si>
    <t>C00005413</t>
  </si>
  <si>
    <t>C00033219</t>
  </si>
  <si>
    <t>T-test</t>
  </si>
  <si>
    <t>ratio M. nigra / M. alba</t>
  </si>
  <si>
    <t>retention time (min)</t>
  </si>
  <si>
    <t>sesquiterpene</t>
  </si>
  <si>
    <t>roseoside / Vomifoliol beta-D-glucopyranoside</t>
  </si>
  <si>
    <t>449.1058</t>
  </si>
  <si>
    <t>cyanidin hexoside</t>
  </si>
  <si>
    <t>alkaloid</t>
  </si>
  <si>
    <t>mz  list</t>
  </si>
  <si>
    <t>2-formyl-1H-pyrrole-1-butanoic acid</t>
  </si>
  <si>
    <t>compound number in Table 1</t>
  </si>
  <si>
    <t>average M. alba (n=5)</t>
  </si>
  <si>
    <t>average M. nigra (n=4)</t>
  </si>
  <si>
    <t>QC Mix2F (F014989)</t>
  </si>
  <si>
    <t>QC MixF3 (F014995)</t>
  </si>
  <si>
    <t>QC Mix1F (F014983)</t>
  </si>
  <si>
    <t>MAF wt (F014992)</t>
  </si>
  <si>
    <t>MAF big (F014991)</t>
  </si>
  <si>
    <t>MAF S (F014984)</t>
  </si>
  <si>
    <t>MAF R (F014994)</t>
  </si>
  <si>
    <t>MAF U13 (F014987)</t>
  </si>
  <si>
    <t>MNF R (F014985)</t>
  </si>
  <si>
    <t>MNF S (F014988)</t>
  </si>
  <si>
    <t>MNF U13 (F014990)</t>
  </si>
  <si>
    <t>MNF U14 (F014986)</t>
  </si>
  <si>
    <t>182.0804</t>
  </si>
  <si>
    <r>
      <t>C</t>
    </r>
    <r>
      <rPr>
        <vertAlign val="subscript"/>
        <sz val="10"/>
        <color rgb="FF000000"/>
        <rFont val="Calibri"/>
        <family val="2"/>
        <scheme val="minor"/>
      </rPr>
      <t>9</t>
    </r>
    <r>
      <rPr>
        <sz val="10"/>
        <color rgb="FF000000"/>
        <rFont val="Calibri"/>
        <family val="2"/>
        <scheme val="minor"/>
      </rPr>
      <t>H</t>
    </r>
    <r>
      <rPr>
        <vertAlign val="subscript"/>
        <sz val="10"/>
        <color rgb="FF000000"/>
        <rFont val="Calibri"/>
        <family val="2"/>
        <scheme val="minor"/>
      </rPr>
      <t>11</t>
    </r>
    <r>
      <rPr>
        <sz val="10"/>
        <color rgb="FF000000"/>
        <rFont val="Calibri"/>
        <family val="2"/>
        <scheme val="minor"/>
      </rPr>
      <t>NO</t>
    </r>
    <r>
      <rPr>
        <vertAlign val="subscript"/>
        <sz val="10"/>
        <color rgb="FF000000"/>
        <rFont val="Calibri"/>
        <family val="2"/>
        <scheme val="minor"/>
      </rPr>
      <t>3</t>
    </r>
  </si>
  <si>
    <r>
      <t>C</t>
    </r>
    <r>
      <rPr>
        <vertAlign val="subscript"/>
        <sz val="10"/>
        <color rgb="FF000000"/>
        <rFont val="Calibri"/>
        <family val="2"/>
        <scheme val="minor"/>
      </rPr>
      <t>16</t>
    </r>
    <r>
      <rPr>
        <sz val="10"/>
        <color rgb="FF000000"/>
        <rFont val="Calibri"/>
        <family val="2"/>
        <scheme val="minor"/>
      </rPr>
      <t>H</t>
    </r>
    <r>
      <rPr>
        <vertAlign val="subscript"/>
        <sz val="10"/>
        <color rgb="FF000000"/>
        <rFont val="Calibri"/>
        <family val="2"/>
        <scheme val="minor"/>
      </rPr>
      <t>18</t>
    </r>
    <r>
      <rPr>
        <sz val="10"/>
        <color rgb="FF000000"/>
        <rFont val="Calibri"/>
        <family val="2"/>
        <scheme val="minor"/>
      </rPr>
      <t>O</t>
    </r>
    <r>
      <rPr>
        <vertAlign val="subscript"/>
        <sz val="10"/>
        <color rgb="FF000000"/>
        <rFont val="Calibri"/>
        <family val="2"/>
        <scheme val="minor"/>
      </rPr>
      <t>9</t>
    </r>
  </si>
  <si>
    <r>
      <t>C</t>
    </r>
    <r>
      <rPr>
        <vertAlign val="subscript"/>
        <sz val="10"/>
        <color rgb="FF000000"/>
        <rFont val="Calibri"/>
        <family val="2"/>
        <scheme val="minor"/>
      </rPr>
      <t>24</t>
    </r>
    <r>
      <rPr>
        <sz val="10"/>
        <color rgb="FF000000"/>
        <rFont val="Calibri"/>
        <family val="2"/>
        <scheme val="minor"/>
      </rPr>
      <t>H</t>
    </r>
    <r>
      <rPr>
        <vertAlign val="subscript"/>
        <sz val="10"/>
        <color rgb="FF000000"/>
        <rFont val="Calibri"/>
        <family val="2"/>
        <scheme val="minor"/>
      </rPr>
      <t>45</t>
    </r>
    <r>
      <rPr>
        <sz val="10"/>
        <color rgb="FF000000"/>
        <rFont val="Calibri"/>
        <family val="2"/>
        <scheme val="minor"/>
      </rPr>
      <t>NO</t>
    </r>
    <r>
      <rPr>
        <vertAlign val="subscript"/>
        <sz val="10"/>
        <color rgb="FF000000"/>
        <rFont val="Calibri"/>
        <family val="2"/>
        <scheme val="minor"/>
      </rPr>
      <t>10</t>
    </r>
  </si>
  <si>
    <r>
      <t>C</t>
    </r>
    <r>
      <rPr>
        <vertAlign val="subscript"/>
        <sz val="10"/>
        <color rgb="FF000000"/>
        <rFont val="Calibri"/>
        <family val="2"/>
        <scheme val="minor"/>
      </rPr>
      <t>21</t>
    </r>
    <r>
      <rPr>
        <sz val="10"/>
        <color rgb="FF000000"/>
        <rFont val="Calibri"/>
        <family val="2"/>
        <scheme val="minor"/>
      </rPr>
      <t>H</t>
    </r>
    <r>
      <rPr>
        <vertAlign val="subscript"/>
        <sz val="10"/>
        <color rgb="FF000000"/>
        <rFont val="Calibri"/>
        <family val="2"/>
        <scheme val="minor"/>
      </rPr>
      <t>21</t>
    </r>
    <r>
      <rPr>
        <sz val="10"/>
        <color rgb="FF000000"/>
        <rFont val="Calibri"/>
        <family val="2"/>
        <scheme val="minor"/>
      </rPr>
      <t>O</t>
    </r>
    <r>
      <rPr>
        <vertAlign val="subscript"/>
        <sz val="10"/>
        <color rgb="FF000000"/>
        <rFont val="Calibri"/>
        <family val="2"/>
        <scheme val="minor"/>
      </rPr>
      <t>11</t>
    </r>
    <r>
      <rPr>
        <vertAlign val="superscript"/>
        <sz val="10"/>
        <color rgb="FF000000"/>
        <rFont val="Calibri"/>
        <family val="2"/>
        <scheme val="minor"/>
      </rPr>
      <t>+</t>
    </r>
  </si>
  <si>
    <r>
      <t>C</t>
    </r>
    <r>
      <rPr>
        <vertAlign val="subscript"/>
        <sz val="10"/>
        <color rgb="FF000000"/>
        <rFont val="Calibri"/>
        <family val="2"/>
        <scheme val="minor"/>
      </rPr>
      <t>27</t>
    </r>
    <r>
      <rPr>
        <sz val="10"/>
        <color rgb="FF000000"/>
        <rFont val="Calibri"/>
        <family val="2"/>
        <scheme val="minor"/>
      </rPr>
      <t>H</t>
    </r>
    <r>
      <rPr>
        <vertAlign val="subscript"/>
        <sz val="10"/>
        <color rgb="FF000000"/>
        <rFont val="Calibri"/>
        <family val="2"/>
        <scheme val="minor"/>
      </rPr>
      <t>30</t>
    </r>
    <r>
      <rPr>
        <sz val="10"/>
        <color rgb="FF000000"/>
        <rFont val="Calibri"/>
        <family val="2"/>
        <scheme val="minor"/>
      </rPr>
      <t>O</t>
    </r>
    <r>
      <rPr>
        <vertAlign val="subscript"/>
        <sz val="10"/>
        <color rgb="FF000000"/>
        <rFont val="Calibri"/>
        <family val="2"/>
        <scheme val="minor"/>
      </rPr>
      <t>15</t>
    </r>
    <r>
      <rPr>
        <vertAlign val="superscript"/>
        <sz val="10"/>
        <color rgb="FF000000"/>
        <rFont val="Calibri"/>
        <family val="2"/>
        <scheme val="minor"/>
      </rPr>
      <t>+</t>
    </r>
  </si>
  <si>
    <r>
      <t>C</t>
    </r>
    <r>
      <rPr>
        <vertAlign val="subscript"/>
        <sz val="10"/>
        <color rgb="FF000000"/>
        <rFont val="Calibri"/>
        <family val="2"/>
        <scheme val="minor"/>
      </rPr>
      <t>21</t>
    </r>
    <r>
      <rPr>
        <sz val="10"/>
        <color rgb="FF000000"/>
        <rFont val="Calibri"/>
        <family val="2"/>
        <scheme val="minor"/>
      </rPr>
      <t>H</t>
    </r>
    <r>
      <rPr>
        <vertAlign val="subscript"/>
        <sz val="10"/>
        <color rgb="FF000000"/>
        <rFont val="Calibri"/>
        <family val="2"/>
        <scheme val="minor"/>
      </rPr>
      <t>21</t>
    </r>
    <r>
      <rPr>
        <sz val="10"/>
        <color rgb="FF000000"/>
        <rFont val="Calibri"/>
        <family val="2"/>
        <scheme val="minor"/>
      </rPr>
      <t>O</t>
    </r>
    <r>
      <rPr>
        <vertAlign val="subscript"/>
        <sz val="10"/>
        <color rgb="FF000000"/>
        <rFont val="Calibri"/>
        <family val="2"/>
        <scheme val="minor"/>
      </rPr>
      <t>10</t>
    </r>
    <r>
      <rPr>
        <vertAlign val="superscript"/>
        <sz val="10"/>
        <color rgb="FF000000"/>
        <rFont val="Calibri"/>
        <family val="2"/>
        <scheme val="minor"/>
      </rPr>
      <t>+</t>
    </r>
  </si>
  <si>
    <r>
      <t>C</t>
    </r>
    <r>
      <rPr>
        <vertAlign val="subscript"/>
        <sz val="10"/>
        <color rgb="FF000000"/>
        <rFont val="Calibri"/>
        <family val="2"/>
        <scheme val="minor"/>
      </rPr>
      <t>27</t>
    </r>
    <r>
      <rPr>
        <sz val="10"/>
        <color rgb="FF000000"/>
        <rFont val="Calibri"/>
        <family val="2"/>
        <scheme val="minor"/>
      </rPr>
      <t>H</t>
    </r>
    <r>
      <rPr>
        <vertAlign val="subscript"/>
        <sz val="10"/>
        <color rgb="FF000000"/>
        <rFont val="Calibri"/>
        <family val="2"/>
        <scheme val="minor"/>
      </rPr>
      <t>31</t>
    </r>
    <r>
      <rPr>
        <sz val="10"/>
        <color rgb="FF000000"/>
        <rFont val="Calibri"/>
        <family val="2"/>
        <scheme val="minor"/>
      </rPr>
      <t>O</t>
    </r>
    <r>
      <rPr>
        <vertAlign val="subscript"/>
        <sz val="10"/>
        <color rgb="FF000000"/>
        <rFont val="Calibri"/>
        <family val="2"/>
        <scheme val="minor"/>
      </rPr>
      <t>14</t>
    </r>
    <r>
      <rPr>
        <vertAlign val="superscript"/>
        <sz val="10"/>
        <color rgb="FF000000"/>
        <rFont val="Calibri"/>
        <family val="2"/>
        <scheme val="minor"/>
      </rPr>
      <t>+</t>
    </r>
  </si>
  <si>
    <r>
      <t>C</t>
    </r>
    <r>
      <rPr>
        <vertAlign val="subscript"/>
        <sz val="10"/>
        <color rgb="FF000000"/>
        <rFont val="Calibri"/>
        <family val="2"/>
        <scheme val="minor"/>
      </rPr>
      <t>27</t>
    </r>
    <r>
      <rPr>
        <sz val="10"/>
        <color rgb="FF000000"/>
        <rFont val="Calibri"/>
        <family val="2"/>
        <scheme val="minor"/>
      </rPr>
      <t>H</t>
    </r>
    <r>
      <rPr>
        <vertAlign val="subscript"/>
        <sz val="10"/>
        <color rgb="FF000000"/>
        <rFont val="Calibri"/>
        <family val="2"/>
        <scheme val="minor"/>
      </rPr>
      <t>30</t>
    </r>
    <r>
      <rPr>
        <sz val="10"/>
        <color rgb="FF000000"/>
        <rFont val="Calibri"/>
        <family val="2"/>
        <scheme val="minor"/>
      </rPr>
      <t>O</t>
    </r>
    <r>
      <rPr>
        <vertAlign val="subscript"/>
        <sz val="10"/>
        <color rgb="FF000000"/>
        <rFont val="Calibri"/>
        <family val="2"/>
        <scheme val="minor"/>
      </rPr>
      <t>17</t>
    </r>
  </si>
  <si>
    <r>
      <t>C</t>
    </r>
    <r>
      <rPr>
        <vertAlign val="subscript"/>
        <sz val="10"/>
        <color rgb="FF000000"/>
        <rFont val="Calibri"/>
        <family val="2"/>
        <scheme val="minor"/>
      </rPr>
      <t>21</t>
    </r>
    <r>
      <rPr>
        <sz val="10"/>
        <color rgb="FF000000"/>
        <rFont val="Calibri"/>
        <family val="2"/>
        <scheme val="minor"/>
      </rPr>
      <t>H</t>
    </r>
    <r>
      <rPr>
        <vertAlign val="subscript"/>
        <sz val="10"/>
        <color rgb="FF000000"/>
        <rFont val="Calibri"/>
        <family val="2"/>
        <scheme val="minor"/>
      </rPr>
      <t>22</t>
    </r>
    <r>
      <rPr>
        <sz val="10"/>
        <color rgb="FF000000"/>
        <rFont val="Calibri"/>
        <family val="2"/>
        <scheme val="minor"/>
      </rPr>
      <t>O</t>
    </r>
    <r>
      <rPr>
        <vertAlign val="subscript"/>
        <sz val="10"/>
        <color rgb="FF000000"/>
        <rFont val="Calibri"/>
        <family val="2"/>
        <scheme val="minor"/>
      </rPr>
      <t>12</t>
    </r>
  </si>
  <si>
    <r>
      <t>C</t>
    </r>
    <r>
      <rPr>
        <vertAlign val="subscript"/>
        <sz val="10"/>
        <color rgb="FF000000"/>
        <rFont val="Calibri"/>
        <family val="2"/>
        <scheme val="minor"/>
      </rPr>
      <t>19</t>
    </r>
    <r>
      <rPr>
        <sz val="10"/>
        <color rgb="FF000000"/>
        <rFont val="Calibri"/>
        <family val="2"/>
        <scheme val="minor"/>
      </rPr>
      <t>H</t>
    </r>
    <r>
      <rPr>
        <vertAlign val="subscript"/>
        <sz val="10"/>
        <color rgb="FF000000"/>
        <rFont val="Calibri"/>
        <family val="2"/>
        <scheme val="minor"/>
      </rPr>
      <t>30</t>
    </r>
    <r>
      <rPr>
        <sz val="10"/>
        <color rgb="FF000000"/>
        <rFont val="Calibri"/>
        <family val="2"/>
        <scheme val="minor"/>
      </rPr>
      <t>O</t>
    </r>
    <r>
      <rPr>
        <vertAlign val="subscript"/>
        <sz val="10"/>
        <color rgb="FF000000"/>
        <rFont val="Calibri"/>
        <family val="2"/>
        <scheme val="minor"/>
      </rPr>
      <t>8</t>
    </r>
  </si>
  <si>
    <r>
      <t>C</t>
    </r>
    <r>
      <rPr>
        <vertAlign val="subscript"/>
        <sz val="10"/>
        <color rgb="FF000000"/>
        <rFont val="Calibri"/>
        <family val="2"/>
        <scheme val="minor"/>
      </rPr>
      <t>34</t>
    </r>
    <r>
      <rPr>
        <sz val="10"/>
        <color rgb="FF000000"/>
        <rFont val="Calibri"/>
        <family val="2"/>
        <scheme val="minor"/>
      </rPr>
      <t>H</t>
    </r>
    <r>
      <rPr>
        <vertAlign val="subscript"/>
        <sz val="10"/>
        <color rgb="FF000000"/>
        <rFont val="Calibri"/>
        <family val="2"/>
        <scheme val="minor"/>
      </rPr>
      <t>40</t>
    </r>
    <r>
      <rPr>
        <sz val="10"/>
        <color rgb="FF000000"/>
        <rFont val="Calibri"/>
        <family val="2"/>
        <scheme val="minor"/>
      </rPr>
      <t>O</t>
    </r>
    <r>
      <rPr>
        <vertAlign val="subscript"/>
        <sz val="10"/>
        <color rgb="FF000000"/>
        <rFont val="Calibri"/>
        <family val="2"/>
        <scheme val="minor"/>
      </rPr>
      <t>31</t>
    </r>
  </si>
  <si>
    <r>
      <t>C</t>
    </r>
    <r>
      <rPr>
        <vertAlign val="subscript"/>
        <sz val="10"/>
        <color rgb="FF000000"/>
        <rFont val="Calibri"/>
        <family val="2"/>
        <scheme val="minor"/>
      </rPr>
      <t>21</t>
    </r>
    <r>
      <rPr>
        <sz val="10"/>
        <color rgb="FF000000"/>
        <rFont val="Calibri"/>
        <family val="2"/>
        <scheme val="minor"/>
      </rPr>
      <t>H</t>
    </r>
    <r>
      <rPr>
        <vertAlign val="subscript"/>
        <sz val="10"/>
        <color rgb="FF000000"/>
        <rFont val="Calibri"/>
        <family val="2"/>
        <scheme val="minor"/>
      </rPr>
      <t>22</t>
    </r>
    <r>
      <rPr>
        <sz val="10"/>
        <color rgb="FF000000"/>
        <rFont val="Calibri"/>
        <family val="2"/>
        <scheme val="minor"/>
      </rPr>
      <t>O</t>
    </r>
    <r>
      <rPr>
        <vertAlign val="subscript"/>
        <sz val="10"/>
        <color rgb="FF000000"/>
        <rFont val="Calibri"/>
        <family val="2"/>
        <scheme val="minor"/>
      </rPr>
      <t>11</t>
    </r>
  </si>
  <si>
    <r>
      <t>C</t>
    </r>
    <r>
      <rPr>
        <vertAlign val="subscript"/>
        <sz val="10"/>
        <color rgb="FF000000"/>
        <rFont val="Calibri"/>
        <family val="2"/>
        <scheme val="minor"/>
      </rPr>
      <t>30</t>
    </r>
    <r>
      <rPr>
        <sz val="10"/>
        <color rgb="FF000000"/>
        <rFont val="Calibri"/>
        <family val="2"/>
        <scheme val="minor"/>
      </rPr>
      <t>H</t>
    </r>
    <r>
      <rPr>
        <vertAlign val="subscript"/>
        <sz val="10"/>
        <color rgb="FF000000"/>
        <rFont val="Calibri"/>
        <family val="2"/>
        <scheme val="minor"/>
      </rPr>
      <t>32</t>
    </r>
    <r>
      <rPr>
        <sz val="10"/>
        <color rgb="FF000000"/>
        <rFont val="Calibri"/>
        <family val="2"/>
        <scheme val="minor"/>
      </rPr>
      <t>O</t>
    </r>
    <r>
      <rPr>
        <vertAlign val="subscript"/>
        <sz val="10"/>
        <color rgb="FF000000"/>
        <rFont val="Calibri"/>
        <family val="2"/>
        <scheme val="minor"/>
      </rPr>
      <t>19</t>
    </r>
  </si>
  <si>
    <r>
      <t>C</t>
    </r>
    <r>
      <rPr>
        <vertAlign val="subscript"/>
        <sz val="10"/>
        <color rgb="FF000000"/>
        <rFont val="Calibri"/>
        <family val="2"/>
        <scheme val="minor"/>
      </rPr>
      <t>24</t>
    </r>
    <r>
      <rPr>
        <sz val="10"/>
        <color rgb="FF000000"/>
        <rFont val="Calibri"/>
        <family val="2"/>
        <scheme val="minor"/>
      </rPr>
      <t>H</t>
    </r>
    <r>
      <rPr>
        <vertAlign val="subscript"/>
        <sz val="10"/>
        <color rgb="FF000000"/>
        <rFont val="Calibri"/>
        <family val="2"/>
        <scheme val="minor"/>
      </rPr>
      <t>46</t>
    </r>
    <r>
      <rPr>
        <sz val="10"/>
        <color rgb="FF000000"/>
        <rFont val="Calibri"/>
        <family val="2"/>
        <scheme val="minor"/>
      </rPr>
      <t>NO</t>
    </r>
    <r>
      <rPr>
        <vertAlign val="subscript"/>
        <sz val="10"/>
        <color rgb="FF000000"/>
        <rFont val="Calibri"/>
        <family val="2"/>
        <scheme val="minor"/>
      </rPr>
      <t>9</t>
    </r>
  </si>
  <si>
    <r>
      <t>C</t>
    </r>
    <r>
      <rPr>
        <vertAlign val="subscript"/>
        <sz val="10"/>
        <color rgb="FF000000"/>
        <rFont val="Calibri"/>
        <family val="2"/>
        <scheme val="minor"/>
      </rPr>
      <t>27</t>
    </r>
    <r>
      <rPr>
        <sz val="10"/>
        <color rgb="FF000000"/>
        <rFont val="Calibri"/>
        <family val="2"/>
        <scheme val="minor"/>
      </rPr>
      <t>H</t>
    </r>
    <r>
      <rPr>
        <vertAlign val="subscript"/>
        <sz val="10"/>
        <color rgb="FF000000"/>
        <rFont val="Calibri"/>
        <family val="2"/>
        <scheme val="minor"/>
      </rPr>
      <t>30</t>
    </r>
    <r>
      <rPr>
        <sz val="10"/>
        <color rgb="FF000000"/>
        <rFont val="Calibri"/>
        <family val="2"/>
        <scheme val="minor"/>
      </rPr>
      <t>O</t>
    </r>
    <r>
      <rPr>
        <vertAlign val="subscript"/>
        <sz val="10"/>
        <color rgb="FF000000"/>
        <rFont val="Calibri"/>
        <family val="2"/>
        <scheme val="minor"/>
      </rPr>
      <t>16</t>
    </r>
  </si>
  <si>
    <r>
      <t>C</t>
    </r>
    <r>
      <rPr>
        <vertAlign val="subscript"/>
        <sz val="10"/>
        <color rgb="FF000000"/>
        <rFont val="Calibri"/>
        <family val="2"/>
        <scheme val="minor"/>
      </rPr>
      <t>21</t>
    </r>
    <r>
      <rPr>
        <sz val="10"/>
        <color rgb="FF000000"/>
        <rFont val="Calibri"/>
        <family val="2"/>
        <scheme val="minor"/>
      </rPr>
      <t>H</t>
    </r>
    <r>
      <rPr>
        <vertAlign val="subscript"/>
        <sz val="10"/>
        <color rgb="FF000000"/>
        <rFont val="Calibri"/>
        <family val="2"/>
        <scheme val="minor"/>
      </rPr>
      <t>20</t>
    </r>
    <r>
      <rPr>
        <sz val="10"/>
        <color rgb="FF000000"/>
        <rFont val="Calibri"/>
        <family val="2"/>
        <scheme val="minor"/>
      </rPr>
      <t>O</t>
    </r>
    <r>
      <rPr>
        <vertAlign val="subscript"/>
        <sz val="10"/>
        <color rgb="FF000000"/>
        <rFont val="Calibri"/>
        <family val="2"/>
        <scheme val="minor"/>
      </rPr>
      <t>12</t>
    </r>
  </si>
  <si>
    <r>
      <t>C</t>
    </r>
    <r>
      <rPr>
        <vertAlign val="subscript"/>
        <sz val="10"/>
        <color rgb="FF000000"/>
        <rFont val="Calibri"/>
        <family val="2"/>
        <scheme val="minor"/>
      </rPr>
      <t>27</t>
    </r>
    <r>
      <rPr>
        <sz val="10"/>
        <color rgb="FF000000"/>
        <rFont val="Calibri"/>
        <family val="2"/>
        <scheme val="minor"/>
      </rPr>
      <t>H</t>
    </r>
    <r>
      <rPr>
        <vertAlign val="subscript"/>
        <sz val="10"/>
        <color rgb="FF000000"/>
        <rFont val="Calibri"/>
        <family val="2"/>
        <scheme val="minor"/>
      </rPr>
      <t>30</t>
    </r>
    <r>
      <rPr>
        <sz val="10"/>
        <color rgb="FF000000"/>
        <rFont val="Calibri"/>
        <family val="2"/>
        <scheme val="minor"/>
      </rPr>
      <t>O</t>
    </r>
    <r>
      <rPr>
        <vertAlign val="subscript"/>
        <sz val="10"/>
        <color rgb="FF000000"/>
        <rFont val="Calibri"/>
        <family val="2"/>
        <scheme val="minor"/>
      </rPr>
      <t>15</t>
    </r>
  </si>
  <si>
    <r>
      <t>C</t>
    </r>
    <r>
      <rPr>
        <vertAlign val="subscript"/>
        <sz val="10"/>
        <color rgb="FF000000"/>
        <rFont val="Calibri"/>
        <family val="2"/>
        <scheme val="minor"/>
      </rPr>
      <t>24</t>
    </r>
    <r>
      <rPr>
        <sz val="10"/>
        <color rgb="FF000000"/>
        <rFont val="Calibri"/>
        <family val="2"/>
        <scheme val="minor"/>
      </rPr>
      <t>H</t>
    </r>
    <r>
      <rPr>
        <vertAlign val="subscript"/>
        <sz val="10"/>
        <color rgb="FF000000"/>
        <rFont val="Calibri"/>
        <family val="2"/>
        <scheme val="minor"/>
      </rPr>
      <t>22</t>
    </r>
    <r>
      <rPr>
        <sz val="10"/>
        <color rgb="FF000000"/>
        <rFont val="Calibri"/>
        <family val="2"/>
        <scheme val="minor"/>
      </rPr>
      <t>O</t>
    </r>
    <r>
      <rPr>
        <vertAlign val="subscript"/>
        <sz val="10"/>
        <color rgb="FF000000"/>
        <rFont val="Calibri"/>
        <family val="2"/>
        <scheme val="minor"/>
      </rPr>
      <t>15</t>
    </r>
  </si>
  <si>
    <r>
      <t>C</t>
    </r>
    <r>
      <rPr>
        <vertAlign val="subscript"/>
        <sz val="10"/>
        <color rgb="FF000000"/>
        <rFont val="Calibri"/>
        <family val="2"/>
        <scheme val="minor"/>
      </rPr>
      <t>25</t>
    </r>
    <r>
      <rPr>
        <sz val="10"/>
        <color rgb="FF000000"/>
        <rFont val="Calibri"/>
        <family val="2"/>
        <scheme val="minor"/>
      </rPr>
      <t>H</t>
    </r>
    <r>
      <rPr>
        <vertAlign val="subscript"/>
        <sz val="10"/>
        <color rgb="FF000000"/>
        <rFont val="Calibri"/>
        <family val="2"/>
        <scheme val="minor"/>
      </rPr>
      <t>24</t>
    </r>
    <r>
      <rPr>
        <sz val="10"/>
        <color rgb="FF000000"/>
        <rFont val="Calibri"/>
        <family val="2"/>
        <scheme val="minor"/>
      </rPr>
      <t>O</t>
    </r>
    <r>
      <rPr>
        <vertAlign val="subscript"/>
        <sz val="10"/>
        <color rgb="FF000000"/>
        <rFont val="Calibri"/>
        <family val="2"/>
        <scheme val="minor"/>
      </rPr>
      <t>12</t>
    </r>
  </si>
  <si>
    <r>
      <t>C</t>
    </r>
    <r>
      <rPr>
        <vertAlign val="subscript"/>
        <sz val="10"/>
        <color rgb="FF000000"/>
        <rFont val="Calibri"/>
        <family val="2"/>
        <scheme val="minor"/>
      </rPr>
      <t>21</t>
    </r>
    <r>
      <rPr>
        <sz val="10"/>
        <color rgb="FF000000"/>
        <rFont val="Calibri"/>
        <family val="2"/>
        <scheme val="minor"/>
      </rPr>
      <t>H</t>
    </r>
    <r>
      <rPr>
        <vertAlign val="subscript"/>
        <sz val="10"/>
        <color rgb="FF000000"/>
        <rFont val="Calibri"/>
        <family val="2"/>
        <scheme val="minor"/>
      </rPr>
      <t>20</t>
    </r>
    <r>
      <rPr>
        <sz val="10"/>
        <color rgb="FF000000"/>
        <rFont val="Calibri"/>
        <family val="2"/>
        <scheme val="minor"/>
      </rPr>
      <t>O</t>
    </r>
    <r>
      <rPr>
        <vertAlign val="subscript"/>
        <sz val="10"/>
        <color rgb="FF000000"/>
        <rFont val="Calibri"/>
        <family val="2"/>
        <scheme val="minor"/>
      </rPr>
      <t>11</t>
    </r>
  </si>
  <si>
    <r>
      <t>C</t>
    </r>
    <r>
      <rPr>
        <vertAlign val="subscript"/>
        <sz val="10"/>
        <color rgb="FF000000"/>
        <rFont val="Calibri"/>
        <family val="2"/>
        <scheme val="minor"/>
      </rPr>
      <t>24</t>
    </r>
    <r>
      <rPr>
        <sz val="10"/>
        <color rgb="FF000000"/>
        <rFont val="Calibri"/>
        <family val="2"/>
        <scheme val="minor"/>
      </rPr>
      <t>H</t>
    </r>
    <r>
      <rPr>
        <vertAlign val="subscript"/>
        <sz val="10"/>
        <color rgb="FF000000"/>
        <rFont val="Calibri"/>
        <family val="2"/>
        <scheme val="minor"/>
      </rPr>
      <t>22</t>
    </r>
    <r>
      <rPr>
        <sz val="10"/>
        <color rgb="FF000000"/>
        <rFont val="Calibri"/>
        <family val="2"/>
        <scheme val="minor"/>
      </rPr>
      <t>O</t>
    </r>
    <r>
      <rPr>
        <vertAlign val="subscript"/>
        <sz val="10"/>
        <color rgb="FF000000"/>
        <rFont val="Calibri"/>
        <family val="2"/>
        <scheme val="minor"/>
      </rPr>
      <t>14</t>
    </r>
  </si>
  <si>
    <t>caffeoylquinic acid isomer I</t>
  </si>
  <si>
    <t>355.1011</t>
  </si>
  <si>
    <t>355.1009</t>
  </si>
  <si>
    <t>433.1113</t>
  </si>
  <si>
    <t>promille of basepeak; data separated by semicolon</t>
  </si>
  <si>
    <t>number of mass signals in cluster</t>
  </si>
  <si>
    <t>cluster number defined by MSClust software</t>
  </si>
  <si>
    <t>empty cell: putative mz not manually checked</t>
  </si>
  <si>
    <t>[M+H]+; manually checked for annotated compounds</t>
  </si>
  <si>
    <t xml:space="preserve">mz calculated </t>
  </si>
  <si>
    <t>KNAPSACK ID</t>
  </si>
  <si>
    <t>http://kanaya.naist.jp/knapsack_jsp/result.jsp?sname=all&amp;word=morus</t>
  </si>
  <si>
    <t>average of the 5 Morus alba fruit samples analyzed</t>
  </si>
  <si>
    <t>average of the 4 Morus nigra fruit samples analyzed</t>
  </si>
  <si>
    <t>Student T-test result M. alba (n=5) versus M. nigra (n=4)</t>
  </si>
  <si>
    <t>ratio averages M. nigra / M. alba</t>
  </si>
  <si>
    <t>sample code (unique LCMS file number; numbered according to sequence series)</t>
  </si>
  <si>
    <t>flavonol</t>
  </si>
  <si>
    <t>dihydroflavonol</t>
  </si>
  <si>
    <t>Supplementary Table S2:Description of column heads</t>
  </si>
  <si>
    <t>Supplementary Table S3: MSI Identification level</t>
  </si>
  <si>
    <r>
      <t xml:space="preserve">Supplementary Table S1: Relative intensity of all putative metabolite features (clusterID's) for each of the analyzed </t>
    </r>
    <r>
      <rPr>
        <b/>
        <i/>
        <sz val="14"/>
        <color theme="1"/>
        <rFont val="Calibri"/>
        <family val="2"/>
        <scheme val="minor"/>
      </rPr>
      <t>mulberry</t>
    </r>
    <r>
      <rPr>
        <b/>
        <sz val="14"/>
        <color theme="1"/>
        <rFont val="Calibri"/>
        <family val="2"/>
        <scheme val="minor"/>
      </rPr>
      <t xml:space="preserve"> samples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</si>
</sst>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color rgb="FF000000"/>
      <name val="Palatino Linotype"/>
      <family val="1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vertAlign val="subscript"/>
      <sz val="10"/>
      <color rgb="FF000000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7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/>
    <xf numFmtId="0" fontId="18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/>
    <xf numFmtId="0" fontId="16" fillId="33" borderId="10" xfId="0" applyFont="1" applyFill="1" applyBorder="1" applyAlignment="1">
      <alignment horizontal="center" textRotation="90" wrapText="1"/>
    </xf>
    <xf numFmtId="0" fontId="16" fillId="33" borderId="11" xfId="0" applyFont="1" applyFill="1" applyBorder="1" applyAlignment="1">
      <alignment horizontal="center" textRotation="90" wrapText="1"/>
    </xf>
    <xf numFmtId="0" fontId="16" fillId="0" borderId="10" xfId="0" applyFont="1" applyBorder="1" applyAlignment="1">
      <alignment horizontal="left" wrapText="1"/>
    </xf>
    <xf numFmtId="0" fontId="16" fillId="0" borderId="10" xfId="0" applyFont="1" applyBorder="1"/>
    <xf numFmtId="0" fontId="0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8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20" fillId="0" borderId="0" xfId="0" applyFont="1" applyAlignment="1">
      <alignment horizontal="justify" vertical="center" wrapText="1"/>
    </xf>
    <xf numFmtId="0" fontId="0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22" fillId="0" borderId="0" xfId="0" applyFont="1"/>
    <xf numFmtId="49" fontId="0" fillId="0" borderId="0" xfId="0" applyNumberFormat="1"/>
    <xf numFmtId="49" fontId="0" fillId="0" borderId="0" xfId="0" applyNumberFormat="1" applyFont="1"/>
    <xf numFmtId="49" fontId="16" fillId="33" borderId="10" xfId="0" applyNumberFormat="1" applyFont="1" applyFill="1" applyBorder="1" applyAlignment="1">
      <alignment horizontal="center" textRotation="90" wrapText="1"/>
    </xf>
    <xf numFmtId="49" fontId="0" fillId="0" borderId="0" xfId="0" applyNumberFormat="1" applyFill="1"/>
    <xf numFmtId="0" fontId="22" fillId="0" borderId="0" xfId="0" applyFont="1" applyFill="1"/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0" borderId="12" xfId="0" applyBorder="1"/>
    <xf numFmtId="0" fontId="0" fillId="0" borderId="12" xfId="0" applyFont="1" applyBorder="1"/>
    <xf numFmtId="1" fontId="0" fillId="0" borderId="12" xfId="0" applyNumberFormat="1" applyBorder="1"/>
    <xf numFmtId="165" fontId="0" fillId="0" borderId="0" xfId="0" applyNumberFormat="1"/>
    <xf numFmtId="165" fontId="21" fillId="0" borderId="0" xfId="0" applyNumberFormat="1" applyFont="1"/>
    <xf numFmtId="0" fontId="0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0" fillId="0" borderId="0" xfId="0" applyFont="1" applyFill="1"/>
    <xf numFmtId="0" fontId="24" fillId="0" borderId="0" xfId="0" applyFont="1"/>
    <xf numFmtId="0" fontId="14" fillId="0" borderId="0" xfId="0" applyFont="1"/>
    <xf numFmtId="0" fontId="27" fillId="0" borderId="0" xfId="42"/>
    <xf numFmtId="0" fontId="0" fillId="0" borderId="0" xfId="0" applyFont="1" applyFill="1" applyBorder="1" applyAlignment="1">
      <alignment horizontal="left"/>
    </xf>
    <xf numFmtId="0" fontId="0" fillId="0" borderId="10" xfId="0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kanaya.naist.jp/knapsack_jsp/result.jsp?sname=all&amp;word=moru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4"/>
  <sheetViews>
    <sheetView tabSelected="1" workbookViewId="0">
      <pane ySplit="3" topLeftCell="A295" activePane="bottomLeft" state="frozen"/>
      <selection pane="bottomLeft"/>
    </sheetView>
  </sheetViews>
  <sheetFormatPr defaultRowHeight="14.4" x14ac:dyDescent="0.3"/>
  <cols>
    <col min="1" max="1" width="6.44140625" customWidth="1"/>
    <col min="2" max="2" width="3.6640625" style="1" bestFit="1" customWidth="1"/>
    <col min="3" max="3" width="4" bestFit="1" customWidth="1"/>
    <col min="6" max="6" width="5.5546875" bestFit="1" customWidth="1"/>
    <col min="7" max="7" width="8.5546875" style="17" bestFit="1" customWidth="1"/>
    <col min="8" max="8" width="11" style="4" bestFit="1" customWidth="1"/>
    <col min="9" max="9" width="8.5546875" style="17" bestFit="1" customWidth="1"/>
    <col min="10" max="10" width="6.33203125" customWidth="1"/>
    <col min="11" max="11" width="31" style="4" customWidth="1"/>
    <col min="12" max="12" width="10.109375" bestFit="1" customWidth="1"/>
    <col min="13" max="13" width="16.44140625" bestFit="1" customWidth="1"/>
    <col min="14" max="14" width="3.6640625" bestFit="1" customWidth="1"/>
    <col min="17" max="17" width="9.109375" style="1"/>
    <col min="18" max="18" width="7.6640625" bestFit="1" customWidth="1"/>
    <col min="19" max="19" width="9.109375" style="25"/>
    <col min="28" max="28" width="9.109375" style="25"/>
  </cols>
  <sheetData>
    <row r="1" spans="1:30" ht="18" x14ac:dyDescent="0.35">
      <c r="A1" s="2" t="s">
        <v>882</v>
      </c>
      <c r="B1" s="2"/>
      <c r="C1" s="1"/>
      <c r="D1" s="1"/>
      <c r="E1" s="1"/>
      <c r="F1" s="1"/>
      <c r="J1" s="1"/>
      <c r="L1" s="1"/>
      <c r="M1" s="1"/>
      <c r="N1" s="1"/>
      <c r="O1" s="1"/>
      <c r="P1" s="1"/>
      <c r="R1" s="1"/>
      <c r="T1" s="1"/>
      <c r="U1" s="1"/>
      <c r="V1" s="1"/>
      <c r="W1" s="1"/>
      <c r="X1" s="1"/>
      <c r="Y1" s="1"/>
      <c r="Z1" s="1"/>
      <c r="AA1" s="1"/>
      <c r="AC1" s="1"/>
      <c r="AD1" s="1"/>
    </row>
    <row r="2" spans="1:30" x14ac:dyDescent="0.3">
      <c r="A2" s="3" t="s">
        <v>0</v>
      </c>
      <c r="B2" s="3"/>
      <c r="C2" s="4"/>
      <c r="D2" s="4"/>
      <c r="E2" s="4"/>
      <c r="F2" s="4"/>
      <c r="G2" s="18"/>
      <c r="I2" s="18"/>
      <c r="J2" s="4"/>
      <c r="L2" s="4"/>
      <c r="M2" s="4"/>
      <c r="N2" s="4"/>
      <c r="O2" s="4"/>
      <c r="P2" s="4"/>
      <c r="Q2" s="4"/>
      <c r="R2" s="4"/>
      <c r="S2" s="26">
        <v>1</v>
      </c>
      <c r="T2" s="4">
        <v>1</v>
      </c>
      <c r="U2" s="4">
        <v>1</v>
      </c>
      <c r="V2" s="4">
        <v>1</v>
      </c>
      <c r="W2" s="4">
        <v>1</v>
      </c>
      <c r="X2" s="4">
        <v>2</v>
      </c>
      <c r="Y2" s="4">
        <v>2</v>
      </c>
      <c r="Z2" s="4">
        <v>2</v>
      </c>
      <c r="AA2" s="4">
        <v>2</v>
      </c>
      <c r="AB2" s="26">
        <v>3</v>
      </c>
      <c r="AC2" s="4">
        <v>3</v>
      </c>
      <c r="AD2" s="4">
        <v>3</v>
      </c>
    </row>
    <row r="3" spans="1:30" s="37" customFormat="1" ht="150" customHeight="1" x14ac:dyDescent="0.3">
      <c r="A3" s="5" t="s">
        <v>1</v>
      </c>
      <c r="B3" s="5" t="s">
        <v>824</v>
      </c>
      <c r="C3" s="5" t="s">
        <v>2</v>
      </c>
      <c r="D3" s="5" t="s">
        <v>3</v>
      </c>
      <c r="E3" s="5" t="s">
        <v>822</v>
      </c>
      <c r="F3" s="5" t="s">
        <v>816</v>
      </c>
      <c r="G3" s="5" t="s">
        <v>6</v>
      </c>
      <c r="H3" s="5" t="s">
        <v>7</v>
      </c>
      <c r="I3" s="19" t="s">
        <v>751</v>
      </c>
      <c r="J3" s="5" t="s">
        <v>8</v>
      </c>
      <c r="K3" s="5" t="s">
        <v>9</v>
      </c>
      <c r="L3" s="5" t="s">
        <v>749</v>
      </c>
      <c r="M3" s="5" t="s">
        <v>10</v>
      </c>
      <c r="N3" s="5" t="s">
        <v>11</v>
      </c>
      <c r="O3" s="5" t="s">
        <v>825</v>
      </c>
      <c r="P3" s="5" t="s">
        <v>826</v>
      </c>
      <c r="Q3" s="5" t="s">
        <v>814</v>
      </c>
      <c r="R3" s="5" t="s">
        <v>815</v>
      </c>
      <c r="S3" s="6" t="s">
        <v>832</v>
      </c>
      <c r="T3" s="5" t="s">
        <v>831</v>
      </c>
      <c r="U3" s="5" t="s">
        <v>830</v>
      </c>
      <c r="V3" s="5" t="s">
        <v>833</v>
      </c>
      <c r="W3" s="5" t="s">
        <v>834</v>
      </c>
      <c r="X3" s="5" t="s">
        <v>835</v>
      </c>
      <c r="Y3" s="5" t="s">
        <v>836</v>
      </c>
      <c r="Z3" s="5" t="s">
        <v>837</v>
      </c>
      <c r="AA3" s="5" t="s">
        <v>838</v>
      </c>
      <c r="AB3" s="6" t="s">
        <v>828</v>
      </c>
      <c r="AC3" s="5" t="s">
        <v>827</v>
      </c>
      <c r="AD3" s="5" t="s">
        <v>829</v>
      </c>
    </row>
    <row r="4" spans="1:30" x14ac:dyDescent="0.3">
      <c r="A4" s="1">
        <v>3</v>
      </c>
      <c r="C4" s="1">
        <v>80</v>
      </c>
      <c r="D4" s="1" t="s">
        <v>12</v>
      </c>
      <c r="E4" s="1" t="s">
        <v>13</v>
      </c>
      <c r="F4" s="23">
        <v>1.4377800000000001</v>
      </c>
      <c r="H4" s="1"/>
      <c r="J4" s="1"/>
      <c r="L4" s="1"/>
      <c r="M4" s="1"/>
      <c r="N4" s="1"/>
      <c r="O4" s="22">
        <v>11196926.296250591</v>
      </c>
      <c r="P4" s="22">
        <v>28292671.822652701</v>
      </c>
      <c r="Q4" s="28">
        <v>7.0400261653492918E-2</v>
      </c>
      <c r="R4" s="24">
        <v>2.5268248690827591</v>
      </c>
      <c r="S4" s="27">
        <v>10553263.839675101</v>
      </c>
      <c r="T4" s="22">
        <v>9186142.3472034391</v>
      </c>
      <c r="U4" s="22">
        <v>14931137.6486321</v>
      </c>
      <c r="V4" s="22">
        <v>7469251.1116794096</v>
      </c>
      <c r="W4" s="22">
        <v>13844836.5340629</v>
      </c>
      <c r="X4" s="22">
        <v>16826561.596501902</v>
      </c>
      <c r="Y4" s="22">
        <v>9243003.0033606999</v>
      </c>
      <c r="Z4" s="22">
        <v>43120962.485561699</v>
      </c>
      <c r="AA4" s="22">
        <v>43980160.205186501</v>
      </c>
      <c r="AB4" s="27">
        <v>17960440.820564099</v>
      </c>
      <c r="AC4" s="22">
        <v>18639376.626080401</v>
      </c>
      <c r="AD4" s="22">
        <v>20747085.4275098</v>
      </c>
    </row>
    <row r="5" spans="1:30" x14ac:dyDescent="0.3">
      <c r="A5" s="1">
        <v>4</v>
      </c>
      <c r="C5" s="1">
        <v>68</v>
      </c>
      <c r="D5" s="1" t="s">
        <v>14</v>
      </c>
      <c r="E5" s="1" t="s">
        <v>15</v>
      </c>
      <c r="F5" s="23">
        <v>1.45224</v>
      </c>
      <c r="H5" s="1"/>
      <c r="J5" s="1"/>
      <c r="L5" s="1"/>
      <c r="M5" s="1"/>
      <c r="N5" s="1"/>
      <c r="O5" s="22">
        <v>7929801.3266998082</v>
      </c>
      <c r="P5" s="22">
        <v>5385805.8126970669</v>
      </c>
      <c r="Q5" s="28">
        <v>9.6191022301481688E-2</v>
      </c>
      <c r="R5" s="24">
        <v>0.67918546642057032</v>
      </c>
      <c r="S5" s="27">
        <v>8344357.7289994201</v>
      </c>
      <c r="T5" s="22">
        <v>6106057.7939732801</v>
      </c>
      <c r="U5" s="22">
        <v>6856661.2739045797</v>
      </c>
      <c r="V5" s="22">
        <v>6306186.6902492596</v>
      </c>
      <c r="W5" s="22">
        <v>12035743.146372501</v>
      </c>
      <c r="X5" s="22">
        <v>5514207.2728035701</v>
      </c>
      <c r="Y5" s="22">
        <v>5407435.2489391398</v>
      </c>
      <c r="Z5" s="22">
        <v>6557619.7147553302</v>
      </c>
      <c r="AA5" s="22">
        <v>4063961.0142902299</v>
      </c>
      <c r="AB5" s="27">
        <v>9179032.5133607108</v>
      </c>
      <c r="AC5" s="22">
        <v>6582005.92786262</v>
      </c>
      <c r="AD5" s="22">
        <v>7461132.7940365402</v>
      </c>
    </row>
    <row r="6" spans="1:30" x14ac:dyDescent="0.3">
      <c r="A6" s="1">
        <v>5</v>
      </c>
      <c r="C6" s="1">
        <v>129</v>
      </c>
      <c r="D6" s="1" t="s">
        <v>16</v>
      </c>
      <c r="E6" s="1" t="s">
        <v>17</v>
      </c>
      <c r="F6" s="23">
        <v>1.466823</v>
      </c>
      <c r="H6" s="1"/>
      <c r="J6" s="1"/>
      <c r="L6" s="1"/>
      <c r="M6" s="1"/>
      <c r="N6" s="1"/>
      <c r="O6" s="22">
        <v>35337681.687320396</v>
      </c>
      <c r="P6" s="22">
        <v>64156556.722444527</v>
      </c>
      <c r="Q6" s="28">
        <v>9.2599873615249809E-2</v>
      </c>
      <c r="R6" s="24">
        <v>1.8155281744321305</v>
      </c>
      <c r="S6" s="27">
        <v>34650388.318281204</v>
      </c>
      <c r="T6" s="22">
        <v>28347433.392503299</v>
      </c>
      <c r="U6" s="22">
        <v>41220258.721062601</v>
      </c>
      <c r="V6" s="22">
        <v>26000122.808632098</v>
      </c>
      <c r="W6" s="22">
        <v>46470205.196122803</v>
      </c>
      <c r="X6" s="22">
        <v>42619823.400947198</v>
      </c>
      <c r="Y6" s="22">
        <v>30594409.9157428</v>
      </c>
      <c r="Z6" s="22">
        <v>93353432.894363105</v>
      </c>
      <c r="AA6" s="22">
        <v>90058560.678725004</v>
      </c>
      <c r="AB6" s="27">
        <v>50173844.931063399</v>
      </c>
      <c r="AC6" s="22">
        <v>48115367.836634301</v>
      </c>
      <c r="AD6" s="22">
        <v>53109635.668297701</v>
      </c>
    </row>
    <row r="7" spans="1:30" x14ac:dyDescent="0.3">
      <c r="A7" s="1">
        <v>6</v>
      </c>
      <c r="C7" s="1">
        <v>16</v>
      </c>
      <c r="D7" s="1" t="s">
        <v>18</v>
      </c>
      <c r="E7" s="1" t="s">
        <v>19</v>
      </c>
      <c r="F7" s="23">
        <v>1.466823</v>
      </c>
      <c r="H7" s="1"/>
      <c r="J7" s="1"/>
      <c r="L7" s="1"/>
      <c r="M7" s="1"/>
      <c r="N7" s="1"/>
      <c r="O7" s="22">
        <v>158847.57476941502</v>
      </c>
      <c r="P7" s="22">
        <v>149779.54533273925</v>
      </c>
      <c r="Q7" s="28">
        <v>0.73928534834395943</v>
      </c>
      <c r="R7" s="24">
        <v>0.94291364252907839</v>
      </c>
      <c r="S7" s="27">
        <v>158754.24306748799</v>
      </c>
      <c r="T7" s="22">
        <v>122708.718803693</v>
      </c>
      <c r="U7" s="22">
        <v>215735.038188298</v>
      </c>
      <c r="V7" s="22">
        <v>104754.693656929</v>
      </c>
      <c r="W7" s="22">
        <v>192285.18013066699</v>
      </c>
      <c r="X7" s="22">
        <v>164150.64117334501</v>
      </c>
      <c r="Y7" s="22">
        <v>131097.212395635</v>
      </c>
      <c r="Z7" s="22">
        <v>179451.41602534201</v>
      </c>
      <c r="AA7" s="22">
        <v>124418.911736635</v>
      </c>
      <c r="AB7" s="27">
        <v>251167.25684147599</v>
      </c>
      <c r="AC7" s="22">
        <v>235280.59239339299</v>
      </c>
      <c r="AD7" s="22">
        <v>317835.39514521399</v>
      </c>
    </row>
    <row r="8" spans="1:30" x14ac:dyDescent="0.3">
      <c r="A8" s="1">
        <v>8</v>
      </c>
      <c r="C8" s="1">
        <v>2</v>
      </c>
      <c r="D8" s="1" t="s">
        <v>20</v>
      </c>
      <c r="E8" s="1" t="s">
        <v>21</v>
      </c>
      <c r="F8" s="23">
        <v>1.4814149999999999</v>
      </c>
      <c r="H8" s="1"/>
      <c r="J8" s="1"/>
      <c r="L8" s="1"/>
      <c r="M8" s="1"/>
      <c r="N8" s="1"/>
      <c r="O8" s="22">
        <v>24042.403701064482</v>
      </c>
      <c r="P8" s="22">
        <v>5247.7774428206849</v>
      </c>
      <c r="Q8" s="28">
        <v>9.8192828347399064E-2</v>
      </c>
      <c r="R8" s="24">
        <v>0.21827174637236202</v>
      </c>
      <c r="S8" s="27">
        <v>22354.786961177699</v>
      </c>
      <c r="T8" s="22">
        <v>49611.601783935999</v>
      </c>
      <c r="U8" s="22">
        <v>0</v>
      </c>
      <c r="V8" s="22">
        <v>32901.968239634101</v>
      </c>
      <c r="W8" s="22">
        <v>15343.6615205746</v>
      </c>
      <c r="X8" s="22">
        <v>12945.1501597898</v>
      </c>
      <c r="Y8" s="22">
        <v>8045.95961149294</v>
      </c>
      <c r="Z8" s="22">
        <v>0</v>
      </c>
      <c r="AA8" s="22">
        <v>0</v>
      </c>
      <c r="AB8" s="27">
        <v>15297.929255277701</v>
      </c>
      <c r="AC8" s="22">
        <v>11866.063304166901</v>
      </c>
      <c r="AD8" s="22">
        <v>27476.833958847899</v>
      </c>
    </row>
    <row r="9" spans="1:30" x14ac:dyDescent="0.3">
      <c r="A9" s="1">
        <v>12</v>
      </c>
      <c r="C9" s="1">
        <v>33</v>
      </c>
      <c r="D9" s="1" t="s">
        <v>22</v>
      </c>
      <c r="E9" s="1" t="s">
        <v>23</v>
      </c>
      <c r="F9" s="23">
        <v>1.5554829999999999</v>
      </c>
      <c r="H9" s="1"/>
      <c r="J9" s="1"/>
      <c r="L9" s="1"/>
      <c r="M9" s="1"/>
      <c r="N9" s="1"/>
      <c r="O9" s="22">
        <v>493439.8757869766</v>
      </c>
      <c r="P9" s="22">
        <v>1115086.7452362566</v>
      </c>
      <c r="Q9" s="28">
        <v>7.7564836634727963E-2</v>
      </c>
      <c r="R9" s="24">
        <v>2.25982292869588</v>
      </c>
      <c r="S9" s="27">
        <v>617160.30511829106</v>
      </c>
      <c r="T9" s="22">
        <v>409433.15306740499</v>
      </c>
      <c r="U9" s="22">
        <v>643160.75672293897</v>
      </c>
      <c r="V9" s="22">
        <v>316723.50069065602</v>
      </c>
      <c r="W9" s="22">
        <v>480721.66333559202</v>
      </c>
      <c r="X9" s="22">
        <v>789771.57524042705</v>
      </c>
      <c r="Y9" s="22">
        <v>432140.97192124999</v>
      </c>
      <c r="Z9" s="22">
        <v>1265418.9435062699</v>
      </c>
      <c r="AA9" s="22">
        <v>1973015.4902770801</v>
      </c>
      <c r="AB9" s="27">
        <v>664903.79911636701</v>
      </c>
      <c r="AC9" s="22">
        <v>806522.75170919404</v>
      </c>
      <c r="AD9" s="22">
        <v>1002651.25932623</v>
      </c>
    </row>
    <row r="10" spans="1:30" x14ac:dyDescent="0.3">
      <c r="A10" s="1">
        <v>13</v>
      </c>
      <c r="C10" s="1">
        <v>12</v>
      </c>
      <c r="D10" s="1" t="s">
        <v>24</v>
      </c>
      <c r="E10" s="1" t="s">
        <v>25</v>
      </c>
      <c r="F10" s="23">
        <v>1.5554829999999999</v>
      </c>
      <c r="H10" s="1"/>
      <c r="J10" s="1"/>
      <c r="L10" s="1"/>
      <c r="M10" s="1"/>
      <c r="N10" s="1"/>
      <c r="O10" s="22">
        <v>97022.461231980516</v>
      </c>
      <c r="P10" s="22">
        <v>90238.694074959451</v>
      </c>
      <c r="Q10" s="28">
        <v>0.85714577205418718</v>
      </c>
      <c r="R10" s="24">
        <v>0.93008044662151901</v>
      </c>
      <c r="S10" s="27">
        <v>59816.331802592897</v>
      </c>
      <c r="T10" s="22">
        <v>36931.4339510422</v>
      </c>
      <c r="U10" s="22">
        <v>191881.90966116899</v>
      </c>
      <c r="V10" s="22">
        <v>73797.9069023185</v>
      </c>
      <c r="W10" s="22">
        <v>122684.72384278</v>
      </c>
      <c r="X10" s="22">
        <v>125484.426290153</v>
      </c>
      <c r="Y10" s="22">
        <v>41376.644733061599</v>
      </c>
      <c r="Z10" s="22">
        <v>125417.650829398</v>
      </c>
      <c r="AA10" s="22">
        <v>68676.054447225193</v>
      </c>
      <c r="AB10" s="27">
        <v>76044.269709226603</v>
      </c>
      <c r="AC10" s="22">
        <v>88338.1726862699</v>
      </c>
      <c r="AD10" s="22">
        <v>162784.44063123301</v>
      </c>
    </row>
    <row r="11" spans="1:30" x14ac:dyDescent="0.3">
      <c r="A11" s="1">
        <v>14</v>
      </c>
      <c r="C11" s="1">
        <v>2</v>
      </c>
      <c r="D11" s="1" t="s">
        <v>26</v>
      </c>
      <c r="E11" s="1" t="s">
        <v>27</v>
      </c>
      <c r="F11" s="23">
        <v>1.570875</v>
      </c>
      <c r="H11" s="1"/>
      <c r="J11" s="1"/>
      <c r="L11" s="1"/>
      <c r="M11" s="1"/>
      <c r="N11" s="1"/>
      <c r="O11" s="22">
        <v>212614.42059151977</v>
      </c>
      <c r="P11" s="22">
        <v>115869.94160343824</v>
      </c>
      <c r="Q11" s="28">
        <v>0.40768819349243302</v>
      </c>
      <c r="R11" s="24">
        <v>0.54497687071777001</v>
      </c>
      <c r="S11" s="27">
        <v>175421.646319747</v>
      </c>
      <c r="T11" s="22">
        <v>478095.94900831202</v>
      </c>
      <c r="U11" s="22">
        <v>253321.858511556</v>
      </c>
      <c r="V11" s="22">
        <v>156232.64911798399</v>
      </c>
      <c r="W11" s="22">
        <v>0</v>
      </c>
      <c r="X11" s="22">
        <v>153988.72221766401</v>
      </c>
      <c r="Y11" s="22">
        <v>309491.04419608897</v>
      </c>
      <c r="Z11" s="22">
        <v>0</v>
      </c>
      <c r="AA11" s="22">
        <v>0</v>
      </c>
      <c r="AB11" s="27">
        <v>237525.62242186599</v>
      </c>
      <c r="AC11" s="22">
        <v>200865.82559437901</v>
      </c>
      <c r="AD11" s="22">
        <v>221898.18114359901</v>
      </c>
    </row>
    <row r="12" spans="1:30" x14ac:dyDescent="0.3">
      <c r="A12" s="1">
        <v>15</v>
      </c>
      <c r="C12" s="1">
        <v>34</v>
      </c>
      <c r="D12" s="1" t="s">
        <v>28</v>
      </c>
      <c r="E12" s="1" t="s">
        <v>29</v>
      </c>
      <c r="F12" s="23">
        <v>1.58619</v>
      </c>
      <c r="H12" s="1"/>
      <c r="J12" s="1"/>
      <c r="L12" s="1"/>
      <c r="M12" s="1"/>
      <c r="N12" s="1"/>
      <c r="O12" s="22">
        <v>924412.93894281774</v>
      </c>
      <c r="P12" s="22">
        <v>727750.80748066446</v>
      </c>
      <c r="Q12" s="28">
        <v>0.164190068832237</v>
      </c>
      <c r="R12" s="24">
        <v>0.78725727088257647</v>
      </c>
      <c r="S12" s="27">
        <v>1247899.5466629299</v>
      </c>
      <c r="T12" s="22">
        <v>768857.27518486197</v>
      </c>
      <c r="U12" s="22">
        <v>786939.48521693505</v>
      </c>
      <c r="V12" s="22">
        <v>731707.65947101195</v>
      </c>
      <c r="W12" s="22">
        <v>1086660.72817835</v>
      </c>
      <c r="X12" s="22">
        <v>743815.61599172105</v>
      </c>
      <c r="Y12" s="22">
        <v>577588.84305623197</v>
      </c>
      <c r="Z12" s="22">
        <v>739069.11943215702</v>
      </c>
      <c r="AA12" s="22">
        <v>850529.65144254803</v>
      </c>
      <c r="AB12" s="27">
        <v>930426.38005921606</v>
      </c>
      <c r="AC12" s="22">
        <v>795506.85588709405</v>
      </c>
      <c r="AD12" s="22">
        <v>1036820.06233032</v>
      </c>
    </row>
    <row r="13" spans="1:30" x14ac:dyDescent="0.3">
      <c r="A13" s="1">
        <v>17</v>
      </c>
      <c r="C13" s="1">
        <v>23</v>
      </c>
      <c r="D13" s="1" t="s">
        <v>30</v>
      </c>
      <c r="E13" s="1" t="s">
        <v>31</v>
      </c>
      <c r="F13" s="23">
        <v>1.601397</v>
      </c>
      <c r="H13" s="1"/>
      <c r="J13" s="1"/>
      <c r="L13" s="1"/>
      <c r="M13" s="1"/>
      <c r="N13" s="1"/>
      <c r="O13" s="22">
        <v>314478.73484057595</v>
      </c>
      <c r="P13" s="22">
        <v>456799.93198464101</v>
      </c>
      <c r="Q13" s="28">
        <v>0.52192682663985013</v>
      </c>
      <c r="R13" s="24">
        <v>1.452562228782224</v>
      </c>
      <c r="S13" s="27">
        <v>151799.27345899801</v>
      </c>
      <c r="T13" s="22">
        <v>180082.37467867599</v>
      </c>
      <c r="U13" s="22">
        <v>194378.03989024801</v>
      </c>
      <c r="V13" s="22">
        <v>399650.14181396703</v>
      </c>
      <c r="W13" s="22">
        <v>646483.84436099103</v>
      </c>
      <c r="X13" s="22">
        <v>771120.22045728995</v>
      </c>
      <c r="Y13" s="22">
        <v>843878.32061187702</v>
      </c>
      <c r="Z13" s="22">
        <v>0</v>
      </c>
      <c r="AA13" s="22">
        <v>212201.186869397</v>
      </c>
      <c r="AB13" s="27">
        <v>586159.78166225494</v>
      </c>
      <c r="AC13" s="22">
        <v>339841.29163788399</v>
      </c>
      <c r="AD13" s="22">
        <v>766310.76738561504</v>
      </c>
    </row>
    <row r="14" spans="1:30" x14ac:dyDescent="0.3">
      <c r="A14" s="1">
        <v>18</v>
      </c>
      <c r="C14" s="1">
        <v>5</v>
      </c>
      <c r="D14" s="1" t="s">
        <v>32</v>
      </c>
      <c r="E14" s="1" t="s">
        <v>33</v>
      </c>
      <c r="F14" s="23">
        <v>1.601397</v>
      </c>
      <c r="H14" s="1"/>
      <c r="J14" s="1"/>
      <c r="L14" s="1"/>
      <c r="M14" s="1"/>
      <c r="N14" s="1"/>
      <c r="O14" s="22">
        <v>139069.0568793141</v>
      </c>
      <c r="P14" s="22">
        <v>116603.41907653074</v>
      </c>
      <c r="Q14" s="28">
        <v>0.40831877993909915</v>
      </c>
      <c r="R14" s="24">
        <v>0.83845696298724937</v>
      </c>
      <c r="S14" s="27">
        <v>93682.587411841596</v>
      </c>
      <c r="T14" s="22">
        <v>148374.01920652899</v>
      </c>
      <c r="U14" s="22">
        <v>214536.13906034199</v>
      </c>
      <c r="V14" s="22">
        <v>135797.644567109</v>
      </c>
      <c r="W14" s="22">
        <v>102954.89415074899</v>
      </c>
      <c r="X14" s="22">
        <v>131576.16524930601</v>
      </c>
      <c r="Y14" s="22">
        <v>90209.957476536001</v>
      </c>
      <c r="Z14" s="22">
        <v>120379.32358825899</v>
      </c>
      <c r="AA14" s="22">
        <v>124248.229992022</v>
      </c>
      <c r="AB14" s="27">
        <v>176729.995699519</v>
      </c>
      <c r="AC14" s="22">
        <v>112757.99706039</v>
      </c>
      <c r="AD14" s="22">
        <v>117743.520818757</v>
      </c>
    </row>
    <row r="15" spans="1:30" x14ac:dyDescent="0.3">
      <c r="A15" s="1">
        <v>19</v>
      </c>
      <c r="C15" s="1">
        <v>56</v>
      </c>
      <c r="D15" s="1" t="s">
        <v>34</v>
      </c>
      <c r="E15" s="1" t="s">
        <v>35</v>
      </c>
      <c r="F15" s="23">
        <v>1.6166430000000001</v>
      </c>
      <c r="H15" s="1"/>
      <c r="J15" s="1"/>
      <c r="L15" s="1"/>
      <c r="M15" s="1"/>
      <c r="N15" s="1"/>
      <c r="O15" s="22">
        <v>1256956.557312194</v>
      </c>
      <c r="P15" s="22">
        <v>1883066.6416170474</v>
      </c>
      <c r="Q15" s="28">
        <v>0.15052583317915694</v>
      </c>
      <c r="R15" s="24">
        <v>1.4981159298326843</v>
      </c>
      <c r="S15" s="27">
        <v>1005793.09588484</v>
      </c>
      <c r="T15" s="22">
        <v>1543721.0092249899</v>
      </c>
      <c r="U15" s="22">
        <v>1867404.1761413701</v>
      </c>
      <c r="V15" s="22">
        <v>1154486.9375133</v>
      </c>
      <c r="W15" s="22">
        <v>713377.56779647095</v>
      </c>
      <c r="X15" s="22">
        <v>1931881.0951089901</v>
      </c>
      <c r="Y15" s="22">
        <v>2576514.7070331099</v>
      </c>
      <c r="Z15" s="22">
        <v>2127455.4503045399</v>
      </c>
      <c r="AA15" s="22">
        <v>896415.31402154895</v>
      </c>
      <c r="AB15" s="27">
        <v>1585326.76378189</v>
      </c>
      <c r="AC15" s="22">
        <v>1558355.7131513001</v>
      </c>
      <c r="AD15" s="22">
        <v>1475953.9608179601</v>
      </c>
    </row>
    <row r="16" spans="1:30" x14ac:dyDescent="0.3">
      <c r="A16" s="1">
        <v>21</v>
      </c>
      <c r="C16" s="1">
        <v>130</v>
      </c>
      <c r="D16" s="1" t="s">
        <v>36</v>
      </c>
      <c r="E16" s="1" t="s">
        <v>37</v>
      </c>
      <c r="F16" s="23">
        <v>1.6317729999999999</v>
      </c>
      <c r="H16" s="1"/>
      <c r="J16" s="1"/>
      <c r="L16" s="1"/>
      <c r="M16" s="1"/>
      <c r="N16" s="1"/>
      <c r="O16" s="22">
        <v>17870550.799764279</v>
      </c>
      <c r="P16" s="22">
        <v>17081411.314721726</v>
      </c>
      <c r="Q16" s="28">
        <v>0.67297598884289234</v>
      </c>
      <c r="R16" s="24">
        <v>0.95584134513341568</v>
      </c>
      <c r="S16" s="27">
        <v>21972000.500178799</v>
      </c>
      <c r="T16" s="22">
        <v>17498858.711920202</v>
      </c>
      <c r="U16" s="22">
        <v>17704859.977639802</v>
      </c>
      <c r="V16" s="22">
        <v>16936624.033974901</v>
      </c>
      <c r="W16" s="22">
        <v>15240410.7751077</v>
      </c>
      <c r="X16" s="22">
        <v>18421782.7674338</v>
      </c>
      <c r="Y16" s="22">
        <v>15249226.341776101</v>
      </c>
      <c r="Z16" s="22">
        <v>14172139.0340038</v>
      </c>
      <c r="AA16" s="22">
        <v>20482497.115673199</v>
      </c>
      <c r="AB16" s="27">
        <v>18256440.109850802</v>
      </c>
      <c r="AC16" s="22">
        <v>16912820.2465626</v>
      </c>
      <c r="AD16" s="22">
        <v>20512364.3721845</v>
      </c>
    </row>
    <row r="17" spans="1:30" x14ac:dyDescent="0.3">
      <c r="A17" s="1">
        <v>22</v>
      </c>
      <c r="C17" s="1">
        <v>132</v>
      </c>
      <c r="D17" s="1" t="s">
        <v>38</v>
      </c>
      <c r="E17" s="1" t="s">
        <v>39</v>
      </c>
      <c r="F17" s="23">
        <v>1.6317729999999999</v>
      </c>
      <c r="H17"/>
      <c r="O17" s="22">
        <v>12939511.57375562</v>
      </c>
      <c r="P17" s="22">
        <v>12918172.145434525</v>
      </c>
      <c r="Q17" s="28">
        <v>0.98674554894993138</v>
      </c>
      <c r="R17" s="24">
        <v>0.99835083200788066</v>
      </c>
      <c r="S17" s="27">
        <v>12687507.784750899</v>
      </c>
      <c r="T17" s="22">
        <v>11693862.1338802</v>
      </c>
      <c r="U17" s="22">
        <v>16362997.843166299</v>
      </c>
      <c r="V17" s="22">
        <v>12480801.261214999</v>
      </c>
      <c r="W17" s="22">
        <v>11472388.845765701</v>
      </c>
      <c r="X17" s="22">
        <v>14494047.906509399</v>
      </c>
      <c r="Y17" s="22">
        <v>10725371.9049909</v>
      </c>
      <c r="Z17" s="22">
        <v>12625788.7542184</v>
      </c>
      <c r="AA17" s="22">
        <v>13827480.0160194</v>
      </c>
      <c r="AB17" s="27">
        <v>13081875.192229699</v>
      </c>
      <c r="AC17" s="22">
        <v>12816221.3440913</v>
      </c>
      <c r="AD17" s="22">
        <v>16387554.445450399</v>
      </c>
    </row>
    <row r="18" spans="1:30" x14ac:dyDescent="0.3">
      <c r="A18" s="1">
        <v>23</v>
      </c>
      <c r="C18" s="1">
        <v>37</v>
      </c>
      <c r="D18" s="1" t="s">
        <v>40</v>
      </c>
      <c r="E18" s="1" t="s">
        <v>41</v>
      </c>
      <c r="F18" s="23">
        <v>1.6317729999999999</v>
      </c>
      <c r="H18"/>
      <c r="O18" s="22">
        <v>373280.94509616063</v>
      </c>
      <c r="P18" s="22">
        <v>567484.03712610656</v>
      </c>
      <c r="Q18" s="28">
        <v>0.13825993203273823</v>
      </c>
      <c r="R18" s="24">
        <v>1.5202598594469305</v>
      </c>
      <c r="S18" s="27">
        <v>331822.72538008401</v>
      </c>
      <c r="T18" s="22">
        <v>472061.689133498</v>
      </c>
      <c r="U18" s="22">
        <v>550264.97721941106</v>
      </c>
      <c r="V18" s="22">
        <v>327759.734536406</v>
      </c>
      <c r="W18" s="22">
        <v>184495.59921140401</v>
      </c>
      <c r="X18" s="22">
        <v>603139.257057257</v>
      </c>
      <c r="Y18" s="22">
        <v>792677.30239424994</v>
      </c>
      <c r="Z18" s="22">
        <v>583877.22151397204</v>
      </c>
      <c r="AA18" s="22">
        <v>290242.36753894697</v>
      </c>
      <c r="AB18" s="27">
        <v>509367.01236097998</v>
      </c>
      <c r="AC18" s="22">
        <v>442105.27842321101</v>
      </c>
      <c r="AD18" s="22">
        <v>473014.51725250197</v>
      </c>
    </row>
    <row r="19" spans="1:30" x14ac:dyDescent="0.3">
      <c r="A19" s="1">
        <v>24</v>
      </c>
      <c r="C19" s="1">
        <v>13</v>
      </c>
      <c r="D19" s="1" t="s">
        <v>42</v>
      </c>
      <c r="E19" s="1" t="s">
        <v>43</v>
      </c>
      <c r="F19" s="23">
        <v>1.6317729999999999</v>
      </c>
      <c r="H19"/>
      <c r="O19" s="22">
        <v>167923.91910789779</v>
      </c>
      <c r="P19" s="22">
        <v>88028.789722833826</v>
      </c>
      <c r="Q19" s="28">
        <v>0.30657989139766162</v>
      </c>
      <c r="R19" s="24">
        <v>0.52421828998805009</v>
      </c>
      <c r="S19" s="27">
        <v>146832.56439053101</v>
      </c>
      <c r="T19" s="22">
        <v>382000.23675485997</v>
      </c>
      <c r="U19" s="22">
        <v>150183.05839036201</v>
      </c>
      <c r="V19" s="22">
        <v>97521.734580647695</v>
      </c>
      <c r="W19" s="22">
        <v>63082.001423088201</v>
      </c>
      <c r="X19" s="22">
        <v>90014.891131674507</v>
      </c>
      <c r="Y19" s="22">
        <v>199991.57941110499</v>
      </c>
      <c r="Z19" s="22">
        <v>24821.2706054765</v>
      </c>
      <c r="AA19" s="22">
        <v>37287.417743079299</v>
      </c>
      <c r="AB19" s="27">
        <v>146125.29002292801</v>
      </c>
      <c r="AC19" s="22">
        <v>124525.29583009701</v>
      </c>
      <c r="AD19" s="22">
        <v>129232.35413567501</v>
      </c>
    </row>
    <row r="20" spans="1:30" x14ac:dyDescent="0.3">
      <c r="A20" s="1">
        <v>26</v>
      </c>
      <c r="C20" s="1">
        <v>58</v>
      </c>
      <c r="D20" s="1" t="s">
        <v>44</v>
      </c>
      <c r="E20" s="1" t="s">
        <v>45</v>
      </c>
      <c r="F20" s="23">
        <v>1.646557</v>
      </c>
      <c r="H20"/>
      <c r="O20" s="22">
        <v>1144461.1138956274</v>
      </c>
      <c r="P20" s="22">
        <v>1133952.0005173273</v>
      </c>
      <c r="Q20" s="28">
        <v>0.97151440336973338</v>
      </c>
      <c r="R20" s="24">
        <v>0.99081741332169149</v>
      </c>
      <c r="S20" s="27">
        <v>799953.59207448596</v>
      </c>
      <c r="T20" s="22">
        <v>824189.32592377195</v>
      </c>
      <c r="U20" s="22">
        <v>1948591.5278110199</v>
      </c>
      <c r="V20" s="22">
        <v>1138630.8354545599</v>
      </c>
      <c r="W20" s="22">
        <v>1010940.2882142999</v>
      </c>
      <c r="X20" s="22">
        <v>1499975.5202558599</v>
      </c>
      <c r="Y20" s="22">
        <v>662490.43050060002</v>
      </c>
      <c r="Z20" s="22">
        <v>1245990.93856402</v>
      </c>
      <c r="AA20" s="22">
        <v>1127351.1127488301</v>
      </c>
      <c r="AB20" s="27">
        <v>1062271.54080431</v>
      </c>
      <c r="AC20" s="22">
        <v>1208799.01323225</v>
      </c>
      <c r="AD20" s="22">
        <v>1749061.2781618901</v>
      </c>
    </row>
    <row r="21" spans="1:30" x14ac:dyDescent="0.3">
      <c r="A21" s="1">
        <v>27</v>
      </c>
      <c r="C21" s="1">
        <v>4</v>
      </c>
      <c r="D21" s="1" t="s">
        <v>46</v>
      </c>
      <c r="E21" s="1" t="s">
        <v>47</v>
      </c>
      <c r="F21" s="23">
        <v>1.646557</v>
      </c>
      <c r="H21"/>
      <c r="O21" s="22">
        <v>32627.257523771121</v>
      </c>
      <c r="P21" s="22">
        <v>180019.76353045437</v>
      </c>
      <c r="Q21" s="28">
        <v>0.11225314535516595</v>
      </c>
      <c r="R21" s="24">
        <v>5.5174653707654722</v>
      </c>
      <c r="S21" s="27">
        <v>12015.5697870859</v>
      </c>
      <c r="T21" s="22">
        <v>20745.7880818224</v>
      </c>
      <c r="U21" s="22">
        <v>61343.396235480701</v>
      </c>
      <c r="V21" s="22">
        <v>26614.387320758899</v>
      </c>
      <c r="W21" s="22">
        <v>42417.146193707697</v>
      </c>
      <c r="X21" s="22">
        <v>68499.976462087099</v>
      </c>
      <c r="Y21" s="22">
        <v>70852.442314843502</v>
      </c>
      <c r="Z21" s="22">
        <v>452016.49207680998</v>
      </c>
      <c r="AA21" s="22">
        <v>128710.14326807699</v>
      </c>
      <c r="AB21" s="27">
        <v>77587.988930461695</v>
      </c>
      <c r="AC21" s="22">
        <v>87878.280063384795</v>
      </c>
      <c r="AD21" s="22">
        <v>64820.034129024003</v>
      </c>
    </row>
    <row r="22" spans="1:30" x14ac:dyDescent="0.3">
      <c r="A22" s="1">
        <v>29</v>
      </c>
      <c r="C22" s="1">
        <v>39</v>
      </c>
      <c r="D22" s="1" t="s">
        <v>48</v>
      </c>
      <c r="E22" s="1" t="s">
        <v>49</v>
      </c>
      <c r="F22" s="23">
        <v>1.6761900000000001</v>
      </c>
      <c r="H22"/>
      <c r="O22" s="22">
        <v>1336795.6824127578</v>
      </c>
      <c r="P22" s="22">
        <v>236421.02798285641</v>
      </c>
      <c r="Q22" s="28">
        <v>5.8377748322460531E-2</v>
      </c>
      <c r="R22" s="24">
        <v>0.17685651673870195</v>
      </c>
      <c r="S22" s="27">
        <v>929226.59724101902</v>
      </c>
      <c r="T22" s="22">
        <v>1430662.6560126301</v>
      </c>
      <c r="U22" s="22">
        <v>2874358.8660207698</v>
      </c>
      <c r="V22" s="22">
        <v>1147641.9535054299</v>
      </c>
      <c r="W22" s="22">
        <v>302088.33928393899</v>
      </c>
      <c r="X22" s="22">
        <v>332597.56818535598</v>
      </c>
      <c r="Y22" s="22">
        <v>317787.88103990699</v>
      </c>
      <c r="Z22" s="22">
        <v>226249.253256739</v>
      </c>
      <c r="AA22" s="22">
        <v>69049.409449423707</v>
      </c>
      <c r="AB22" s="27">
        <v>1101154.50056115</v>
      </c>
      <c r="AC22" s="22">
        <v>1130814.57270288</v>
      </c>
      <c r="AD22" s="22">
        <v>1354299.37530601</v>
      </c>
    </row>
    <row r="23" spans="1:30" x14ac:dyDescent="0.3">
      <c r="A23" s="1">
        <v>30</v>
      </c>
      <c r="C23" s="1">
        <v>20</v>
      </c>
      <c r="D23" s="1" t="s">
        <v>50</v>
      </c>
      <c r="E23" s="1" t="s">
        <v>51</v>
      </c>
      <c r="F23" s="23">
        <v>1.6761900000000001</v>
      </c>
      <c r="H23"/>
      <c r="O23" s="22">
        <v>621151.71307776053</v>
      </c>
      <c r="P23" s="22">
        <v>379658.81385178899</v>
      </c>
      <c r="Q23" s="28">
        <v>7.6334710800786632E-2</v>
      </c>
      <c r="R23" s="24">
        <v>0.61121752682707386</v>
      </c>
      <c r="S23" s="27">
        <v>944787.27311217901</v>
      </c>
      <c r="T23" s="22">
        <v>583886.97010836005</v>
      </c>
      <c r="U23" s="22">
        <v>501985.77658071299</v>
      </c>
      <c r="V23" s="22">
        <v>606344.931022248</v>
      </c>
      <c r="W23" s="22">
        <v>468753.61456530303</v>
      </c>
      <c r="X23" s="22">
        <v>574886.72347603901</v>
      </c>
      <c r="Y23" s="22">
        <v>398160.77912898199</v>
      </c>
      <c r="Z23" s="22">
        <v>222479.99365271701</v>
      </c>
      <c r="AA23" s="22">
        <v>323107.75914941798</v>
      </c>
      <c r="AB23" s="27">
        <v>628553.45503640897</v>
      </c>
      <c r="AC23" s="22">
        <v>511045.05469801498</v>
      </c>
      <c r="AD23" s="22">
        <v>717112.96041287202</v>
      </c>
    </row>
    <row r="24" spans="1:30" x14ac:dyDescent="0.3">
      <c r="A24" s="1">
        <v>31</v>
      </c>
      <c r="C24" s="1">
        <v>3</v>
      </c>
      <c r="D24" s="1" t="s">
        <v>52</v>
      </c>
      <c r="E24" s="1" t="s">
        <v>53</v>
      </c>
      <c r="F24" s="23">
        <v>1.7063550000000001</v>
      </c>
      <c r="H24"/>
      <c r="O24" s="22">
        <v>116329.8818204236</v>
      </c>
      <c r="P24" s="22">
        <v>460295.96889326</v>
      </c>
      <c r="Q24" s="28">
        <v>1.0868040515376258E-3</v>
      </c>
      <c r="R24" s="24">
        <v>3.9568162684443435</v>
      </c>
      <c r="S24" s="27">
        <v>210968.70996231801</v>
      </c>
      <c r="T24" s="22">
        <v>118400.46672464799</v>
      </c>
      <c r="U24" s="22">
        <v>98981.049052813498</v>
      </c>
      <c r="V24" s="22">
        <v>67958.329815196194</v>
      </c>
      <c r="W24" s="22">
        <v>85340.853547142397</v>
      </c>
      <c r="X24" s="22">
        <v>649302.20084793703</v>
      </c>
      <c r="Y24" s="22">
        <v>440032.21193617</v>
      </c>
      <c r="Z24" s="22">
        <v>406232.60330447898</v>
      </c>
      <c r="AA24" s="22">
        <v>345616.85948445398</v>
      </c>
      <c r="AB24" s="27">
        <v>197603.600553542</v>
      </c>
      <c r="AC24" s="22">
        <v>251809.18331913301</v>
      </c>
      <c r="AD24" s="22">
        <v>206659.91754243901</v>
      </c>
    </row>
    <row r="25" spans="1:30" x14ac:dyDescent="0.3">
      <c r="A25" s="1">
        <v>33</v>
      </c>
      <c r="C25" s="1">
        <v>9</v>
      </c>
      <c r="D25" s="1" t="s">
        <v>54</v>
      </c>
      <c r="E25" s="1" t="s">
        <v>55</v>
      </c>
      <c r="F25" s="23">
        <v>1.7218</v>
      </c>
      <c r="H25"/>
      <c r="O25" s="22">
        <v>159452.50654885982</v>
      </c>
      <c r="P25" s="22">
        <v>59417.465232179849</v>
      </c>
      <c r="Q25" s="28">
        <v>6.8992123458969115E-2</v>
      </c>
      <c r="R25" s="24">
        <v>0.37263425027422198</v>
      </c>
      <c r="S25" s="27">
        <v>137999.21953622199</v>
      </c>
      <c r="T25" s="22">
        <v>86245.749986136303</v>
      </c>
      <c r="U25" s="22">
        <v>68095.731982488694</v>
      </c>
      <c r="V25" s="22">
        <v>248419.98504721699</v>
      </c>
      <c r="W25" s="22">
        <v>256501.84619223501</v>
      </c>
      <c r="X25" s="22">
        <v>73636.333726279699</v>
      </c>
      <c r="Y25" s="22">
        <v>80177.867927380998</v>
      </c>
      <c r="Z25" s="22">
        <v>64820.5945589779</v>
      </c>
      <c r="AA25" s="22">
        <v>19035.0647160808</v>
      </c>
      <c r="AB25" s="27">
        <v>164899.85186269501</v>
      </c>
      <c r="AC25" s="22">
        <v>110831.985360607</v>
      </c>
      <c r="AD25" s="22">
        <v>147000.328621794</v>
      </c>
    </row>
    <row r="26" spans="1:30" x14ac:dyDescent="0.3">
      <c r="A26" s="1">
        <v>34</v>
      </c>
      <c r="C26" s="1">
        <v>4</v>
      </c>
      <c r="D26" s="1" t="s">
        <v>56</v>
      </c>
      <c r="E26" s="1" t="s">
        <v>57</v>
      </c>
      <c r="F26" s="23">
        <v>1.7218</v>
      </c>
      <c r="H26"/>
      <c r="O26" s="22">
        <v>561003.12672134337</v>
      </c>
      <c r="P26" s="22">
        <v>1066231.5973587949</v>
      </c>
      <c r="Q26" s="28">
        <v>2.1222482166414723E-2</v>
      </c>
      <c r="R26" s="24">
        <v>1.9005804897918228</v>
      </c>
      <c r="S26" s="27">
        <v>547101.796419441</v>
      </c>
      <c r="T26" s="22">
        <v>567977.59697159298</v>
      </c>
      <c r="U26" s="22">
        <v>716013.14486671495</v>
      </c>
      <c r="V26" s="22">
        <v>583874.18407527101</v>
      </c>
      <c r="W26" s="22">
        <v>390048.91127369698</v>
      </c>
      <c r="X26" s="22">
        <v>845052.85498472396</v>
      </c>
      <c r="Y26" s="22">
        <v>1125015.8172885</v>
      </c>
      <c r="Z26" s="22">
        <v>1556578.25075506</v>
      </c>
      <c r="AA26" s="22">
        <v>738279.46640689601</v>
      </c>
      <c r="AB26" s="27">
        <v>818853.54102616501</v>
      </c>
      <c r="AC26" s="22">
        <v>812396.83630805602</v>
      </c>
      <c r="AD26" s="22">
        <v>887369.54004974</v>
      </c>
    </row>
    <row r="27" spans="1:30" x14ac:dyDescent="0.3">
      <c r="A27" s="1">
        <v>37</v>
      </c>
      <c r="C27" s="1">
        <v>58</v>
      </c>
      <c r="D27" s="1" t="s">
        <v>58</v>
      </c>
      <c r="E27" s="1" t="s">
        <v>59</v>
      </c>
      <c r="F27" s="23">
        <v>1.833842</v>
      </c>
      <c r="H27"/>
      <c r="O27" s="22">
        <v>40759312.850052878</v>
      </c>
      <c r="P27" s="22">
        <v>43937183.782825045</v>
      </c>
      <c r="Q27" s="28">
        <v>0.85459188864046709</v>
      </c>
      <c r="R27" s="24">
        <v>1.0779667445440766</v>
      </c>
      <c r="S27" s="27">
        <v>44432547.174595602</v>
      </c>
      <c r="T27" s="22">
        <v>40091967.667917103</v>
      </c>
      <c r="U27" s="22">
        <v>15239144.041659599</v>
      </c>
      <c r="V27" s="22">
        <v>67941320.605515793</v>
      </c>
      <c r="W27" s="22">
        <v>36091584.7605763</v>
      </c>
      <c r="X27" s="22">
        <v>71311354.274746597</v>
      </c>
      <c r="Y27" s="22">
        <v>69891215.130884305</v>
      </c>
      <c r="Z27" s="22">
        <v>23364010.966341101</v>
      </c>
      <c r="AA27" s="22">
        <v>11182154.7593282</v>
      </c>
      <c r="AB27" s="27">
        <v>58735731.725412101</v>
      </c>
      <c r="AC27" s="22">
        <v>46876152.3425107</v>
      </c>
      <c r="AD27" s="22">
        <v>62261285.713978797</v>
      </c>
    </row>
    <row r="28" spans="1:30" x14ac:dyDescent="0.3">
      <c r="A28" s="1">
        <v>38</v>
      </c>
      <c r="C28" s="1">
        <v>16</v>
      </c>
      <c r="D28" s="1" t="s">
        <v>60</v>
      </c>
      <c r="E28" s="1" t="s">
        <v>61</v>
      </c>
      <c r="F28" s="23">
        <v>1.833842</v>
      </c>
      <c r="H28"/>
      <c r="O28" s="22">
        <v>1152159.7188708186</v>
      </c>
      <c r="P28" s="22">
        <v>1053090.5093092574</v>
      </c>
      <c r="Q28" s="28">
        <v>0.85212100517293143</v>
      </c>
      <c r="R28" s="24">
        <v>0.91401434372427581</v>
      </c>
      <c r="S28" s="27">
        <v>1309683.6425902001</v>
      </c>
      <c r="T28" s="22">
        <v>1001162.12908674</v>
      </c>
      <c r="U28" s="22">
        <v>13451.5188857827</v>
      </c>
      <c r="V28" s="22">
        <v>1271150.8663450601</v>
      </c>
      <c r="W28" s="22">
        <v>2165350.4374463102</v>
      </c>
      <c r="X28" s="22">
        <v>1929481.79347341</v>
      </c>
      <c r="Y28" s="22">
        <v>1430129.96808332</v>
      </c>
      <c r="Z28" s="22">
        <v>419545.11528923502</v>
      </c>
      <c r="AA28" s="22">
        <v>433205.160391065</v>
      </c>
      <c r="AB28" s="27">
        <v>1351580.3968509999</v>
      </c>
      <c r="AC28" s="22">
        <v>963675.95710906305</v>
      </c>
      <c r="AD28" s="22">
        <v>1532992.26796866</v>
      </c>
    </row>
    <row r="29" spans="1:30" x14ac:dyDescent="0.3">
      <c r="A29" s="1">
        <v>41</v>
      </c>
      <c r="C29" s="1">
        <v>2</v>
      </c>
      <c r="D29" s="1" t="s">
        <v>62</v>
      </c>
      <c r="E29" s="1" t="s">
        <v>63</v>
      </c>
      <c r="F29" s="23">
        <v>1.8485130000000001</v>
      </c>
      <c r="H29"/>
      <c r="O29" s="22">
        <v>33258.619392422246</v>
      </c>
      <c r="P29" s="22">
        <v>5762.2778979958221</v>
      </c>
      <c r="Q29" s="28">
        <v>0.11896375806856833</v>
      </c>
      <c r="R29" s="24">
        <v>0.1732566776150882</v>
      </c>
      <c r="S29" s="27">
        <v>79188.168152249797</v>
      </c>
      <c r="T29" s="22">
        <v>35549.3634042638</v>
      </c>
      <c r="U29" s="22">
        <v>35495.1431619375</v>
      </c>
      <c r="V29" s="22">
        <v>0</v>
      </c>
      <c r="W29" s="22">
        <v>16060.422243660099</v>
      </c>
      <c r="X29" s="22">
        <v>0</v>
      </c>
      <c r="Y29" s="22">
        <v>17587.949996447998</v>
      </c>
      <c r="Z29" s="22">
        <v>5461.16159553529</v>
      </c>
      <c r="AA29" s="22">
        <v>0</v>
      </c>
      <c r="AB29" s="27">
        <v>19045.707423112501</v>
      </c>
      <c r="AC29" s="22">
        <v>30912.075241856499</v>
      </c>
      <c r="AD29" s="22">
        <v>26593.197556859799</v>
      </c>
    </row>
    <row r="30" spans="1:30" x14ac:dyDescent="0.3">
      <c r="A30" s="1">
        <v>43</v>
      </c>
      <c r="C30" s="1">
        <v>40</v>
      </c>
      <c r="D30" s="1" t="s">
        <v>64</v>
      </c>
      <c r="E30" s="1" t="s">
        <v>65</v>
      </c>
      <c r="F30" s="23">
        <v>1.8779980000000001</v>
      </c>
      <c r="H30"/>
      <c r="O30" s="22">
        <v>7075852.6183320163</v>
      </c>
      <c r="P30" s="22">
        <v>3216301.0471658073</v>
      </c>
      <c r="Q30" s="28">
        <v>5.1342290854384513E-2</v>
      </c>
      <c r="R30" s="24">
        <v>0.45454607672763864</v>
      </c>
      <c r="S30" s="27">
        <v>4686000.2729562102</v>
      </c>
      <c r="T30" s="22">
        <v>6012462.6083297199</v>
      </c>
      <c r="U30" s="22">
        <v>12023007.243779</v>
      </c>
      <c r="V30" s="22">
        <v>7864426.2993911402</v>
      </c>
      <c r="W30" s="22">
        <v>4793366.6672040103</v>
      </c>
      <c r="X30" s="22">
        <v>4463490.2831571</v>
      </c>
      <c r="Y30" s="22">
        <v>3824820.8601193</v>
      </c>
      <c r="Z30" s="22">
        <v>3089726.0705834599</v>
      </c>
      <c r="AA30" s="22">
        <v>1487166.97480337</v>
      </c>
      <c r="AB30" s="27">
        <v>6406201.9981953101</v>
      </c>
      <c r="AC30" s="22">
        <v>6180304.6164323203</v>
      </c>
      <c r="AD30" s="22">
        <v>7873091.9803821202</v>
      </c>
    </row>
    <row r="31" spans="1:30" x14ac:dyDescent="0.3">
      <c r="A31" s="1">
        <v>44</v>
      </c>
      <c r="C31" s="1">
        <v>7</v>
      </c>
      <c r="D31" s="1" t="s">
        <v>66</v>
      </c>
      <c r="E31" s="1" t="s">
        <v>67</v>
      </c>
      <c r="F31" s="23">
        <v>1.8779980000000001</v>
      </c>
      <c r="H31"/>
      <c r="O31" s="22">
        <v>925981.20409098826</v>
      </c>
      <c r="P31" s="22">
        <v>4165891.7167725796</v>
      </c>
      <c r="Q31" s="28">
        <v>1.3643840734878183E-2</v>
      </c>
      <c r="R31" s="24">
        <v>4.4988944682328915</v>
      </c>
      <c r="S31" s="27">
        <v>599880.38507087098</v>
      </c>
      <c r="T31" s="22">
        <v>1724174.20779307</v>
      </c>
      <c r="U31" s="22">
        <v>2267696.766328</v>
      </c>
      <c r="V31" s="22">
        <v>32170.7468709774</v>
      </c>
      <c r="W31" s="22">
        <v>5983.9143920223596</v>
      </c>
      <c r="X31" s="22">
        <v>3599681.6447808598</v>
      </c>
      <c r="Y31" s="22">
        <v>2529231.6484763399</v>
      </c>
      <c r="Z31" s="22">
        <v>6946758.5362538397</v>
      </c>
      <c r="AA31" s="22">
        <v>3587895.0375792799</v>
      </c>
      <c r="AB31" s="27">
        <v>1533853.3923690401</v>
      </c>
      <c r="AC31" s="22">
        <v>2055204.97356554</v>
      </c>
      <c r="AD31" s="22">
        <v>1832432.1270214601</v>
      </c>
    </row>
    <row r="32" spans="1:30" x14ac:dyDescent="0.3">
      <c r="A32" s="1">
        <v>46</v>
      </c>
      <c r="C32" s="1">
        <v>8</v>
      </c>
      <c r="D32" s="1" t="s">
        <v>68</v>
      </c>
      <c r="E32" s="1" t="s">
        <v>69</v>
      </c>
      <c r="F32" s="23">
        <v>1.892728</v>
      </c>
      <c r="H32"/>
      <c r="O32" s="22">
        <v>562865.44060140359</v>
      </c>
      <c r="P32" s="22">
        <v>239349.01430110185</v>
      </c>
      <c r="Q32" s="28">
        <v>0.21513200328233989</v>
      </c>
      <c r="R32" s="24">
        <v>0.4252330966444931</v>
      </c>
      <c r="S32" s="27">
        <v>318934.610921552</v>
      </c>
      <c r="T32" s="22">
        <v>813704.97015763505</v>
      </c>
      <c r="U32" s="22">
        <v>1182040.77222405</v>
      </c>
      <c r="V32" s="22">
        <v>262319.19622345298</v>
      </c>
      <c r="W32" s="22">
        <v>237327.65348032801</v>
      </c>
      <c r="X32" s="22">
        <v>128035.39362543701</v>
      </c>
      <c r="Y32" s="22">
        <v>168029.625565672</v>
      </c>
      <c r="Z32" s="22">
        <v>595465.03564301797</v>
      </c>
      <c r="AA32" s="22">
        <v>65866.002370280505</v>
      </c>
      <c r="AB32" s="27">
        <v>376455.51144283102</v>
      </c>
      <c r="AC32" s="22">
        <v>403906.20891544898</v>
      </c>
      <c r="AD32" s="22">
        <v>389421.71897029498</v>
      </c>
    </row>
    <row r="33" spans="1:30" x14ac:dyDescent="0.3">
      <c r="A33" s="1">
        <v>47</v>
      </c>
      <c r="C33" s="1">
        <v>21</v>
      </c>
      <c r="D33" s="1" t="s">
        <v>70</v>
      </c>
      <c r="E33" s="1" t="s">
        <v>71</v>
      </c>
      <c r="F33" s="23">
        <v>1.907505</v>
      </c>
      <c r="H33"/>
      <c r="O33" s="22">
        <v>5104909.6338745616</v>
      </c>
      <c r="P33" s="22">
        <v>3396892.5306107826</v>
      </c>
      <c r="Q33" s="28">
        <v>0.40554393110557574</v>
      </c>
      <c r="R33" s="24">
        <v>0.66541677997002746</v>
      </c>
      <c r="S33" s="27">
        <v>5797066.3648420498</v>
      </c>
      <c r="T33" s="22">
        <v>2691214.62670124</v>
      </c>
      <c r="U33" s="22">
        <v>1394814.77684105</v>
      </c>
      <c r="V33" s="22">
        <v>10114705.8767782</v>
      </c>
      <c r="W33" s="22">
        <v>5526746.5242102696</v>
      </c>
      <c r="X33" s="22">
        <v>3772435.10154123</v>
      </c>
      <c r="Y33" s="22">
        <v>2830423.3997619501</v>
      </c>
      <c r="Z33" s="22">
        <v>5953929.7063694298</v>
      </c>
      <c r="AA33" s="22">
        <v>1030781.9147705199</v>
      </c>
      <c r="AB33" s="27">
        <v>4631532.1800935203</v>
      </c>
      <c r="AC33" s="22">
        <v>4013259.4482019399</v>
      </c>
      <c r="AD33" s="22">
        <v>4692937.5436510397</v>
      </c>
    </row>
    <row r="34" spans="1:30" x14ac:dyDescent="0.3">
      <c r="A34" s="1">
        <v>49</v>
      </c>
      <c r="C34" s="1">
        <v>11</v>
      </c>
      <c r="D34" s="1" t="s">
        <v>72</v>
      </c>
      <c r="E34" s="1" t="s">
        <v>73</v>
      </c>
      <c r="F34" s="23">
        <v>1.922418</v>
      </c>
      <c r="H34"/>
      <c r="O34" s="22">
        <v>2579397.4975889181</v>
      </c>
      <c r="P34" s="22">
        <v>1655705.1716067132</v>
      </c>
      <c r="Q34" s="28">
        <v>0.3695645888889692</v>
      </c>
      <c r="R34" s="24">
        <v>0.64189609129821101</v>
      </c>
      <c r="S34" s="27">
        <v>1776640.87845994</v>
      </c>
      <c r="T34" s="22">
        <v>1896461.6037961999</v>
      </c>
      <c r="U34" s="22">
        <v>2581137.93533654</v>
      </c>
      <c r="V34" s="22">
        <v>1251772.8485976399</v>
      </c>
      <c r="W34" s="22">
        <v>5390974.2217542697</v>
      </c>
      <c r="X34" s="22">
        <v>1389738.44697803</v>
      </c>
      <c r="Y34" s="22">
        <v>1134599.37106712</v>
      </c>
      <c r="Z34" s="22">
        <v>823519.96547980304</v>
      </c>
      <c r="AA34" s="22">
        <v>3274962.9029019</v>
      </c>
      <c r="AB34" s="27">
        <v>1761535.93576908</v>
      </c>
      <c r="AC34" s="22">
        <v>1581423.09846</v>
      </c>
      <c r="AD34" s="22">
        <v>1748851.84561998</v>
      </c>
    </row>
    <row r="35" spans="1:30" x14ac:dyDescent="0.3">
      <c r="A35" s="1">
        <v>51</v>
      </c>
      <c r="C35" s="1">
        <v>4</v>
      </c>
      <c r="D35" s="1" t="s">
        <v>74</v>
      </c>
      <c r="E35" s="1" t="s">
        <v>75</v>
      </c>
      <c r="F35" s="23">
        <v>1.952248</v>
      </c>
      <c r="H35"/>
      <c r="O35" s="22">
        <v>8629063.3123011049</v>
      </c>
      <c r="P35" s="22">
        <v>6534031.1340508927</v>
      </c>
      <c r="Q35" s="28">
        <v>0.68932706743775329</v>
      </c>
      <c r="R35" s="24">
        <v>0.75721209794999966</v>
      </c>
      <c r="S35" s="27">
        <v>5192092.7056234004</v>
      </c>
      <c r="T35" s="22">
        <v>23916361.632923901</v>
      </c>
      <c r="U35" s="22">
        <v>8812761.1832406297</v>
      </c>
      <c r="V35" s="22">
        <v>3735147.6340442998</v>
      </c>
      <c r="W35" s="22">
        <v>1488953.4056732999</v>
      </c>
      <c r="X35" s="22">
        <v>4698504.5811848901</v>
      </c>
      <c r="Y35" s="22">
        <v>9453949.0187487192</v>
      </c>
      <c r="Z35" s="22">
        <v>11473791.163098499</v>
      </c>
      <c r="AA35" s="22">
        <v>509879.77317146398</v>
      </c>
      <c r="AB35" s="27">
        <v>10207002.224564601</v>
      </c>
      <c r="AC35" s="22">
        <v>9894560.6211277694</v>
      </c>
      <c r="AD35" s="22">
        <v>9585943.8277188092</v>
      </c>
    </row>
    <row r="36" spans="1:30" x14ac:dyDescent="0.3">
      <c r="A36" s="1">
        <v>52</v>
      </c>
      <c r="C36" s="1">
        <v>5</v>
      </c>
      <c r="D36" s="1" t="s">
        <v>76</v>
      </c>
      <c r="E36" s="1" t="s">
        <v>77</v>
      </c>
      <c r="F36" s="23">
        <v>1.9820070000000001</v>
      </c>
      <c r="H36"/>
      <c r="O36" s="22">
        <v>870558.4775882205</v>
      </c>
      <c r="P36" s="22">
        <v>743533.72876305797</v>
      </c>
      <c r="Q36" s="28">
        <v>0.37718110842032271</v>
      </c>
      <c r="R36" s="24">
        <v>0.85408820648433681</v>
      </c>
      <c r="S36" s="27">
        <v>1021461.50091164</v>
      </c>
      <c r="T36" s="22">
        <v>877870.21887320199</v>
      </c>
      <c r="U36" s="22">
        <v>1143509.61382829</v>
      </c>
      <c r="V36" s="22">
        <v>814690.05157277896</v>
      </c>
      <c r="W36" s="22">
        <v>495261.002755191</v>
      </c>
      <c r="X36" s="22">
        <v>709597.92599287804</v>
      </c>
      <c r="Y36" s="22">
        <v>866566.44532900804</v>
      </c>
      <c r="Z36" s="22">
        <v>801027.72768354695</v>
      </c>
      <c r="AA36" s="22">
        <v>596942.81604679895</v>
      </c>
      <c r="AB36" s="27">
        <v>886149.02632382105</v>
      </c>
      <c r="AC36" s="22">
        <v>869347.806454023</v>
      </c>
      <c r="AD36" s="22">
        <v>890656.17707752599</v>
      </c>
    </row>
    <row r="37" spans="1:30" x14ac:dyDescent="0.3">
      <c r="A37" s="1">
        <v>54</v>
      </c>
      <c r="C37" s="1">
        <v>7</v>
      </c>
      <c r="D37" s="1" t="s">
        <v>78</v>
      </c>
      <c r="E37" s="1" t="s">
        <v>79</v>
      </c>
      <c r="F37" s="23">
        <v>1.9820070000000001</v>
      </c>
      <c r="H37"/>
      <c r="O37" s="22">
        <v>5774781.55286601</v>
      </c>
      <c r="P37" s="22">
        <v>6605189.7081131805</v>
      </c>
      <c r="Q37" s="28">
        <v>0.18814603687890274</v>
      </c>
      <c r="R37" s="24">
        <v>1.1437990593488407</v>
      </c>
      <c r="S37" s="27">
        <v>7202467.0289213499</v>
      </c>
      <c r="T37" s="22">
        <v>4332349.7258907901</v>
      </c>
      <c r="U37" s="22">
        <v>5130459.6340129599</v>
      </c>
      <c r="V37" s="22">
        <v>6453526.2150881598</v>
      </c>
      <c r="W37" s="22">
        <v>5755105.1604167903</v>
      </c>
      <c r="X37" s="22">
        <v>6709630.5919616101</v>
      </c>
      <c r="Y37" s="22">
        <v>6571015.2953228401</v>
      </c>
      <c r="Z37" s="22">
        <v>6437637.7126537003</v>
      </c>
      <c r="AA37" s="22">
        <v>6702475.2325145695</v>
      </c>
      <c r="AB37" s="27">
        <v>5807614.8372516204</v>
      </c>
      <c r="AC37" s="22">
        <v>5712228.48719991</v>
      </c>
      <c r="AD37" s="22">
        <v>6397009.0982570304</v>
      </c>
    </row>
    <row r="38" spans="1:30" x14ac:dyDescent="0.3">
      <c r="A38" s="1">
        <v>56</v>
      </c>
      <c r="C38" s="1">
        <v>6</v>
      </c>
      <c r="D38" s="1" t="s">
        <v>80</v>
      </c>
      <c r="E38" s="1" t="s">
        <v>81</v>
      </c>
      <c r="F38" s="23">
        <v>1.9968619999999999</v>
      </c>
      <c r="H38"/>
      <c r="O38" s="22">
        <v>10681.266405849961</v>
      </c>
      <c r="P38" s="22">
        <v>6452.2441456260494</v>
      </c>
      <c r="Q38" s="28">
        <v>0.24150135545187387</v>
      </c>
      <c r="R38" s="24">
        <v>0.60407108113062857</v>
      </c>
      <c r="S38" s="27">
        <v>12556.0085055244</v>
      </c>
      <c r="T38" s="22">
        <v>18840.137392417801</v>
      </c>
      <c r="U38" s="22">
        <v>7068.9475648077496</v>
      </c>
      <c r="V38" s="22">
        <v>8433.3002831034501</v>
      </c>
      <c r="W38" s="22">
        <v>6507.9382833964</v>
      </c>
      <c r="X38" s="22">
        <v>0</v>
      </c>
      <c r="Y38" s="22">
        <v>9578.4970115537308</v>
      </c>
      <c r="Z38" s="22">
        <v>10039.2597577661</v>
      </c>
      <c r="AA38" s="22">
        <v>6191.2198131843697</v>
      </c>
      <c r="AB38" s="27">
        <v>42715.6530945669</v>
      </c>
      <c r="AC38" s="22">
        <v>58962.876481024599</v>
      </c>
      <c r="AD38" s="22">
        <v>58841.800876109897</v>
      </c>
    </row>
    <row r="39" spans="1:30" x14ac:dyDescent="0.3">
      <c r="A39" s="1">
        <v>57</v>
      </c>
      <c r="C39" s="1">
        <v>64</v>
      </c>
      <c r="D39" s="1" t="s">
        <v>82</v>
      </c>
      <c r="E39" s="1" t="s">
        <v>83</v>
      </c>
      <c r="F39" s="23">
        <v>2.0117370000000001</v>
      </c>
      <c r="H39"/>
      <c r="O39" s="22">
        <v>28984335.58690878</v>
      </c>
      <c r="P39" s="22">
        <v>16470101.618768476</v>
      </c>
      <c r="Q39" s="28">
        <v>0.20173291926192413</v>
      </c>
      <c r="R39" s="24">
        <v>0.56824147544742931</v>
      </c>
      <c r="S39" s="27">
        <v>19420468.870760702</v>
      </c>
      <c r="T39" s="22">
        <v>46641882.667530201</v>
      </c>
      <c r="U39" s="22">
        <v>49027494.780620001</v>
      </c>
      <c r="V39" s="22">
        <v>17035810.420029301</v>
      </c>
      <c r="W39" s="22">
        <v>12796021.1956037</v>
      </c>
      <c r="X39" s="22">
        <v>15731698.1654958</v>
      </c>
      <c r="Y39" s="22">
        <v>18276972.323144201</v>
      </c>
      <c r="Z39" s="22">
        <v>18509344.677086402</v>
      </c>
      <c r="AA39" s="22">
        <v>13362391.309347499</v>
      </c>
      <c r="AB39" s="27">
        <v>40634833.887435697</v>
      </c>
      <c r="AC39" s="22">
        <v>42185491.5115835</v>
      </c>
      <c r="AD39" s="22">
        <v>41752461.315774202</v>
      </c>
    </row>
    <row r="40" spans="1:30" x14ac:dyDescent="0.3">
      <c r="A40" s="1">
        <v>58</v>
      </c>
      <c r="C40" s="1">
        <v>22</v>
      </c>
      <c r="D40" s="1" t="s">
        <v>84</v>
      </c>
      <c r="E40" s="1" t="s">
        <v>85</v>
      </c>
      <c r="F40" s="23">
        <v>2.0413329999999998</v>
      </c>
      <c r="H40"/>
      <c r="O40" s="22">
        <v>871962.62806019071</v>
      </c>
      <c r="P40" s="22">
        <v>1573808.5604959326</v>
      </c>
      <c r="Q40" s="28">
        <v>5.5512724255870213E-2</v>
      </c>
      <c r="R40" s="24">
        <v>1.8049036849172098</v>
      </c>
      <c r="S40" s="27">
        <v>782977.276822582</v>
      </c>
      <c r="T40" s="22">
        <v>457061.54695172701</v>
      </c>
      <c r="U40" s="22">
        <v>963363.09350765904</v>
      </c>
      <c r="V40" s="22">
        <v>697081.89036778605</v>
      </c>
      <c r="W40" s="22">
        <v>1459329.3326512</v>
      </c>
      <c r="X40" s="22">
        <v>1188472.14834669</v>
      </c>
      <c r="Y40" s="22">
        <v>1064210.68344969</v>
      </c>
      <c r="Z40" s="22">
        <v>1816385.5258599999</v>
      </c>
      <c r="AA40" s="22">
        <v>2226165.8843273502</v>
      </c>
      <c r="AB40" s="27">
        <v>793876.64799007296</v>
      </c>
      <c r="AC40" s="22">
        <v>761680.86381542205</v>
      </c>
      <c r="AD40" s="22">
        <v>822448.71317370096</v>
      </c>
    </row>
    <row r="41" spans="1:30" x14ac:dyDescent="0.3">
      <c r="A41" s="1">
        <v>62</v>
      </c>
      <c r="C41" s="1">
        <v>10</v>
      </c>
      <c r="D41" s="1" t="s">
        <v>86</v>
      </c>
      <c r="E41" s="1" t="s">
        <v>87</v>
      </c>
      <c r="F41" s="23">
        <v>2.0710150000000001</v>
      </c>
      <c r="H41"/>
      <c r="O41" s="22">
        <v>128304.37600376681</v>
      </c>
      <c r="P41" s="22">
        <v>26370.53542731364</v>
      </c>
      <c r="Q41" s="28">
        <v>0.24736808473445471</v>
      </c>
      <c r="R41" s="24">
        <v>0.20553106798586077</v>
      </c>
      <c r="S41" s="27">
        <v>113932.830461234</v>
      </c>
      <c r="T41" s="22">
        <v>0</v>
      </c>
      <c r="U41" s="22">
        <v>0</v>
      </c>
      <c r="V41" s="22">
        <v>385103.64765390998</v>
      </c>
      <c r="W41" s="22">
        <v>142485.40190369001</v>
      </c>
      <c r="X41" s="22">
        <v>65717.304552715897</v>
      </c>
      <c r="Y41" s="22">
        <v>12576.8671479437</v>
      </c>
      <c r="Z41" s="22">
        <v>22027.594644111199</v>
      </c>
      <c r="AA41" s="22">
        <v>5160.3753644837498</v>
      </c>
      <c r="AB41" s="27">
        <v>54704.236471435899</v>
      </c>
      <c r="AC41" s="22">
        <v>4717.1768770399403</v>
      </c>
      <c r="AD41" s="22">
        <v>37943.352125244601</v>
      </c>
    </row>
    <row r="42" spans="1:30" x14ac:dyDescent="0.3">
      <c r="A42" s="1">
        <v>65</v>
      </c>
      <c r="C42" s="1">
        <v>13</v>
      </c>
      <c r="D42" s="1" t="s">
        <v>88</v>
      </c>
      <c r="E42" s="1" t="s">
        <v>89</v>
      </c>
      <c r="F42" s="23">
        <v>2.1161720000000002</v>
      </c>
      <c r="H42"/>
      <c r="O42" s="22">
        <v>2200582.9401519718</v>
      </c>
      <c r="P42" s="22">
        <v>437948.92818007979</v>
      </c>
      <c r="Q42" s="28">
        <v>0.20151689454761743</v>
      </c>
      <c r="R42" s="24">
        <v>0.19901496107655689</v>
      </c>
      <c r="S42" s="27">
        <v>514872.13985052099</v>
      </c>
      <c r="T42" s="22">
        <v>5790507.9202147704</v>
      </c>
      <c r="U42" s="22">
        <v>3705238.7841155799</v>
      </c>
      <c r="V42" s="22">
        <v>389956.08998957498</v>
      </c>
      <c r="W42" s="22">
        <v>602339.76658941305</v>
      </c>
      <c r="X42" s="22">
        <v>445789.08785811201</v>
      </c>
      <c r="Y42" s="22">
        <v>26701.891573817</v>
      </c>
      <c r="Z42" s="22">
        <v>991904.89830582496</v>
      </c>
      <c r="AA42" s="22">
        <v>287399.83498256502</v>
      </c>
      <c r="AB42" s="27">
        <v>2378933.01905953</v>
      </c>
      <c r="AC42" s="22">
        <v>2027773.5249964499</v>
      </c>
      <c r="AD42" s="22">
        <v>3256139.84121618</v>
      </c>
    </row>
    <row r="43" spans="1:30" x14ac:dyDescent="0.3">
      <c r="A43" s="1">
        <v>67</v>
      </c>
      <c r="C43" s="1">
        <v>6</v>
      </c>
      <c r="D43" s="1" t="s">
        <v>90</v>
      </c>
      <c r="E43" s="1" t="s">
        <v>91</v>
      </c>
      <c r="F43" s="23">
        <v>2.1161720000000002</v>
      </c>
      <c r="H43"/>
      <c r="O43" s="22">
        <v>283446.86354493059</v>
      </c>
      <c r="P43" s="22">
        <v>520388.34108046745</v>
      </c>
      <c r="Q43" s="28">
        <v>8.6056765604773142E-2</v>
      </c>
      <c r="R43" s="24">
        <v>1.8359290858689572</v>
      </c>
      <c r="S43" s="27">
        <v>307047.679546375</v>
      </c>
      <c r="T43" s="22">
        <v>256054.67552544299</v>
      </c>
      <c r="U43" s="22">
        <v>218268.099410072</v>
      </c>
      <c r="V43" s="22">
        <v>431785.44168313401</v>
      </c>
      <c r="W43" s="22">
        <v>204078.421559629</v>
      </c>
      <c r="X43" s="22">
        <v>494178.26461207098</v>
      </c>
      <c r="Y43" s="22">
        <v>375881.24518000602</v>
      </c>
      <c r="Z43" s="22">
        <v>878769.64956150996</v>
      </c>
      <c r="AA43" s="22">
        <v>332724.20496828301</v>
      </c>
      <c r="AB43" s="27">
        <v>397613.98651778902</v>
      </c>
      <c r="AC43" s="22">
        <v>379039.45113385498</v>
      </c>
      <c r="AD43" s="22">
        <v>423420.57817246299</v>
      </c>
    </row>
    <row r="44" spans="1:30" x14ac:dyDescent="0.3">
      <c r="A44" s="1">
        <v>68</v>
      </c>
      <c r="C44" s="1">
        <v>8</v>
      </c>
      <c r="D44" s="1" t="s">
        <v>92</v>
      </c>
      <c r="E44" s="1" t="s">
        <v>93</v>
      </c>
      <c r="F44" s="23">
        <v>2.1316470000000001</v>
      </c>
      <c r="H44"/>
      <c r="O44" s="22">
        <v>182506.63948421529</v>
      </c>
      <c r="P44" s="22">
        <v>78304.010140123573</v>
      </c>
      <c r="Q44" s="28">
        <v>0.23293244141699304</v>
      </c>
      <c r="R44" s="24">
        <v>0.42904746019881629</v>
      </c>
      <c r="S44" s="27">
        <v>185306.241423881</v>
      </c>
      <c r="T44" s="22">
        <v>45545.779705340203</v>
      </c>
      <c r="U44" s="22">
        <v>85512.996540048305</v>
      </c>
      <c r="V44" s="22">
        <v>155993.24153988899</v>
      </c>
      <c r="W44" s="22">
        <v>440174.93821191799</v>
      </c>
      <c r="X44" s="22">
        <v>75684.7258068316</v>
      </c>
      <c r="Y44" s="22">
        <v>47787.917166807601</v>
      </c>
      <c r="Z44" s="22">
        <v>60818.660578966097</v>
      </c>
      <c r="AA44" s="22">
        <v>128924.73700788899</v>
      </c>
      <c r="AB44" s="27">
        <v>128692.876013175</v>
      </c>
      <c r="AC44" s="22">
        <v>86538.457662988396</v>
      </c>
      <c r="AD44" s="22">
        <v>118621.90286881301</v>
      </c>
    </row>
    <row r="45" spans="1:30" x14ac:dyDescent="0.3">
      <c r="A45" s="1">
        <v>69</v>
      </c>
      <c r="C45" s="1">
        <v>41</v>
      </c>
      <c r="D45" s="1" t="s">
        <v>94</v>
      </c>
      <c r="E45" s="1" t="s">
        <v>95</v>
      </c>
      <c r="F45" s="23">
        <v>2.1624949999999998</v>
      </c>
      <c r="H45"/>
      <c r="O45" s="22">
        <v>2760946.81114105</v>
      </c>
      <c r="P45" s="22">
        <v>907596.97004063276</v>
      </c>
      <c r="Q45" s="28">
        <v>0.13235183777902307</v>
      </c>
      <c r="R45" s="24">
        <v>0.32872671301680717</v>
      </c>
      <c r="S45" s="27">
        <v>1488038.8383663399</v>
      </c>
      <c r="T45" s="22">
        <v>2370461.0151193799</v>
      </c>
      <c r="U45" s="22">
        <v>6444498.2384712901</v>
      </c>
      <c r="V45" s="22">
        <v>2299119.6735046702</v>
      </c>
      <c r="W45" s="22">
        <v>1202616.29024357</v>
      </c>
      <c r="X45" s="22">
        <v>1047428.62144505</v>
      </c>
      <c r="Y45" s="22">
        <v>1227533.3392427</v>
      </c>
      <c r="Z45" s="22">
        <v>1004062.60225113</v>
      </c>
      <c r="AA45" s="22">
        <v>351363.31722365099</v>
      </c>
      <c r="AB45" s="27">
        <v>2665719.9355038302</v>
      </c>
      <c r="AC45" s="22">
        <v>2475616.66511484</v>
      </c>
      <c r="AD45" s="22">
        <v>2972385.6822633999</v>
      </c>
    </row>
    <row r="46" spans="1:30" ht="15" x14ac:dyDescent="0.35">
      <c r="A46" s="1">
        <v>70</v>
      </c>
      <c r="B46" s="1">
        <v>4</v>
      </c>
      <c r="C46" s="1">
        <v>44</v>
      </c>
      <c r="D46" s="1" t="s">
        <v>96</v>
      </c>
      <c r="E46" s="1" t="s">
        <v>97</v>
      </c>
      <c r="F46" s="23">
        <v>2.1775449999999998</v>
      </c>
      <c r="G46" s="17" t="s">
        <v>839</v>
      </c>
      <c r="H46" s="33" t="s">
        <v>840</v>
      </c>
      <c r="I46" s="28">
        <v>182.08116939999999</v>
      </c>
      <c r="J46" s="24">
        <f>(G46-I46)/I46*1000000</f>
        <v>-4.2255879755779535</v>
      </c>
      <c r="K46" s="16" t="s">
        <v>823</v>
      </c>
      <c r="M46" s="1" t="s">
        <v>821</v>
      </c>
      <c r="N46">
        <v>3</v>
      </c>
      <c r="O46" s="22">
        <v>14611006.896967966</v>
      </c>
      <c r="P46" s="22">
        <v>9647506.4346797001</v>
      </c>
      <c r="Q46" s="28">
        <v>0.35518030081818153</v>
      </c>
      <c r="R46" s="24">
        <v>0.66029032103747232</v>
      </c>
      <c r="S46" s="27">
        <v>15047886.645846199</v>
      </c>
      <c r="T46" s="22">
        <v>14476263.085049599</v>
      </c>
      <c r="U46" s="22">
        <v>28438110.168758102</v>
      </c>
      <c r="V46" s="22">
        <v>9863057.5006849505</v>
      </c>
      <c r="W46" s="22">
        <v>5229717.0845009796</v>
      </c>
      <c r="X46" s="22">
        <v>11520841.8562984</v>
      </c>
      <c r="Y46" s="22">
        <v>16157196.932979999</v>
      </c>
      <c r="Z46" s="22">
        <v>3444977.6152375401</v>
      </c>
      <c r="AA46" s="22">
        <v>7467009.3342028596</v>
      </c>
      <c r="AB46" s="27">
        <v>15671355.991219301</v>
      </c>
      <c r="AC46" s="22">
        <v>14405640.822568901</v>
      </c>
      <c r="AD46" s="22">
        <v>16461586.191067301</v>
      </c>
    </row>
    <row r="47" spans="1:30" x14ac:dyDescent="0.3">
      <c r="A47" s="1">
        <v>71</v>
      </c>
      <c r="C47" s="1">
        <v>23</v>
      </c>
      <c r="D47" s="1" t="s">
        <v>98</v>
      </c>
      <c r="E47" s="1" t="s">
        <v>99</v>
      </c>
      <c r="F47" s="23">
        <v>2.1775449999999998</v>
      </c>
      <c r="H47"/>
      <c r="O47" s="22">
        <v>331433.21557946765</v>
      </c>
      <c r="P47" s="22">
        <v>2252541.3510311823</v>
      </c>
      <c r="Q47" s="28">
        <v>3.4061245434329826E-2</v>
      </c>
      <c r="R47" s="24">
        <v>6.796365738699147</v>
      </c>
      <c r="S47" s="27">
        <v>278586.11257786601</v>
      </c>
      <c r="T47" s="22">
        <v>238794.297667067</v>
      </c>
      <c r="U47" s="22">
        <v>229950.282874781</v>
      </c>
      <c r="V47" s="22">
        <v>218211.43941447299</v>
      </c>
      <c r="W47" s="22">
        <v>691623.94536315103</v>
      </c>
      <c r="X47" s="22">
        <v>1779608.22705549</v>
      </c>
      <c r="Y47" s="22">
        <v>846781.0543667</v>
      </c>
      <c r="Z47" s="22">
        <v>1744439.6100339501</v>
      </c>
      <c r="AA47" s="22">
        <v>4639336.5126685901</v>
      </c>
      <c r="AB47" s="27">
        <v>671256.00745613303</v>
      </c>
      <c r="AC47" s="22">
        <v>708564.49757552904</v>
      </c>
      <c r="AD47" s="22">
        <v>1327834.88573241</v>
      </c>
    </row>
    <row r="48" spans="1:30" x14ac:dyDescent="0.3">
      <c r="A48" s="1">
        <v>72</v>
      </c>
      <c r="C48" s="1">
        <v>13</v>
      </c>
      <c r="D48" s="1" t="s">
        <v>100</v>
      </c>
      <c r="E48" s="1" t="s">
        <v>101</v>
      </c>
      <c r="F48" s="23">
        <v>2.1775449999999998</v>
      </c>
      <c r="H48"/>
      <c r="O48" s="22">
        <v>817322.46421207755</v>
      </c>
      <c r="P48" s="22">
        <v>277970.89929251675</v>
      </c>
      <c r="Q48" s="28">
        <v>0.20236090083854891</v>
      </c>
      <c r="R48" s="24">
        <v>0.34009942398987986</v>
      </c>
      <c r="S48" s="27">
        <v>431246.87812782999</v>
      </c>
      <c r="T48" s="22">
        <v>2134096.0629848</v>
      </c>
      <c r="U48" s="22">
        <v>749539.061786587</v>
      </c>
      <c r="V48" s="22">
        <v>374945.24764119601</v>
      </c>
      <c r="W48" s="22">
        <v>396785.07051997498</v>
      </c>
      <c r="X48" s="22">
        <v>186792.37136919599</v>
      </c>
      <c r="Y48" s="22">
        <v>254911.22215792799</v>
      </c>
      <c r="Z48" s="22">
        <v>258558.12328703501</v>
      </c>
      <c r="AA48" s="22">
        <v>411621.88035590801</v>
      </c>
      <c r="AB48" s="27">
        <v>774241.47194324597</v>
      </c>
      <c r="AC48" s="22">
        <v>667863.01453166304</v>
      </c>
      <c r="AD48" s="22">
        <v>857261.05704638804</v>
      </c>
    </row>
    <row r="49" spans="1:30" x14ac:dyDescent="0.3">
      <c r="A49" s="1">
        <v>73</v>
      </c>
      <c r="C49" s="1">
        <v>19</v>
      </c>
      <c r="D49" s="1" t="s">
        <v>102</v>
      </c>
      <c r="E49" s="1" t="s">
        <v>103</v>
      </c>
      <c r="F49" s="23">
        <v>2.1775449999999998</v>
      </c>
      <c r="H49"/>
      <c r="O49" s="22">
        <v>242088.53181447898</v>
      </c>
      <c r="P49" s="22">
        <v>185728.3500560461</v>
      </c>
      <c r="Q49" s="28">
        <v>0.67992944081405748</v>
      </c>
      <c r="R49" s="24">
        <v>0.7671918560701434</v>
      </c>
      <c r="S49" s="27">
        <v>240116.52251557499</v>
      </c>
      <c r="T49" s="22">
        <v>98320.7704776381</v>
      </c>
      <c r="U49" s="22">
        <v>136086.50399683401</v>
      </c>
      <c r="V49" s="22">
        <v>635323.44568750798</v>
      </c>
      <c r="W49" s="22">
        <v>100595.41639483999</v>
      </c>
      <c r="X49" s="22">
        <v>338471.412202932</v>
      </c>
      <c r="Y49" s="22">
        <v>274379.58383711998</v>
      </c>
      <c r="Z49" s="22">
        <v>65244.816116474503</v>
      </c>
      <c r="AA49" s="22">
        <v>64817.588067657904</v>
      </c>
      <c r="AB49" s="27">
        <v>393101.58861963497</v>
      </c>
      <c r="AC49" s="22">
        <v>230451.01358428699</v>
      </c>
      <c r="AD49" s="22">
        <v>316943.37560447102</v>
      </c>
    </row>
    <row r="50" spans="1:30" x14ac:dyDescent="0.3">
      <c r="A50" s="1">
        <v>74</v>
      </c>
      <c r="C50" s="1">
        <v>20</v>
      </c>
      <c r="D50" s="1" t="s">
        <v>104</v>
      </c>
      <c r="E50" s="1" t="s">
        <v>105</v>
      </c>
      <c r="F50" s="23">
        <v>2.19258</v>
      </c>
      <c r="H50"/>
      <c r="O50" s="22">
        <v>1509925.118979834</v>
      </c>
      <c r="P50" s="22">
        <v>545276.77092908078</v>
      </c>
      <c r="Q50" s="28">
        <v>0.19138748208607767</v>
      </c>
      <c r="R50" s="24">
        <v>0.36112835270764398</v>
      </c>
      <c r="S50" s="27">
        <v>719524.84065713605</v>
      </c>
      <c r="T50" s="22">
        <v>1087147.6241146801</v>
      </c>
      <c r="U50" s="22">
        <v>3797696.79209013</v>
      </c>
      <c r="V50" s="22">
        <v>1280152.09467214</v>
      </c>
      <c r="W50" s="22">
        <v>665104.24336508499</v>
      </c>
      <c r="X50" s="22">
        <v>656819.07585915294</v>
      </c>
      <c r="Y50" s="22">
        <v>694967.99897835695</v>
      </c>
      <c r="Z50" s="22">
        <v>570937.65795759205</v>
      </c>
      <c r="AA50" s="22">
        <v>258382.35092122099</v>
      </c>
      <c r="AB50" s="27">
        <v>1514409.14843692</v>
      </c>
      <c r="AC50" s="22">
        <v>1407353.0630125799</v>
      </c>
      <c r="AD50" s="22">
        <v>1580036.6788594199</v>
      </c>
    </row>
    <row r="51" spans="1:30" x14ac:dyDescent="0.3">
      <c r="A51" s="1">
        <v>75</v>
      </c>
      <c r="C51" s="1">
        <v>31</v>
      </c>
      <c r="D51" s="1" t="s">
        <v>106</v>
      </c>
      <c r="E51" s="1" t="s">
        <v>107</v>
      </c>
      <c r="F51" s="23">
        <v>2.19258</v>
      </c>
      <c r="H51"/>
      <c r="O51" s="22">
        <v>547177.62984823436</v>
      </c>
      <c r="P51" s="22">
        <v>461644.02995326224</v>
      </c>
      <c r="Q51" s="28">
        <v>0.70464948449935372</v>
      </c>
      <c r="R51" s="24">
        <v>0.84368220623585111</v>
      </c>
      <c r="S51" s="27">
        <v>450953.82702261198</v>
      </c>
      <c r="T51" s="22">
        <v>256209.153160927</v>
      </c>
      <c r="U51" s="22">
        <v>181784.74539546299</v>
      </c>
      <c r="V51" s="22">
        <v>621892.58393506997</v>
      </c>
      <c r="W51" s="22">
        <v>1225047.8397271</v>
      </c>
      <c r="X51" s="22">
        <v>476504.52943241998</v>
      </c>
      <c r="Y51" s="22">
        <v>359622.99312934303</v>
      </c>
      <c r="Z51" s="22">
        <v>398707.12794727902</v>
      </c>
      <c r="AA51" s="22">
        <v>611741.46930400701</v>
      </c>
      <c r="AB51" s="27">
        <v>506956.69846146199</v>
      </c>
      <c r="AC51" s="22">
        <v>372968.08274116099</v>
      </c>
      <c r="AD51" s="22">
        <v>482569.35936699301</v>
      </c>
    </row>
    <row r="52" spans="1:30" x14ac:dyDescent="0.3">
      <c r="A52" s="1">
        <v>76</v>
      </c>
      <c r="C52" s="1">
        <v>19</v>
      </c>
      <c r="D52" s="1" t="s">
        <v>108</v>
      </c>
      <c r="E52" s="1" t="s">
        <v>109</v>
      </c>
      <c r="F52" s="23">
        <v>2.19258</v>
      </c>
      <c r="H52"/>
      <c r="O52" s="22">
        <v>1185505.0075039528</v>
      </c>
      <c r="P52" s="22">
        <v>2438272.0971433371</v>
      </c>
      <c r="Q52" s="28">
        <v>0.152722129790169</v>
      </c>
      <c r="R52" s="24">
        <v>2.0567370712984587</v>
      </c>
      <c r="S52" s="27">
        <v>1309711.3099604</v>
      </c>
      <c r="T52" s="22">
        <v>479905.05054372002</v>
      </c>
      <c r="U52" s="22">
        <v>360555.26230723399</v>
      </c>
      <c r="V52" s="22">
        <v>1082057.7700380899</v>
      </c>
      <c r="W52" s="22">
        <v>2695295.6446703202</v>
      </c>
      <c r="X52" s="22">
        <v>1550287.99739904</v>
      </c>
      <c r="Y52" s="22">
        <v>2418140.7605201099</v>
      </c>
      <c r="Z52" s="22">
        <v>4441884.0519295298</v>
      </c>
      <c r="AA52" s="22">
        <v>1342775.57872467</v>
      </c>
      <c r="AB52" s="27">
        <v>1520442.7751225</v>
      </c>
      <c r="AC52" s="22">
        <v>1474694.21451527</v>
      </c>
      <c r="AD52" s="22">
        <v>1396178.6202161</v>
      </c>
    </row>
    <row r="53" spans="1:30" x14ac:dyDescent="0.3">
      <c r="A53" s="1">
        <v>77</v>
      </c>
      <c r="C53" s="1">
        <v>6</v>
      </c>
      <c r="D53" s="1" t="s">
        <v>110</v>
      </c>
      <c r="E53" s="1" t="s">
        <v>111</v>
      </c>
      <c r="F53" s="23">
        <v>2.2076030000000002</v>
      </c>
      <c r="H53"/>
      <c r="O53" s="22">
        <v>47724.43999078167</v>
      </c>
      <c r="P53" s="22">
        <v>35431.870571841275</v>
      </c>
      <c r="Q53" s="28">
        <v>0.75915858594469898</v>
      </c>
      <c r="R53" s="24">
        <v>0.74242611497767608</v>
      </c>
      <c r="S53" s="27">
        <v>182158.87072620401</v>
      </c>
      <c r="T53" s="22">
        <v>7083.9970922047696</v>
      </c>
      <c r="U53" s="22">
        <v>8073.6420591157603</v>
      </c>
      <c r="V53" s="22">
        <v>18182.136641317102</v>
      </c>
      <c r="W53" s="22">
        <v>23123.5534350667</v>
      </c>
      <c r="X53" s="22">
        <v>39745.551392991401</v>
      </c>
      <c r="Y53" s="22">
        <v>44032.054917911497</v>
      </c>
      <c r="Z53" s="22">
        <v>19670.255140786601</v>
      </c>
      <c r="AA53" s="22">
        <v>38279.620835675603</v>
      </c>
      <c r="AB53" s="27">
        <v>5418.5176564374597</v>
      </c>
      <c r="AC53" s="22">
        <v>4568.4380053728901</v>
      </c>
      <c r="AD53" s="22">
        <v>0</v>
      </c>
    </row>
    <row r="54" spans="1:30" x14ac:dyDescent="0.3">
      <c r="A54" s="1">
        <v>80</v>
      </c>
      <c r="C54" s="1">
        <v>3</v>
      </c>
      <c r="D54" s="1" t="s">
        <v>112</v>
      </c>
      <c r="E54" s="1" t="s">
        <v>113</v>
      </c>
      <c r="F54" s="23">
        <v>2.2557130000000001</v>
      </c>
      <c r="H54"/>
      <c r="O54" s="22">
        <v>171537.48708420829</v>
      </c>
      <c r="P54" s="22">
        <v>0</v>
      </c>
      <c r="Q54" s="28">
        <v>0.17261937940829791</v>
      </c>
      <c r="R54" s="24">
        <v>0</v>
      </c>
      <c r="S54" s="27">
        <v>14099.611095695</v>
      </c>
      <c r="T54" s="22">
        <v>444650.64168418897</v>
      </c>
      <c r="U54" s="22">
        <v>384108.80853566801</v>
      </c>
      <c r="V54" s="22">
        <v>8484.6453395767894</v>
      </c>
      <c r="W54" s="22">
        <v>6343.7287659127296</v>
      </c>
      <c r="X54" s="22">
        <v>0</v>
      </c>
      <c r="Y54" s="22">
        <v>0</v>
      </c>
      <c r="Z54" s="22">
        <v>0</v>
      </c>
      <c r="AA54" s="22">
        <v>0</v>
      </c>
      <c r="AB54" s="27">
        <v>140459.03044805399</v>
      </c>
      <c r="AC54" s="22">
        <v>129470.566987973</v>
      </c>
      <c r="AD54" s="22">
        <v>116684.10566765101</v>
      </c>
    </row>
    <row r="55" spans="1:30" x14ac:dyDescent="0.3">
      <c r="A55" s="1">
        <v>81</v>
      </c>
      <c r="C55" s="1">
        <v>2</v>
      </c>
      <c r="D55" s="1" t="s">
        <v>114</v>
      </c>
      <c r="E55" s="1" t="s">
        <v>115</v>
      </c>
      <c r="F55" s="23">
        <v>2.2557130000000001</v>
      </c>
      <c r="H55"/>
      <c r="O55" s="22">
        <v>45837.100776355161</v>
      </c>
      <c r="P55" s="22">
        <v>35468.853908282348</v>
      </c>
      <c r="Q55" s="28">
        <v>0.66240712690237247</v>
      </c>
      <c r="R55" s="24">
        <v>0.77380229786650856</v>
      </c>
      <c r="S55" s="27">
        <v>42464.705051234698</v>
      </c>
      <c r="T55" s="22">
        <v>37802.341117492098</v>
      </c>
      <c r="U55" s="22">
        <v>0</v>
      </c>
      <c r="V55" s="22">
        <v>113610.819842618</v>
      </c>
      <c r="W55" s="22">
        <v>35307.637870430997</v>
      </c>
      <c r="X55" s="22">
        <v>59669.506287984499</v>
      </c>
      <c r="Y55" s="22">
        <v>42277.697509303398</v>
      </c>
      <c r="Z55" s="22">
        <v>25385.580389596998</v>
      </c>
      <c r="AA55" s="22">
        <v>14542.631446244501</v>
      </c>
      <c r="AB55" s="27">
        <v>56873.525265137498</v>
      </c>
      <c r="AC55" s="22">
        <v>32522.740046521401</v>
      </c>
      <c r="AD55" s="22">
        <v>65226.539538983903</v>
      </c>
    </row>
    <row r="56" spans="1:30" x14ac:dyDescent="0.3">
      <c r="A56" s="1">
        <v>82</v>
      </c>
      <c r="C56" s="1">
        <v>5</v>
      </c>
      <c r="D56" s="1" t="s">
        <v>116</v>
      </c>
      <c r="E56" s="1" t="s">
        <v>117</v>
      </c>
      <c r="F56" s="23">
        <v>2.2730350000000001</v>
      </c>
      <c r="H56"/>
      <c r="O56" s="22">
        <v>27464.888455066142</v>
      </c>
      <c r="P56" s="22">
        <v>105759.87300057578</v>
      </c>
      <c r="Q56" s="28">
        <v>2.5582811610007715E-2</v>
      </c>
      <c r="R56" s="24">
        <v>3.8507301121431436</v>
      </c>
      <c r="S56" s="27">
        <v>30414.5288062373</v>
      </c>
      <c r="T56" s="22">
        <v>47324.729464024298</v>
      </c>
      <c r="U56" s="22">
        <v>14913.3014300429</v>
      </c>
      <c r="V56" s="22">
        <v>21950.7913060543</v>
      </c>
      <c r="W56" s="22">
        <v>22721.091268971901</v>
      </c>
      <c r="X56" s="22">
        <v>89693.649607513595</v>
      </c>
      <c r="Y56" s="22">
        <v>39870.839036579498</v>
      </c>
      <c r="Z56" s="22">
        <v>105653.650677572</v>
      </c>
      <c r="AA56" s="22">
        <v>187821.352680638</v>
      </c>
      <c r="AB56" s="27">
        <v>35150.847960400701</v>
      </c>
      <c r="AC56" s="22">
        <v>29272.883919800799</v>
      </c>
      <c r="AD56" s="22">
        <v>59444.655652535199</v>
      </c>
    </row>
    <row r="57" spans="1:30" x14ac:dyDescent="0.3">
      <c r="A57" s="1">
        <v>83</v>
      </c>
      <c r="C57" s="1">
        <v>3</v>
      </c>
      <c r="D57" s="1" t="s">
        <v>118</v>
      </c>
      <c r="E57" s="1" t="s">
        <v>119</v>
      </c>
      <c r="F57" s="23">
        <v>2.3284829999999999</v>
      </c>
      <c r="H57"/>
      <c r="O57" s="22">
        <v>4611.3080608874034</v>
      </c>
      <c r="P57" s="22">
        <v>16703.547201116002</v>
      </c>
      <c r="Q57" s="28">
        <v>2.574569593355899E-2</v>
      </c>
      <c r="R57" s="24">
        <v>3.6223013037870126</v>
      </c>
      <c r="S57" s="27">
        <v>0</v>
      </c>
      <c r="T57" s="22">
        <v>0</v>
      </c>
      <c r="U57" s="22">
        <v>0</v>
      </c>
      <c r="V57" s="22">
        <v>17149.836299123999</v>
      </c>
      <c r="W57" s="22">
        <v>5906.7040053130204</v>
      </c>
      <c r="X57" s="22">
        <v>13475.837328407501</v>
      </c>
      <c r="Y57" s="22">
        <v>13597.646257276099</v>
      </c>
      <c r="Z57" s="22">
        <v>23266.258033282102</v>
      </c>
      <c r="AA57" s="22">
        <v>16474.447185498298</v>
      </c>
      <c r="AB57" s="27">
        <v>7245.7989162867298</v>
      </c>
      <c r="AC57" s="22">
        <v>7199.6649616433597</v>
      </c>
      <c r="AD57" s="22">
        <v>10601.582777045</v>
      </c>
    </row>
    <row r="58" spans="1:30" x14ac:dyDescent="0.3">
      <c r="A58" s="1">
        <v>84</v>
      </c>
      <c r="C58" s="1">
        <v>3</v>
      </c>
      <c r="D58" s="1" t="s">
        <v>120</v>
      </c>
      <c r="E58" s="1" t="s">
        <v>121</v>
      </c>
      <c r="F58" s="23">
        <v>2.3284829999999999</v>
      </c>
      <c r="H58"/>
      <c r="O58" s="22">
        <v>80942.833076354145</v>
      </c>
      <c r="P58" s="22">
        <v>6439.6580400371249</v>
      </c>
      <c r="Q58" s="28">
        <v>0.11253366892657202</v>
      </c>
      <c r="R58" s="24">
        <v>7.9558100393675793E-2</v>
      </c>
      <c r="S58" s="27">
        <v>52061.181508302398</v>
      </c>
      <c r="T58" s="22">
        <v>85706.600987268001</v>
      </c>
      <c r="U58" s="22">
        <v>217418.01391721299</v>
      </c>
      <c r="V58" s="22">
        <v>38605.193454113003</v>
      </c>
      <c r="W58" s="22">
        <v>10923.1755148743</v>
      </c>
      <c r="X58" s="22">
        <v>9502.4139791631696</v>
      </c>
      <c r="Y58" s="22">
        <v>9181.2767685516192</v>
      </c>
      <c r="Z58" s="22">
        <v>0</v>
      </c>
      <c r="AA58" s="22">
        <v>7074.94141243371</v>
      </c>
      <c r="AB58" s="27">
        <v>67144.178402337697</v>
      </c>
      <c r="AC58" s="22">
        <v>66990.701032213605</v>
      </c>
      <c r="AD58" s="22">
        <v>73031.863813143806</v>
      </c>
    </row>
    <row r="59" spans="1:30" x14ac:dyDescent="0.3">
      <c r="A59" s="1">
        <v>85</v>
      </c>
      <c r="C59" s="1">
        <v>2</v>
      </c>
      <c r="D59" s="1" t="s">
        <v>122</v>
      </c>
      <c r="E59" s="1" t="s">
        <v>123</v>
      </c>
      <c r="F59" s="23">
        <v>2.4062920000000001</v>
      </c>
      <c r="H59"/>
      <c r="O59" s="22">
        <v>75410.990081160402</v>
      </c>
      <c r="P59" s="22">
        <v>7814.0600734670998</v>
      </c>
      <c r="Q59" s="28">
        <v>0.24240612157705427</v>
      </c>
      <c r="R59" s="24">
        <v>0.10361964569165963</v>
      </c>
      <c r="S59" s="27">
        <v>199000.69552391401</v>
      </c>
      <c r="T59" s="22">
        <v>0</v>
      </c>
      <c r="U59" s="22">
        <v>0</v>
      </c>
      <c r="V59" s="22">
        <v>178054.25488188799</v>
      </c>
      <c r="W59" s="22">
        <v>0</v>
      </c>
      <c r="X59" s="22">
        <v>0</v>
      </c>
      <c r="Y59" s="22">
        <v>0</v>
      </c>
      <c r="Z59" s="22">
        <v>0</v>
      </c>
      <c r="AA59" s="22">
        <v>31256.240293868399</v>
      </c>
      <c r="AB59" s="27">
        <v>74218.568260826796</v>
      </c>
      <c r="AC59" s="22">
        <v>0</v>
      </c>
      <c r="AD59" s="22">
        <v>7735.2302741556596</v>
      </c>
    </row>
    <row r="60" spans="1:30" x14ac:dyDescent="0.3">
      <c r="A60" s="1">
        <v>86</v>
      </c>
      <c r="C60" s="1">
        <v>4</v>
      </c>
      <c r="D60" s="1" t="s">
        <v>124</v>
      </c>
      <c r="E60" s="1" t="s">
        <v>125</v>
      </c>
      <c r="F60" s="23">
        <v>2.4258099999999998</v>
      </c>
      <c r="H60"/>
      <c r="O60" s="22">
        <v>122518.56356358874</v>
      </c>
      <c r="P60" s="22">
        <v>67800.637585317323</v>
      </c>
      <c r="Q60" s="28">
        <v>2.7913540539774882E-2</v>
      </c>
      <c r="R60" s="24">
        <v>0.55339073209202216</v>
      </c>
      <c r="S60" s="27">
        <v>110586.01778260199</v>
      </c>
      <c r="T60" s="22">
        <v>134834.37075863601</v>
      </c>
      <c r="U60" s="22">
        <v>148421.46149410401</v>
      </c>
      <c r="V60" s="22">
        <v>69210.011085184698</v>
      </c>
      <c r="W60" s="22">
        <v>149540.95669741699</v>
      </c>
      <c r="X60" s="22">
        <v>76529.553131342895</v>
      </c>
      <c r="Y60" s="22">
        <v>83916.192898007997</v>
      </c>
      <c r="Z60" s="22">
        <v>76738.065937928099</v>
      </c>
      <c r="AA60" s="22">
        <v>34018.738373990302</v>
      </c>
      <c r="AB60" s="27">
        <v>88629.979919143996</v>
      </c>
      <c r="AC60" s="22">
        <v>111259.11789865801</v>
      </c>
      <c r="AD60" s="22">
        <v>98587.163154780501</v>
      </c>
    </row>
    <row r="61" spans="1:30" x14ac:dyDescent="0.3">
      <c r="A61" s="1">
        <v>88</v>
      </c>
      <c r="C61" s="1">
        <v>5</v>
      </c>
      <c r="D61" s="1" t="s">
        <v>126</v>
      </c>
      <c r="E61" s="1" t="s">
        <v>127</v>
      </c>
      <c r="F61" s="23">
        <v>2.4458799999999998</v>
      </c>
      <c r="H61"/>
      <c r="O61" s="22">
        <v>203770.7493663248</v>
      </c>
      <c r="P61" s="22">
        <v>261238.92420457775</v>
      </c>
      <c r="Q61" s="28">
        <v>0.38254854972244812</v>
      </c>
      <c r="R61" s="24">
        <v>1.2820236712921964</v>
      </c>
      <c r="S61" s="27">
        <v>157780.088570347</v>
      </c>
      <c r="T61" s="22">
        <v>134506.278063142</v>
      </c>
      <c r="U61" s="22">
        <v>134062.19765610099</v>
      </c>
      <c r="V61" s="22">
        <v>371234.39965953102</v>
      </c>
      <c r="W61" s="22">
        <v>221270.782882503</v>
      </c>
      <c r="X61" s="22">
        <v>294334.95837121201</v>
      </c>
      <c r="Y61" s="22">
        <v>253516.97152566901</v>
      </c>
      <c r="Z61" s="22">
        <v>342346.59109667002</v>
      </c>
      <c r="AA61" s="22">
        <v>154757.17582475999</v>
      </c>
      <c r="AB61" s="27">
        <v>306744.93304557801</v>
      </c>
      <c r="AC61" s="22">
        <v>261643.49164156101</v>
      </c>
      <c r="AD61" s="22">
        <v>338606.95711493498</v>
      </c>
    </row>
    <row r="62" spans="1:30" x14ac:dyDescent="0.3">
      <c r="A62" s="1">
        <v>89</v>
      </c>
      <c r="C62" s="1">
        <v>4</v>
      </c>
      <c r="D62" s="1" t="s">
        <v>128</v>
      </c>
      <c r="E62" s="1" t="s">
        <v>129</v>
      </c>
      <c r="F62" s="23">
        <v>2.4664299999999999</v>
      </c>
      <c r="H62"/>
      <c r="O62" s="22">
        <v>5747.9322957517406</v>
      </c>
      <c r="P62" s="22">
        <v>343844.07441068249</v>
      </c>
      <c r="Q62" s="28">
        <v>2.1258373752889852E-2</v>
      </c>
      <c r="R62" s="24">
        <v>59.820480951874714</v>
      </c>
      <c r="S62" s="27">
        <v>14323.1011991627</v>
      </c>
      <c r="T62" s="22">
        <v>0</v>
      </c>
      <c r="U62" s="22">
        <v>0</v>
      </c>
      <c r="V62" s="22">
        <v>0</v>
      </c>
      <c r="W62" s="22">
        <v>14416.560279596</v>
      </c>
      <c r="X62" s="22">
        <v>256014.59309377</v>
      </c>
      <c r="Y62" s="22">
        <v>111910.50760970901</v>
      </c>
      <c r="Z62" s="22">
        <v>290689.54920229397</v>
      </c>
      <c r="AA62" s="22">
        <v>716761.64773695695</v>
      </c>
      <c r="AB62" s="27">
        <v>69825.871523753798</v>
      </c>
      <c r="AC62" s="22">
        <v>82740.724489654996</v>
      </c>
      <c r="AD62" s="22">
        <v>186052.83834621299</v>
      </c>
    </row>
    <row r="63" spans="1:30" x14ac:dyDescent="0.3">
      <c r="A63" s="1">
        <v>90</v>
      </c>
      <c r="C63" s="1">
        <v>7</v>
      </c>
      <c r="D63" s="1" t="s">
        <v>130</v>
      </c>
      <c r="E63" s="1" t="s">
        <v>131</v>
      </c>
      <c r="F63" s="23">
        <v>2.4869629999999998</v>
      </c>
      <c r="H63"/>
      <c r="O63" s="22">
        <v>107595.61778151779</v>
      </c>
      <c r="P63" s="22">
        <v>41550.565110766802</v>
      </c>
      <c r="Q63" s="28">
        <v>0.25616679112157814</v>
      </c>
      <c r="R63" s="24">
        <v>0.38617339597546452</v>
      </c>
      <c r="S63" s="27">
        <v>89938.376285132195</v>
      </c>
      <c r="T63" s="22">
        <v>56378.689986755802</v>
      </c>
      <c r="U63" s="22">
        <v>42716.777951256699</v>
      </c>
      <c r="V63" s="22">
        <v>282452.87407402298</v>
      </c>
      <c r="W63" s="22">
        <v>66491.370610421305</v>
      </c>
      <c r="X63" s="22">
        <v>97442.550995817001</v>
      </c>
      <c r="Y63" s="22">
        <v>31145.039727898202</v>
      </c>
      <c r="Z63" s="22">
        <v>37614.669719352001</v>
      </c>
      <c r="AA63" s="22">
        <v>0</v>
      </c>
      <c r="AB63" s="27">
        <v>120225.477676084</v>
      </c>
      <c r="AC63" s="22">
        <v>101432.566591836</v>
      </c>
      <c r="AD63" s="22">
        <v>109385.218791056</v>
      </c>
    </row>
    <row r="64" spans="1:30" x14ac:dyDescent="0.3">
      <c r="A64" s="1">
        <v>92</v>
      </c>
      <c r="C64" s="1">
        <v>2</v>
      </c>
      <c r="D64" s="1" t="s">
        <v>132</v>
      </c>
      <c r="E64" s="1" t="s">
        <v>133</v>
      </c>
      <c r="F64" s="23">
        <v>2.549293</v>
      </c>
      <c r="H64"/>
      <c r="O64" s="22">
        <v>11177.400911573324</v>
      </c>
      <c r="P64" s="22">
        <v>0</v>
      </c>
      <c r="Q64" s="28">
        <v>2.853494460527484E-3</v>
      </c>
      <c r="R64" s="24">
        <v>0</v>
      </c>
      <c r="S64" s="27">
        <v>5660.9680434812199</v>
      </c>
      <c r="T64" s="22">
        <v>13316.544557822101</v>
      </c>
      <c r="U64" s="22">
        <v>14835.236310418501</v>
      </c>
      <c r="V64" s="22">
        <v>6125.7405111317903</v>
      </c>
      <c r="W64" s="22">
        <v>15948.515135013</v>
      </c>
      <c r="X64" s="22">
        <v>0</v>
      </c>
      <c r="Y64" s="22">
        <v>0</v>
      </c>
      <c r="Z64" s="22">
        <v>0</v>
      </c>
      <c r="AA64" s="22">
        <v>0</v>
      </c>
      <c r="AB64" s="27">
        <v>0</v>
      </c>
      <c r="AC64" s="22">
        <v>5311.4040053118197</v>
      </c>
      <c r="AD64" s="22">
        <v>0</v>
      </c>
    </row>
    <row r="65" spans="1:30" x14ac:dyDescent="0.3">
      <c r="A65" s="1">
        <v>93</v>
      </c>
      <c r="C65" s="1">
        <v>24</v>
      </c>
      <c r="D65" s="1" t="s">
        <v>134</v>
      </c>
      <c r="E65" s="1" t="s">
        <v>135</v>
      </c>
      <c r="F65" s="23">
        <v>2.5689329999999999</v>
      </c>
      <c r="H65"/>
      <c r="O65" s="22">
        <v>1927729.6900714121</v>
      </c>
      <c r="P65" s="22">
        <v>1914546.8295606198</v>
      </c>
      <c r="Q65" s="28">
        <v>0.96570123203551339</v>
      </c>
      <c r="R65" s="24">
        <v>0.99316145796856825</v>
      </c>
      <c r="S65" s="27">
        <v>2016983.6413481601</v>
      </c>
      <c r="T65" s="22">
        <v>1528321.01237628</v>
      </c>
      <c r="U65" s="22">
        <v>2435995.8876258498</v>
      </c>
      <c r="V65" s="22">
        <v>2094395.8631226199</v>
      </c>
      <c r="W65" s="22">
        <v>1562952.0458841501</v>
      </c>
      <c r="X65" s="22">
        <v>2454849.1323144799</v>
      </c>
      <c r="Y65" s="22">
        <v>2203988.7172029498</v>
      </c>
      <c r="Z65" s="22">
        <v>1665170.0305195199</v>
      </c>
      <c r="AA65" s="22">
        <v>1334179.4382055299</v>
      </c>
      <c r="AB65" s="27">
        <v>2302994.6030526599</v>
      </c>
      <c r="AC65" s="22">
        <v>2154285.04706201</v>
      </c>
      <c r="AD65" s="22">
        <v>2636371.8112099301</v>
      </c>
    </row>
    <row r="66" spans="1:30" x14ac:dyDescent="0.3">
      <c r="A66" s="1">
        <v>94</v>
      </c>
      <c r="C66" s="1">
        <v>8</v>
      </c>
      <c r="D66" s="1" t="s">
        <v>136</v>
      </c>
      <c r="E66" s="1" t="s">
        <v>137</v>
      </c>
      <c r="F66" s="23">
        <v>2.6062799999999999</v>
      </c>
      <c r="H66"/>
      <c r="O66" s="22">
        <v>811841.03500200133</v>
      </c>
      <c r="P66" s="22">
        <v>1256493.0837135862</v>
      </c>
      <c r="Q66" s="28">
        <v>0.23691902057304123</v>
      </c>
      <c r="R66" s="24">
        <v>1.5477082698960749</v>
      </c>
      <c r="S66" s="27">
        <v>614658.23219322902</v>
      </c>
      <c r="T66" s="22">
        <v>1112962.1864870701</v>
      </c>
      <c r="U66" s="22">
        <v>1039312.13341154</v>
      </c>
      <c r="V66" s="22">
        <v>373075.61445956503</v>
      </c>
      <c r="W66" s="22">
        <v>919197.00845860306</v>
      </c>
      <c r="X66" s="22">
        <v>594720.99550675496</v>
      </c>
      <c r="Y66" s="22">
        <v>1061900.9152262399</v>
      </c>
      <c r="Z66" s="22">
        <v>2237253.93184304</v>
      </c>
      <c r="AA66" s="22">
        <v>1132096.49227831</v>
      </c>
      <c r="AB66" s="27">
        <v>1016441.22381464</v>
      </c>
      <c r="AC66" s="22">
        <v>1060895.2181341001</v>
      </c>
      <c r="AD66" s="22">
        <v>1013298.65851316</v>
      </c>
    </row>
    <row r="67" spans="1:30" x14ac:dyDescent="0.3">
      <c r="A67" s="1">
        <v>95</v>
      </c>
      <c r="C67" s="1">
        <v>21</v>
      </c>
      <c r="D67" s="1" t="s">
        <v>138</v>
      </c>
      <c r="E67" s="1" t="s">
        <v>139</v>
      </c>
      <c r="F67" s="23">
        <v>2.6247220000000002</v>
      </c>
      <c r="H67"/>
      <c r="O67" s="22">
        <v>830350.09319354536</v>
      </c>
      <c r="P67" s="22">
        <v>617527.1658041107</v>
      </c>
      <c r="Q67" s="28">
        <v>0.43024686437736537</v>
      </c>
      <c r="R67" s="24">
        <v>0.74369494369427624</v>
      </c>
      <c r="S67" s="27">
        <v>691276.85034902499</v>
      </c>
      <c r="T67" s="22">
        <v>1304797.38405834</v>
      </c>
      <c r="U67" s="22">
        <v>1349635.7295218401</v>
      </c>
      <c r="V67" s="22">
        <v>598999.14813180699</v>
      </c>
      <c r="W67" s="22">
        <v>207041.353906715</v>
      </c>
      <c r="X67" s="22">
        <v>549489.66702145606</v>
      </c>
      <c r="Y67" s="22">
        <v>768382.00302269706</v>
      </c>
      <c r="Z67" s="22">
        <v>479169.27345968602</v>
      </c>
      <c r="AA67" s="22">
        <v>673067.71971260395</v>
      </c>
      <c r="AB67" s="27">
        <v>954330.26610544696</v>
      </c>
      <c r="AC67" s="22">
        <v>817717.61229293898</v>
      </c>
      <c r="AD67" s="22">
        <v>1160483.83735002</v>
      </c>
    </row>
    <row r="68" spans="1:30" x14ac:dyDescent="0.3">
      <c r="A68" s="1">
        <v>97</v>
      </c>
      <c r="C68" s="1">
        <v>5</v>
      </c>
      <c r="D68" s="1" t="s">
        <v>140</v>
      </c>
      <c r="E68" s="1" t="s">
        <v>141</v>
      </c>
      <c r="F68" s="23">
        <v>2.6431480000000001</v>
      </c>
      <c r="H68"/>
      <c r="O68" s="22">
        <v>211549.56754667423</v>
      </c>
      <c r="P68" s="22">
        <v>89904.479192688421</v>
      </c>
      <c r="Q68" s="28">
        <v>5.1610109537356209E-2</v>
      </c>
      <c r="R68" s="24">
        <v>0.42498068058140925</v>
      </c>
      <c r="S68" s="27">
        <v>160950.53539267901</v>
      </c>
      <c r="T68" s="22">
        <v>145434.58154720001</v>
      </c>
      <c r="U68" s="22">
        <v>339286.51293312502</v>
      </c>
      <c r="V68" s="22">
        <v>117500.50103966601</v>
      </c>
      <c r="W68" s="22">
        <v>294575.70682070102</v>
      </c>
      <c r="X68" s="22">
        <v>64931.1342751661</v>
      </c>
      <c r="Y68" s="22">
        <v>120986.299009437</v>
      </c>
      <c r="Z68" s="22">
        <v>112660.42878421101</v>
      </c>
      <c r="AA68" s="22">
        <v>61040.054701939604</v>
      </c>
      <c r="AB68" s="27">
        <v>176995.417413883</v>
      </c>
      <c r="AC68" s="22">
        <v>160451.82816584301</v>
      </c>
      <c r="AD68" s="22">
        <v>172568.594237424</v>
      </c>
    </row>
    <row r="69" spans="1:30" x14ac:dyDescent="0.3">
      <c r="A69" s="1">
        <v>98</v>
      </c>
      <c r="C69" s="1">
        <v>5</v>
      </c>
      <c r="D69" s="1" t="s">
        <v>142</v>
      </c>
      <c r="E69" s="1" t="s">
        <v>143</v>
      </c>
      <c r="F69" s="23">
        <v>2.6812079999999998</v>
      </c>
      <c r="H69"/>
      <c r="O69" s="22">
        <v>53333.657737045643</v>
      </c>
      <c r="P69" s="22">
        <v>3055.5232741153823</v>
      </c>
      <c r="Q69" s="28">
        <v>1.6284367725292261E-2</v>
      </c>
      <c r="R69" s="24">
        <v>5.7290712914914346E-2</v>
      </c>
      <c r="S69" s="27">
        <v>31527.614975746601</v>
      </c>
      <c r="T69" s="22">
        <v>57613.769158821997</v>
      </c>
      <c r="U69" s="22">
        <v>96621.115393450498</v>
      </c>
      <c r="V69" s="22">
        <v>65349.855940488</v>
      </c>
      <c r="W69" s="22">
        <v>15555.9332167211</v>
      </c>
      <c r="X69" s="22">
        <v>6890.2319598704898</v>
      </c>
      <c r="Y69" s="22">
        <v>5331.8611365910401</v>
      </c>
      <c r="Z69" s="22">
        <v>0</v>
      </c>
      <c r="AA69" s="22">
        <v>0</v>
      </c>
      <c r="AB69" s="27">
        <v>38738.6691231367</v>
      </c>
      <c r="AC69" s="22">
        <v>27893.750185881599</v>
      </c>
      <c r="AD69" s="22">
        <v>57334.758207897801</v>
      </c>
    </row>
    <row r="70" spans="1:30" x14ac:dyDescent="0.3">
      <c r="A70" s="1">
        <v>99</v>
      </c>
      <c r="C70" s="1">
        <v>6</v>
      </c>
      <c r="D70" s="1" t="s">
        <v>144</v>
      </c>
      <c r="E70" s="1" t="s">
        <v>145</v>
      </c>
      <c r="F70" s="23">
        <v>2.6812079999999998</v>
      </c>
      <c r="H70"/>
      <c r="O70" s="22">
        <v>686839.92882951675</v>
      </c>
      <c r="P70" s="22">
        <v>1500752.2005722697</v>
      </c>
      <c r="Q70" s="28">
        <v>7.497277680008492E-2</v>
      </c>
      <c r="R70" s="24">
        <v>2.1850101276578191</v>
      </c>
      <c r="S70" s="27">
        <v>397112.28967297898</v>
      </c>
      <c r="T70" s="22">
        <v>1194467.82769424</v>
      </c>
      <c r="U70" s="22">
        <v>1117857.309504</v>
      </c>
      <c r="V70" s="22">
        <v>256346.31458846299</v>
      </c>
      <c r="W70" s="22">
        <v>468415.90268790198</v>
      </c>
      <c r="X70" s="22">
        <v>847359.62288185896</v>
      </c>
      <c r="Y70" s="22">
        <v>1165723.44069526</v>
      </c>
      <c r="Z70" s="22">
        <v>2529319.1960037402</v>
      </c>
      <c r="AA70" s="22">
        <v>1460606.54270822</v>
      </c>
      <c r="AB70" s="27">
        <v>1022037.63373783</v>
      </c>
      <c r="AC70" s="22">
        <v>1295442.45639877</v>
      </c>
      <c r="AD70" s="22">
        <v>1062371.0648727701</v>
      </c>
    </row>
    <row r="71" spans="1:30" x14ac:dyDescent="0.3">
      <c r="A71" s="1">
        <v>101</v>
      </c>
      <c r="C71" s="1">
        <v>4</v>
      </c>
      <c r="D71" s="1" t="s">
        <v>146</v>
      </c>
      <c r="E71" s="1" t="s">
        <v>147</v>
      </c>
      <c r="F71" s="23">
        <v>2.7419349999999998</v>
      </c>
      <c r="H71"/>
      <c r="O71" s="22">
        <v>288616.83076594939</v>
      </c>
      <c r="P71" s="22">
        <v>2008019.7538057638</v>
      </c>
      <c r="Q71" s="28">
        <v>2.6748407458014347E-2</v>
      </c>
      <c r="R71" s="24">
        <v>6.9573896590741278</v>
      </c>
      <c r="S71" s="27">
        <v>430060.54834136198</v>
      </c>
      <c r="T71" s="22">
        <v>152638.87966762201</v>
      </c>
      <c r="U71" s="22">
        <v>328218.65056177299</v>
      </c>
      <c r="V71" s="22">
        <v>212388.410688334</v>
      </c>
      <c r="W71" s="22">
        <v>319777.66457065602</v>
      </c>
      <c r="X71" s="22">
        <v>1538952.4550075301</v>
      </c>
      <c r="Y71" s="22">
        <v>858454.20195527503</v>
      </c>
      <c r="Z71" s="22">
        <v>1594222.1681977001</v>
      </c>
      <c r="AA71" s="22">
        <v>4040450.1900625499</v>
      </c>
      <c r="AB71" s="27">
        <v>826899.66168539901</v>
      </c>
      <c r="AC71" s="22">
        <v>799248.05414584896</v>
      </c>
      <c r="AD71" s="22">
        <v>1413654.97722853</v>
      </c>
    </row>
    <row r="72" spans="1:30" x14ac:dyDescent="0.3">
      <c r="A72" s="1">
        <v>102</v>
      </c>
      <c r="C72" s="1">
        <v>4</v>
      </c>
      <c r="D72" s="1" t="s">
        <v>148</v>
      </c>
      <c r="E72" s="1" t="s">
        <v>149</v>
      </c>
      <c r="F72" s="23">
        <v>2.7636720000000001</v>
      </c>
      <c r="H72"/>
      <c r="O72" s="22">
        <v>23680.590373530616</v>
      </c>
      <c r="P72" s="22">
        <v>0</v>
      </c>
      <c r="Q72" s="28">
        <v>0.13492133904481493</v>
      </c>
      <c r="R72" s="24">
        <v>0</v>
      </c>
      <c r="S72" s="27">
        <v>11428.6853062669</v>
      </c>
      <c r="T72" s="22">
        <v>51677.376309572501</v>
      </c>
      <c r="U72" s="22">
        <v>55296.890251813697</v>
      </c>
      <c r="V72" s="22">
        <v>0</v>
      </c>
      <c r="W72" s="22">
        <v>0</v>
      </c>
      <c r="X72" s="22">
        <v>0</v>
      </c>
      <c r="Y72" s="22">
        <v>0</v>
      </c>
      <c r="Z72" s="22">
        <v>0</v>
      </c>
      <c r="AA72" s="22">
        <v>0</v>
      </c>
      <c r="AB72" s="27">
        <v>7745.8896801853198</v>
      </c>
      <c r="AC72" s="22">
        <v>8782.7410546983192</v>
      </c>
      <c r="AD72" s="22">
        <v>10412.463327613599</v>
      </c>
    </row>
    <row r="73" spans="1:30" x14ac:dyDescent="0.3">
      <c r="A73" s="1">
        <v>105</v>
      </c>
      <c r="C73" s="1">
        <v>11</v>
      </c>
      <c r="D73" s="1" t="s">
        <v>150</v>
      </c>
      <c r="E73" s="1" t="s">
        <v>151</v>
      </c>
      <c r="F73" s="23">
        <v>2.9187720000000001</v>
      </c>
      <c r="H73"/>
      <c r="O73" s="22">
        <v>154723.04948929325</v>
      </c>
      <c r="P73" s="22">
        <v>9673.7151068979165</v>
      </c>
      <c r="Q73" s="28">
        <v>0.10065881821114965</v>
      </c>
      <c r="R73" s="24">
        <v>6.2522779500719008E-2</v>
      </c>
      <c r="S73" s="27">
        <v>99047.738676659093</v>
      </c>
      <c r="T73" s="22">
        <v>146482.65864646301</v>
      </c>
      <c r="U73" s="22">
        <v>416104.42086145002</v>
      </c>
      <c r="V73" s="22">
        <v>47248.430186591497</v>
      </c>
      <c r="W73" s="22">
        <v>64731.9990753026</v>
      </c>
      <c r="X73" s="22">
        <v>4956.5817200115898</v>
      </c>
      <c r="Y73" s="22">
        <v>28124.931305604699</v>
      </c>
      <c r="Z73" s="22">
        <v>0</v>
      </c>
      <c r="AA73" s="22">
        <v>5613.3474019753803</v>
      </c>
      <c r="AB73" s="27">
        <v>73298.790872681202</v>
      </c>
      <c r="AC73" s="22">
        <v>55838.404557115398</v>
      </c>
      <c r="AD73" s="22">
        <v>69164.296115355901</v>
      </c>
    </row>
    <row r="74" spans="1:30" x14ac:dyDescent="0.3">
      <c r="A74" s="1">
        <v>107</v>
      </c>
      <c r="C74" s="1">
        <v>5</v>
      </c>
      <c r="D74" s="1" t="s">
        <v>152</v>
      </c>
      <c r="E74" s="1" t="s">
        <v>153</v>
      </c>
      <c r="F74" s="23">
        <v>2.9187720000000001</v>
      </c>
      <c r="H74"/>
      <c r="O74" s="22">
        <v>136114.90012917091</v>
      </c>
      <c r="P74" s="22">
        <v>20961.071345637225</v>
      </c>
      <c r="Q74" s="28">
        <v>0.17549761576234604</v>
      </c>
      <c r="R74" s="24">
        <v>0.15399542096967705</v>
      </c>
      <c r="S74" s="27">
        <v>56742.607584939899</v>
      </c>
      <c r="T74" s="22">
        <v>109514.820964834</v>
      </c>
      <c r="U74" s="22">
        <v>108572.375728869</v>
      </c>
      <c r="V74" s="22">
        <v>391467.98320527899</v>
      </c>
      <c r="W74" s="22">
        <v>14276.713161932799</v>
      </c>
      <c r="X74" s="22">
        <v>17082.607420776101</v>
      </c>
      <c r="Y74" s="22">
        <v>66761.677961772803</v>
      </c>
      <c r="Z74" s="22">
        <v>0</v>
      </c>
      <c r="AA74" s="22">
        <v>0</v>
      </c>
      <c r="AB74" s="27">
        <v>121535.001548962</v>
      </c>
      <c r="AC74" s="22">
        <v>74032.544603190196</v>
      </c>
      <c r="AD74" s="22">
        <v>91691.415916828293</v>
      </c>
    </row>
    <row r="75" spans="1:30" x14ac:dyDescent="0.3">
      <c r="A75" s="1">
        <v>108</v>
      </c>
      <c r="C75" s="1">
        <v>20</v>
      </c>
      <c r="D75" s="1" t="s">
        <v>154</v>
      </c>
      <c r="E75" s="1" t="s">
        <v>155</v>
      </c>
      <c r="F75" s="23">
        <v>2.951762</v>
      </c>
      <c r="H75"/>
      <c r="O75" s="22">
        <v>839473.59220291523</v>
      </c>
      <c r="P75" s="22">
        <v>218472.68071841908</v>
      </c>
      <c r="Q75" s="28">
        <v>0.1558527474203491</v>
      </c>
      <c r="R75" s="24">
        <v>0.26024961684037162</v>
      </c>
      <c r="S75" s="27">
        <v>389478.918746265</v>
      </c>
      <c r="T75" s="22">
        <v>539323.67164986103</v>
      </c>
      <c r="U75" s="22">
        <v>2069975.4092168601</v>
      </c>
      <c r="V75" s="22">
        <v>1033734.33349658</v>
      </c>
      <c r="W75" s="22">
        <v>164855.62790501001</v>
      </c>
      <c r="X75" s="22">
        <v>349872.06488440302</v>
      </c>
      <c r="Y75" s="22">
        <v>346152.62766029802</v>
      </c>
      <c r="Z75" s="22">
        <v>144111.63932635399</v>
      </c>
      <c r="AA75" s="22">
        <v>33754.391002621298</v>
      </c>
      <c r="AB75" s="27">
        <v>703939.13560281799</v>
      </c>
      <c r="AC75" s="22">
        <v>664061.35493853502</v>
      </c>
      <c r="AD75" s="22">
        <v>882443.38809177803</v>
      </c>
    </row>
    <row r="76" spans="1:30" x14ac:dyDescent="0.3">
      <c r="A76" s="1">
        <v>109</v>
      </c>
      <c r="C76" s="1">
        <v>11</v>
      </c>
      <c r="D76" s="1" t="s">
        <v>156</v>
      </c>
      <c r="E76" s="1" t="s">
        <v>157</v>
      </c>
      <c r="F76" s="23">
        <v>2.951762</v>
      </c>
      <c r="H76"/>
      <c r="O76" s="22">
        <v>225293.50576555612</v>
      </c>
      <c r="P76" s="22">
        <v>44618.771805813602</v>
      </c>
      <c r="Q76" s="28">
        <v>0.15759949893416786</v>
      </c>
      <c r="R76" s="24">
        <v>0.19804730568773954</v>
      </c>
      <c r="S76" s="27">
        <v>112489.771526631</v>
      </c>
      <c r="T76" s="22">
        <v>614261.19128655002</v>
      </c>
      <c r="U76" s="22">
        <v>223344.93132910601</v>
      </c>
      <c r="V76" s="22">
        <v>94310.365732882696</v>
      </c>
      <c r="W76" s="22">
        <v>82061.268952610801</v>
      </c>
      <c r="X76" s="22">
        <v>27944.040526089899</v>
      </c>
      <c r="Y76" s="22">
        <v>72504.980314165005</v>
      </c>
      <c r="Z76" s="22">
        <v>37385.7735593943</v>
      </c>
      <c r="AA76" s="22">
        <v>40640.292823605203</v>
      </c>
      <c r="AB76" s="27">
        <v>168450.53131490201</v>
      </c>
      <c r="AC76" s="22">
        <v>150526.22005927001</v>
      </c>
      <c r="AD76" s="22">
        <v>195891.32544996499</v>
      </c>
    </row>
    <row r="77" spans="1:30" x14ac:dyDescent="0.3">
      <c r="A77" s="1">
        <v>110</v>
      </c>
      <c r="C77" s="1">
        <v>11</v>
      </c>
      <c r="D77" s="1" t="s">
        <v>158</v>
      </c>
      <c r="E77" s="1" t="s">
        <v>159</v>
      </c>
      <c r="F77" s="23">
        <v>2.951762</v>
      </c>
      <c r="H77"/>
      <c r="O77" s="22">
        <v>293331.24371075863</v>
      </c>
      <c r="P77" s="22">
        <v>226702.53107751824</v>
      </c>
      <c r="Q77" s="28">
        <v>0.66016189488779387</v>
      </c>
      <c r="R77" s="24">
        <v>0.77285504336203581</v>
      </c>
      <c r="S77" s="27">
        <v>215593.77589921901</v>
      </c>
      <c r="T77" s="22">
        <v>128542.929027935</v>
      </c>
      <c r="U77" s="22">
        <v>171400.77810855801</v>
      </c>
      <c r="V77" s="22">
        <v>180726.31343729701</v>
      </c>
      <c r="W77" s="22">
        <v>770392.42208078399</v>
      </c>
      <c r="X77" s="22">
        <v>268505.79928656598</v>
      </c>
      <c r="Y77" s="22">
        <v>149351.211295838</v>
      </c>
      <c r="Z77" s="22">
        <v>119742.970314939</v>
      </c>
      <c r="AA77" s="22">
        <v>369210.14341273002</v>
      </c>
      <c r="AB77" s="27">
        <v>233826.52896355701</v>
      </c>
      <c r="AC77" s="22">
        <v>185697.46525461299</v>
      </c>
      <c r="AD77" s="22">
        <v>257606.55278496799</v>
      </c>
    </row>
    <row r="78" spans="1:30" x14ac:dyDescent="0.3">
      <c r="A78" s="1">
        <v>112</v>
      </c>
      <c r="C78" s="1">
        <v>41</v>
      </c>
      <c r="D78" s="1" t="s">
        <v>160</v>
      </c>
      <c r="E78" s="1" t="s">
        <v>161</v>
      </c>
      <c r="F78" s="23">
        <v>2.9830100000000002</v>
      </c>
      <c r="H78"/>
      <c r="O78" s="22">
        <v>2785296.4189413162</v>
      </c>
      <c r="P78" s="22">
        <v>18422034.647979878</v>
      </c>
      <c r="Q78" s="28">
        <v>5.6973798067789802E-3</v>
      </c>
      <c r="R78" s="24">
        <v>6.6140302061573912</v>
      </c>
      <c r="S78" s="27">
        <v>4287968.15984393</v>
      </c>
      <c r="T78" s="22">
        <v>1412517.34972729</v>
      </c>
      <c r="U78" s="22">
        <v>2635782.0302684298</v>
      </c>
      <c r="V78" s="22">
        <v>2126480.4554531001</v>
      </c>
      <c r="W78" s="22">
        <v>3463734.0994138299</v>
      </c>
      <c r="X78" s="22">
        <v>16196796.821491901</v>
      </c>
      <c r="Y78" s="22">
        <v>9311715.7120538205</v>
      </c>
      <c r="Z78" s="22">
        <v>17404901.888006002</v>
      </c>
      <c r="AA78" s="22">
        <v>30774724.1703678</v>
      </c>
      <c r="AB78" s="27">
        <v>7534641.6407473898</v>
      </c>
      <c r="AC78" s="22">
        <v>8104617.69127471</v>
      </c>
      <c r="AD78" s="22">
        <v>13119137.3175606</v>
      </c>
    </row>
    <row r="79" spans="1:30" x14ac:dyDescent="0.3">
      <c r="A79" s="1">
        <v>117</v>
      </c>
      <c r="C79" s="1">
        <v>7</v>
      </c>
      <c r="D79" s="1" t="s">
        <v>162</v>
      </c>
      <c r="E79" s="1" t="s">
        <v>163</v>
      </c>
      <c r="F79" s="23">
        <v>3.0501049999999998</v>
      </c>
      <c r="H79"/>
      <c r="O79" s="22">
        <v>8591610.1596245021</v>
      </c>
      <c r="P79" s="22">
        <v>7918046.2716421047</v>
      </c>
      <c r="Q79" s="28">
        <v>0.71894369284327353</v>
      </c>
      <c r="R79" s="24">
        <v>0.92160213563369642</v>
      </c>
      <c r="S79" s="27">
        <v>6462908.8077936703</v>
      </c>
      <c r="T79" s="22">
        <v>9864942.7434376404</v>
      </c>
      <c r="U79" s="22">
        <v>10924947.905526699</v>
      </c>
      <c r="V79" s="22">
        <v>8361829.14526843</v>
      </c>
      <c r="W79" s="22">
        <v>7343422.1960960701</v>
      </c>
      <c r="X79" s="22">
        <v>10748050.6686281</v>
      </c>
      <c r="Y79" s="22">
        <v>11143812.678419501</v>
      </c>
      <c r="Z79" s="22">
        <v>4506240.6276066499</v>
      </c>
      <c r="AA79" s="22">
        <v>5274081.11191417</v>
      </c>
      <c r="AB79" s="27">
        <v>10250103.3054596</v>
      </c>
      <c r="AC79" s="22">
        <v>8541119.0325305704</v>
      </c>
      <c r="AD79" s="22">
        <v>11883961.580533899</v>
      </c>
    </row>
    <row r="80" spans="1:30" x14ac:dyDescent="0.3">
      <c r="A80" s="1">
        <v>118</v>
      </c>
      <c r="C80" s="1">
        <v>7</v>
      </c>
      <c r="D80" s="1" t="s">
        <v>164</v>
      </c>
      <c r="E80" s="1" t="s">
        <v>165</v>
      </c>
      <c r="F80" s="23">
        <v>3.0501049999999998</v>
      </c>
      <c r="H80"/>
      <c r="O80" s="22">
        <v>114522.68312739996</v>
      </c>
      <c r="P80" s="22">
        <v>32800.912311197229</v>
      </c>
      <c r="Q80" s="28">
        <v>0.20727286406612694</v>
      </c>
      <c r="R80" s="24">
        <v>0.28641410954987917</v>
      </c>
      <c r="S80" s="27">
        <v>13933.2223849152</v>
      </c>
      <c r="T80" s="22">
        <v>250369.98322664801</v>
      </c>
      <c r="U80" s="22">
        <v>222392.64906480501</v>
      </c>
      <c r="V80" s="22">
        <v>37955.2125155455</v>
      </c>
      <c r="W80" s="22">
        <v>47962.3484450861</v>
      </c>
      <c r="X80" s="22">
        <v>0</v>
      </c>
      <c r="Y80" s="22">
        <v>78927.361591520603</v>
      </c>
      <c r="Z80" s="22">
        <v>28768.835850891799</v>
      </c>
      <c r="AA80" s="22">
        <v>23507.451802376501</v>
      </c>
      <c r="AB80" s="27">
        <v>53553.000738193601</v>
      </c>
      <c r="AC80" s="22">
        <v>63891.065391075099</v>
      </c>
      <c r="AD80" s="22">
        <v>86305.607898273505</v>
      </c>
    </row>
    <row r="81" spans="1:30" x14ac:dyDescent="0.3">
      <c r="A81" s="1">
        <v>119</v>
      </c>
      <c r="C81" s="1">
        <v>4</v>
      </c>
      <c r="D81" s="1" t="s">
        <v>166</v>
      </c>
      <c r="E81" s="1" t="s">
        <v>167</v>
      </c>
      <c r="F81" s="23">
        <v>3.084098</v>
      </c>
      <c r="H81"/>
      <c r="O81" s="22">
        <v>43677.279009281432</v>
      </c>
      <c r="P81" s="22">
        <v>0</v>
      </c>
      <c r="Q81" s="28">
        <v>0.18985638800572549</v>
      </c>
      <c r="R81" s="24">
        <v>0</v>
      </c>
      <c r="S81" s="27">
        <v>4652.6436486279499</v>
      </c>
      <c r="T81" s="22">
        <v>73262.542141636703</v>
      </c>
      <c r="U81" s="22">
        <v>134899.13662406799</v>
      </c>
      <c r="V81" s="22">
        <v>5572.0726320744998</v>
      </c>
      <c r="W81" s="22">
        <v>0</v>
      </c>
      <c r="X81" s="22">
        <v>0</v>
      </c>
      <c r="Y81" s="22">
        <v>0</v>
      </c>
      <c r="Z81" s="22">
        <v>0</v>
      </c>
      <c r="AA81" s="22">
        <v>0</v>
      </c>
      <c r="AB81" s="27">
        <v>30202.119774573999</v>
      </c>
      <c r="AC81" s="22">
        <v>27267.124053065701</v>
      </c>
      <c r="AD81" s="22">
        <v>39510.529763196602</v>
      </c>
    </row>
    <row r="82" spans="1:30" x14ac:dyDescent="0.3">
      <c r="A82" s="1">
        <v>120</v>
      </c>
      <c r="C82" s="1">
        <v>3</v>
      </c>
      <c r="D82" s="1" t="s">
        <v>168</v>
      </c>
      <c r="E82" s="1" t="s">
        <v>169</v>
      </c>
      <c r="F82" s="23">
        <v>3.141073</v>
      </c>
      <c r="H82"/>
      <c r="O82" s="22">
        <v>231027.50384179124</v>
      </c>
      <c r="P82" s="22">
        <v>300303.52752343006</v>
      </c>
      <c r="Q82" s="28">
        <v>0.37373009615800001</v>
      </c>
      <c r="R82" s="24">
        <v>1.299860503747984</v>
      </c>
      <c r="S82" s="27">
        <v>250659.45844309201</v>
      </c>
      <c r="T82" s="22">
        <v>134537.64311087699</v>
      </c>
      <c r="U82" s="22">
        <v>54557.755216718397</v>
      </c>
      <c r="V82" s="22">
        <v>336228.14730133599</v>
      </c>
      <c r="W82" s="22">
        <v>379154.51513693301</v>
      </c>
      <c r="X82" s="22">
        <v>299800.23907942302</v>
      </c>
      <c r="Y82" s="22">
        <v>362680.35765912401</v>
      </c>
      <c r="Z82" s="22">
        <v>230251.799135701</v>
      </c>
      <c r="AA82" s="22">
        <v>308481.71421947202</v>
      </c>
      <c r="AB82" s="27">
        <v>260359.00312863299</v>
      </c>
      <c r="AC82" s="22">
        <v>223397.487979378</v>
      </c>
      <c r="AD82" s="22">
        <v>330816.51552296698</v>
      </c>
    </row>
    <row r="83" spans="1:30" x14ac:dyDescent="0.3">
      <c r="A83" s="1">
        <v>121</v>
      </c>
      <c r="C83" s="1">
        <v>5</v>
      </c>
      <c r="D83" s="1" t="s">
        <v>170</v>
      </c>
      <c r="E83" s="1" t="s">
        <v>171</v>
      </c>
      <c r="F83" s="23">
        <v>3.2063579999999998</v>
      </c>
      <c r="H83"/>
      <c r="O83" s="22">
        <v>651387.195300992</v>
      </c>
      <c r="P83" s="22">
        <v>190321.12642776474</v>
      </c>
      <c r="Q83" s="28">
        <v>0.16893679932967173</v>
      </c>
      <c r="R83" s="24">
        <v>0.29217818188738182</v>
      </c>
      <c r="S83" s="27">
        <v>265930.73302793998</v>
      </c>
      <c r="T83" s="22">
        <v>585216.535051896</v>
      </c>
      <c r="U83" s="22">
        <v>1655865.8112490801</v>
      </c>
      <c r="V83" s="22">
        <v>509793.82036850601</v>
      </c>
      <c r="W83" s="22">
        <v>240129.07680753799</v>
      </c>
      <c r="X83" s="22">
        <v>292261.32459730603</v>
      </c>
      <c r="Y83" s="22">
        <v>314384.27281268802</v>
      </c>
      <c r="Z83" s="22">
        <v>116800.926957448</v>
      </c>
      <c r="AA83" s="22">
        <v>37837.981343616797</v>
      </c>
      <c r="AB83" s="27">
        <v>616081.11020959495</v>
      </c>
      <c r="AC83" s="22">
        <v>604729.58656673401</v>
      </c>
      <c r="AD83" s="22">
        <v>702091.67928673502</v>
      </c>
    </row>
    <row r="84" spans="1:30" x14ac:dyDescent="0.3">
      <c r="A84" s="1">
        <v>122</v>
      </c>
      <c r="C84" s="1">
        <v>3</v>
      </c>
      <c r="D84" s="1" t="s">
        <v>172</v>
      </c>
      <c r="E84" s="1" t="s">
        <v>173</v>
      </c>
      <c r="F84" s="23">
        <v>3.2063579999999998</v>
      </c>
      <c r="H84"/>
      <c r="O84" s="22">
        <v>17890.067039431022</v>
      </c>
      <c r="P84" s="22">
        <v>10034.237929402268</v>
      </c>
      <c r="Q84" s="28">
        <v>0.42712816376065676</v>
      </c>
      <c r="R84" s="24">
        <v>0.56088319329860925</v>
      </c>
      <c r="S84" s="27">
        <v>8733.3100727896199</v>
      </c>
      <c r="T84" s="22">
        <v>22861.1142625793</v>
      </c>
      <c r="U84" s="22">
        <v>10309.3571668231</v>
      </c>
      <c r="V84" s="22">
        <v>6644.2654136657902</v>
      </c>
      <c r="W84" s="22">
        <v>40902.288281297297</v>
      </c>
      <c r="X84" s="22">
        <v>6239.9607516122696</v>
      </c>
      <c r="Y84" s="22">
        <v>0</v>
      </c>
      <c r="Z84" s="22">
        <v>4332.0709308831001</v>
      </c>
      <c r="AA84" s="22">
        <v>29564.920035113701</v>
      </c>
      <c r="AB84" s="27">
        <v>14079.8154391594</v>
      </c>
      <c r="AC84" s="22">
        <v>8150.3208655922699</v>
      </c>
      <c r="AD84" s="22">
        <v>10745.775641137499</v>
      </c>
    </row>
    <row r="85" spans="1:30" x14ac:dyDescent="0.3">
      <c r="A85" s="1">
        <v>123</v>
      </c>
      <c r="C85" s="1">
        <v>5</v>
      </c>
      <c r="D85" s="1" t="s">
        <v>174</v>
      </c>
      <c r="E85" s="1" t="s">
        <v>175</v>
      </c>
      <c r="F85" s="23">
        <v>3.2284929999999998</v>
      </c>
      <c r="H85"/>
      <c r="O85" s="22">
        <v>95359.098535119861</v>
      </c>
      <c r="P85" s="22">
        <v>12310.044178522699</v>
      </c>
      <c r="Q85" s="28">
        <v>7.9445766025531411E-2</v>
      </c>
      <c r="R85" s="24">
        <v>0.12909144871990402</v>
      </c>
      <c r="S85" s="27">
        <v>207900.69653952701</v>
      </c>
      <c r="T85" s="22">
        <v>58489.208137637601</v>
      </c>
      <c r="U85" s="22">
        <v>129693.746971938</v>
      </c>
      <c r="V85" s="22">
        <v>0</v>
      </c>
      <c r="W85" s="22">
        <v>80711.841026496695</v>
      </c>
      <c r="X85" s="22">
        <v>0</v>
      </c>
      <c r="Y85" s="22">
        <v>10585.9598366675</v>
      </c>
      <c r="Z85" s="22">
        <v>38654.2168774233</v>
      </c>
      <c r="AA85" s="22">
        <v>0</v>
      </c>
      <c r="AB85" s="27">
        <v>46651.915776232199</v>
      </c>
      <c r="AC85" s="22">
        <v>52330.549539615102</v>
      </c>
      <c r="AD85" s="22">
        <v>62479.136048469503</v>
      </c>
    </row>
    <row r="86" spans="1:30" x14ac:dyDescent="0.3">
      <c r="A86" s="1">
        <v>124</v>
      </c>
      <c r="C86" s="1">
        <v>4</v>
      </c>
      <c r="D86" s="1" t="s">
        <v>176</v>
      </c>
      <c r="E86" s="1" t="s">
        <v>177</v>
      </c>
      <c r="F86" s="23">
        <v>3.340595</v>
      </c>
      <c r="H86"/>
      <c r="O86" s="22">
        <v>73280.578207552127</v>
      </c>
      <c r="P86" s="22">
        <v>6339.1644717638083</v>
      </c>
      <c r="Q86" s="28">
        <v>8.6684904846543412E-2</v>
      </c>
      <c r="R86" s="24">
        <v>8.6505382828850397E-2</v>
      </c>
      <c r="S86" s="27">
        <v>0</v>
      </c>
      <c r="T86" s="22">
        <v>108729.76545835201</v>
      </c>
      <c r="U86" s="22">
        <v>167909.56952026999</v>
      </c>
      <c r="V86" s="22">
        <v>32541.465339343998</v>
      </c>
      <c r="W86" s="22">
        <v>57222.090719794702</v>
      </c>
      <c r="X86" s="22">
        <v>12223.327209929799</v>
      </c>
      <c r="Y86" s="22">
        <v>0</v>
      </c>
      <c r="Z86" s="22">
        <v>6561.5491209245702</v>
      </c>
      <c r="AA86" s="22">
        <v>6571.78155620086</v>
      </c>
      <c r="AB86" s="27">
        <v>46389.496994819798</v>
      </c>
      <c r="AC86" s="22">
        <v>41036.933668924103</v>
      </c>
      <c r="AD86" s="22">
        <v>39644.6093339746</v>
      </c>
    </row>
    <row r="87" spans="1:30" x14ac:dyDescent="0.3">
      <c r="A87" s="1">
        <v>125</v>
      </c>
      <c r="C87" s="1">
        <v>2</v>
      </c>
      <c r="D87" s="1" t="s">
        <v>178</v>
      </c>
      <c r="E87" s="1" t="s">
        <v>179</v>
      </c>
      <c r="F87" s="23">
        <v>3.4984099999999998</v>
      </c>
      <c r="H87"/>
      <c r="O87" s="22">
        <v>0</v>
      </c>
      <c r="P87" s="22">
        <v>42620.768679767978</v>
      </c>
      <c r="Q87" s="28">
        <v>0.15118077076805728</v>
      </c>
      <c r="R87" s="24" t="e">
        <v>#DIV/0!</v>
      </c>
      <c r="S87" s="27">
        <v>0</v>
      </c>
      <c r="T87" s="22">
        <v>0</v>
      </c>
      <c r="U87" s="22">
        <v>0</v>
      </c>
      <c r="V87" s="22">
        <v>0</v>
      </c>
      <c r="W87" s="22">
        <v>0</v>
      </c>
      <c r="X87" s="22">
        <v>24315.7201172266</v>
      </c>
      <c r="Y87" s="22">
        <v>14440.5954357233</v>
      </c>
      <c r="Z87" s="22">
        <v>0</v>
      </c>
      <c r="AA87" s="22">
        <v>131726.75916612201</v>
      </c>
      <c r="AB87" s="27">
        <v>0</v>
      </c>
      <c r="AC87" s="22">
        <v>0</v>
      </c>
      <c r="AD87" s="22">
        <v>0</v>
      </c>
    </row>
    <row r="88" spans="1:30" x14ac:dyDescent="0.3">
      <c r="A88" s="1">
        <v>126</v>
      </c>
      <c r="C88" s="1">
        <v>12</v>
      </c>
      <c r="D88" s="1" t="s">
        <v>180</v>
      </c>
      <c r="E88" s="1" t="s">
        <v>181</v>
      </c>
      <c r="F88" s="23">
        <v>3.5209969999999999</v>
      </c>
      <c r="H88"/>
      <c r="O88" s="22">
        <v>362578.53405664489</v>
      </c>
      <c r="P88" s="22">
        <v>202775.08607916575</v>
      </c>
      <c r="Q88" s="28">
        <v>0.28392808711414214</v>
      </c>
      <c r="R88" s="24">
        <v>0.55925838689470408</v>
      </c>
      <c r="S88" s="27">
        <v>234277.07182896699</v>
      </c>
      <c r="T88" s="22">
        <v>570355.38219545805</v>
      </c>
      <c r="U88" s="22">
        <v>727364.89109799103</v>
      </c>
      <c r="V88" s="22">
        <v>181154.322977403</v>
      </c>
      <c r="W88" s="22">
        <v>99741.002183405493</v>
      </c>
      <c r="X88" s="22">
        <v>200720.04316832399</v>
      </c>
      <c r="Y88" s="22">
        <v>189803.68089673301</v>
      </c>
      <c r="Z88" s="22">
        <v>214154.53696818801</v>
      </c>
      <c r="AA88" s="22">
        <v>206422.083283418</v>
      </c>
      <c r="AB88" s="27">
        <v>352641.47314336197</v>
      </c>
      <c r="AC88" s="22">
        <v>339129.56824378303</v>
      </c>
      <c r="AD88" s="22">
        <v>376269.23576071201</v>
      </c>
    </row>
    <row r="89" spans="1:30" x14ac:dyDescent="0.3">
      <c r="A89" s="1">
        <v>127</v>
      </c>
      <c r="C89" s="1">
        <v>3</v>
      </c>
      <c r="D89" s="1" t="s">
        <v>182</v>
      </c>
      <c r="E89" s="1" t="s">
        <v>183</v>
      </c>
      <c r="F89" s="23">
        <v>3.5209969999999999</v>
      </c>
      <c r="H89"/>
      <c r="O89" s="22">
        <v>89002.100089383937</v>
      </c>
      <c r="P89" s="22">
        <v>69597.737938415754</v>
      </c>
      <c r="Q89" s="28">
        <v>0.5748494676594349</v>
      </c>
      <c r="R89" s="24">
        <v>0.78197860352193294</v>
      </c>
      <c r="S89" s="27">
        <v>68587.750438203293</v>
      </c>
      <c r="T89" s="22">
        <v>160773.721489191</v>
      </c>
      <c r="U89" s="22">
        <v>25933.212446680602</v>
      </c>
      <c r="V89" s="22">
        <v>113856.015072068</v>
      </c>
      <c r="W89" s="22">
        <v>75859.801000776803</v>
      </c>
      <c r="X89" s="22">
        <v>65985.569044991207</v>
      </c>
      <c r="Y89" s="22">
        <v>126866.554676627</v>
      </c>
      <c r="Z89" s="22">
        <v>73251.856576205901</v>
      </c>
      <c r="AA89" s="22">
        <v>12286.971455838901</v>
      </c>
      <c r="AB89" s="27">
        <v>102114.83609520301</v>
      </c>
      <c r="AC89" s="22">
        <v>81818.450410669</v>
      </c>
      <c r="AD89" s="22">
        <v>90603.637283431803</v>
      </c>
    </row>
    <row r="90" spans="1:30" x14ac:dyDescent="0.3">
      <c r="A90" s="1">
        <v>129</v>
      </c>
      <c r="C90" s="1">
        <v>2</v>
      </c>
      <c r="D90" s="1" t="s">
        <v>184</v>
      </c>
      <c r="E90" s="1" t="s">
        <v>185</v>
      </c>
      <c r="F90" s="23">
        <v>3.6111900000000001</v>
      </c>
      <c r="H90"/>
      <c r="O90" s="22">
        <v>1269.6807566672119</v>
      </c>
      <c r="P90" s="22">
        <v>10061.536432536677</v>
      </c>
      <c r="Q90" s="28">
        <v>6.8132964751985894E-2</v>
      </c>
      <c r="R90" s="24">
        <v>7.9244616252570674</v>
      </c>
      <c r="S90" s="27">
        <v>0</v>
      </c>
      <c r="T90" s="22">
        <v>0</v>
      </c>
      <c r="U90" s="22">
        <v>0</v>
      </c>
      <c r="V90" s="22">
        <v>6348.4037833360599</v>
      </c>
      <c r="W90" s="22">
        <v>0</v>
      </c>
      <c r="X90" s="22">
        <v>12720.803910876901</v>
      </c>
      <c r="Y90" s="22">
        <v>0</v>
      </c>
      <c r="Z90" s="22">
        <v>20508.951068020899</v>
      </c>
      <c r="AA90" s="22">
        <v>7016.3907512489104</v>
      </c>
      <c r="AB90" s="27">
        <v>0</v>
      </c>
      <c r="AC90" s="22">
        <v>0</v>
      </c>
      <c r="AD90" s="22">
        <v>0</v>
      </c>
    </row>
    <row r="91" spans="1:30" x14ac:dyDescent="0.3">
      <c r="A91" s="1">
        <v>130</v>
      </c>
      <c r="C91" s="1">
        <v>3</v>
      </c>
      <c r="D91" s="1" t="s">
        <v>186</v>
      </c>
      <c r="E91" s="1" t="s">
        <v>187</v>
      </c>
      <c r="F91" s="23">
        <v>3.633715</v>
      </c>
      <c r="H91"/>
      <c r="O91" s="22">
        <v>39588.915870761062</v>
      </c>
      <c r="P91" s="22">
        <v>34874.305776269073</v>
      </c>
      <c r="Q91" s="28">
        <v>0.8189208112012224</v>
      </c>
      <c r="R91" s="24">
        <v>0.88091085621331633</v>
      </c>
      <c r="S91" s="27">
        <v>23191.602002337899</v>
      </c>
      <c r="T91" s="22">
        <v>24310.965614184101</v>
      </c>
      <c r="U91" s="22">
        <v>38414.451688649002</v>
      </c>
      <c r="V91" s="22">
        <v>11081.6639130473</v>
      </c>
      <c r="W91" s="22">
        <v>100945.896135587</v>
      </c>
      <c r="X91" s="22">
        <v>31698.712932225699</v>
      </c>
      <c r="Y91" s="22">
        <v>19165.6402204472</v>
      </c>
      <c r="Z91" s="22">
        <v>26947.688203013899</v>
      </c>
      <c r="AA91" s="22">
        <v>61685.1817493895</v>
      </c>
      <c r="AB91" s="27">
        <v>30704.760548097402</v>
      </c>
      <c r="AC91" s="22">
        <v>28309.783766393099</v>
      </c>
      <c r="AD91" s="22">
        <v>33763.8497074556</v>
      </c>
    </row>
    <row r="92" spans="1:30" x14ac:dyDescent="0.3">
      <c r="A92" s="1">
        <v>131</v>
      </c>
      <c r="C92" s="1">
        <v>4</v>
      </c>
      <c r="D92" s="1" t="s">
        <v>188</v>
      </c>
      <c r="E92" s="1" t="s">
        <v>189</v>
      </c>
      <c r="F92" s="23">
        <v>3.7465730000000002</v>
      </c>
      <c r="H92"/>
      <c r="O92" s="22">
        <v>102234.27813331343</v>
      </c>
      <c r="P92" s="22">
        <v>83089.00192969889</v>
      </c>
      <c r="Q92" s="28">
        <v>0.64728360114927419</v>
      </c>
      <c r="R92" s="24">
        <v>0.812731340669818</v>
      </c>
      <c r="S92" s="27">
        <v>56388.666300394303</v>
      </c>
      <c r="T92" s="22">
        <v>187741.23166753401</v>
      </c>
      <c r="U92" s="22">
        <v>141107.20761700501</v>
      </c>
      <c r="V92" s="22">
        <v>18933.417752023899</v>
      </c>
      <c r="W92" s="22">
        <v>107000.86732961</v>
      </c>
      <c r="X92" s="22">
        <v>63984.171771314002</v>
      </c>
      <c r="Y92" s="22">
        <v>40639.211196858501</v>
      </c>
      <c r="Z92" s="22">
        <v>75023.979600527004</v>
      </c>
      <c r="AA92" s="22">
        <v>152708.64515009601</v>
      </c>
      <c r="AB92" s="27">
        <v>90159.390388453903</v>
      </c>
      <c r="AC92" s="22">
        <v>96075.968574891594</v>
      </c>
      <c r="AD92" s="22">
        <v>99521.823685212599</v>
      </c>
    </row>
    <row r="93" spans="1:30" x14ac:dyDescent="0.3">
      <c r="A93" s="1">
        <v>132</v>
      </c>
      <c r="C93" s="1">
        <v>7</v>
      </c>
      <c r="D93" s="1" t="s">
        <v>190</v>
      </c>
      <c r="E93" s="1" t="s">
        <v>191</v>
      </c>
      <c r="F93" s="23">
        <v>3.7690030000000001</v>
      </c>
      <c r="H93"/>
      <c r="O93" s="22">
        <v>367747.22670883179</v>
      </c>
      <c r="P93" s="22">
        <v>208084.07516908849</v>
      </c>
      <c r="Q93" s="28">
        <v>3.4025653458972446E-2</v>
      </c>
      <c r="R93" s="24">
        <v>0.56583451908351579</v>
      </c>
      <c r="S93" s="27">
        <v>328152.49800889997</v>
      </c>
      <c r="T93" s="22">
        <v>297204.68015972199</v>
      </c>
      <c r="U93" s="22">
        <v>266617.15815014503</v>
      </c>
      <c r="V93" s="22">
        <v>386901.07399804803</v>
      </c>
      <c r="W93" s="22">
        <v>559860.72322734399</v>
      </c>
      <c r="X93" s="22">
        <v>244742.818343725</v>
      </c>
      <c r="Y93" s="22">
        <v>198158.33793815799</v>
      </c>
      <c r="Z93" s="22">
        <v>222866.20013703199</v>
      </c>
      <c r="AA93" s="22">
        <v>166568.944257439</v>
      </c>
      <c r="AB93" s="27">
        <v>345378.34907625802</v>
      </c>
      <c r="AC93" s="22">
        <v>288798.49329005898</v>
      </c>
      <c r="AD93" s="22">
        <v>375250.630855183</v>
      </c>
    </row>
    <row r="94" spans="1:30" x14ac:dyDescent="0.3">
      <c r="A94" s="1">
        <v>133</v>
      </c>
      <c r="C94" s="1">
        <v>2</v>
      </c>
      <c r="D94" s="1" t="s">
        <v>192</v>
      </c>
      <c r="E94" s="1" t="s">
        <v>193</v>
      </c>
      <c r="F94" s="23">
        <v>3.8141029999999998</v>
      </c>
      <c r="H94"/>
      <c r="O94" s="22">
        <v>37175.835262752116</v>
      </c>
      <c r="P94" s="22">
        <v>3729.4411625562725</v>
      </c>
      <c r="Q94" s="28">
        <v>7.8603674638922899E-2</v>
      </c>
      <c r="R94" s="24">
        <v>0.1003189608571604</v>
      </c>
      <c r="S94" s="27">
        <v>85431.3542110095</v>
      </c>
      <c r="T94" s="22">
        <v>26403.263095647901</v>
      </c>
      <c r="U94" s="22">
        <v>47579.955654342702</v>
      </c>
      <c r="V94" s="22">
        <v>0</v>
      </c>
      <c r="W94" s="22">
        <v>26464.6033527605</v>
      </c>
      <c r="X94" s="22">
        <v>0</v>
      </c>
      <c r="Y94" s="22">
        <v>6129.3787220880004</v>
      </c>
      <c r="Z94" s="22">
        <v>8788.3859281370896</v>
      </c>
      <c r="AA94" s="22">
        <v>0</v>
      </c>
      <c r="AB94" s="27">
        <v>27559.727146532001</v>
      </c>
      <c r="AC94" s="22">
        <v>30513.653082877601</v>
      </c>
      <c r="AD94" s="22">
        <v>25270.3271347343</v>
      </c>
    </row>
    <row r="95" spans="1:30" x14ac:dyDescent="0.3">
      <c r="A95" s="1">
        <v>134</v>
      </c>
      <c r="C95" s="1">
        <v>3</v>
      </c>
      <c r="D95" s="1" t="s">
        <v>194</v>
      </c>
      <c r="E95" s="1" t="s">
        <v>195</v>
      </c>
      <c r="F95" s="23">
        <v>3.9043049999999999</v>
      </c>
      <c r="H95"/>
      <c r="O95" s="22">
        <v>8423.2431071297797</v>
      </c>
      <c r="P95" s="22">
        <v>124034.88577909168</v>
      </c>
      <c r="Q95" s="28">
        <v>1.9200353134071416E-4</v>
      </c>
      <c r="R95" s="24">
        <v>14.72531235316044</v>
      </c>
      <c r="S95" s="27">
        <v>0</v>
      </c>
      <c r="T95" s="22">
        <v>24639.317245275499</v>
      </c>
      <c r="U95" s="22">
        <v>17476.8982903734</v>
      </c>
      <c r="V95" s="22">
        <v>0</v>
      </c>
      <c r="W95" s="22">
        <v>0</v>
      </c>
      <c r="X95" s="22">
        <v>85918.894030109703</v>
      </c>
      <c r="Y95" s="22">
        <v>144024.097821687</v>
      </c>
      <c r="Z95" s="22">
        <v>105361.317568225</v>
      </c>
      <c r="AA95" s="22">
        <v>160835.23369634501</v>
      </c>
      <c r="AB95" s="27">
        <v>41264.233151060202</v>
      </c>
      <c r="AC95" s="22">
        <v>56033.695718186398</v>
      </c>
      <c r="AD95" s="22">
        <v>66844.464497872395</v>
      </c>
    </row>
    <row r="96" spans="1:30" x14ac:dyDescent="0.3">
      <c r="A96" s="1">
        <v>135</v>
      </c>
      <c r="C96" s="1">
        <v>3</v>
      </c>
      <c r="D96" s="1" t="s">
        <v>196</v>
      </c>
      <c r="E96" s="1" t="s">
        <v>197</v>
      </c>
      <c r="F96" s="23">
        <v>3.9043049999999999</v>
      </c>
      <c r="H96"/>
      <c r="O96" s="22">
        <v>18684.015232713486</v>
      </c>
      <c r="P96" s="22">
        <v>9909.4468212954744</v>
      </c>
      <c r="Q96" s="28">
        <v>0.48240049625936854</v>
      </c>
      <c r="R96" s="24">
        <v>0.53037030305697963</v>
      </c>
      <c r="S96" s="27">
        <v>5850.5402395092096</v>
      </c>
      <c r="T96" s="22">
        <v>55120.524897067698</v>
      </c>
      <c r="U96" s="22">
        <v>18120.213371826401</v>
      </c>
      <c r="V96" s="22">
        <v>7199.98064445607</v>
      </c>
      <c r="W96" s="22">
        <v>7128.8170107080496</v>
      </c>
      <c r="X96" s="22">
        <v>0</v>
      </c>
      <c r="Y96" s="22">
        <v>0</v>
      </c>
      <c r="Z96" s="22">
        <v>16198.2441626164</v>
      </c>
      <c r="AA96" s="22">
        <v>23439.543122565501</v>
      </c>
      <c r="AB96" s="27">
        <v>13569.6300032088</v>
      </c>
      <c r="AC96" s="22">
        <v>17461.938120502298</v>
      </c>
      <c r="AD96" s="22">
        <v>22101.3541590118</v>
      </c>
    </row>
    <row r="97" spans="1:30" x14ac:dyDescent="0.3">
      <c r="A97" s="1">
        <v>136</v>
      </c>
      <c r="C97" s="1">
        <v>2</v>
      </c>
      <c r="D97" s="1" t="s">
        <v>198</v>
      </c>
      <c r="E97" s="1" t="s">
        <v>199</v>
      </c>
      <c r="F97" s="23">
        <v>3.971978</v>
      </c>
      <c r="H97"/>
      <c r="O97" s="22">
        <v>37074.450729261815</v>
      </c>
      <c r="P97" s="22">
        <v>22338.81768733514</v>
      </c>
      <c r="Q97" s="28">
        <v>0.26862587643660385</v>
      </c>
      <c r="R97" s="24">
        <v>0.60253941050848103</v>
      </c>
      <c r="S97" s="27">
        <v>34675.808348426501</v>
      </c>
      <c r="T97" s="22">
        <v>11906.0902998732</v>
      </c>
      <c r="U97" s="22">
        <v>18162.8774612179</v>
      </c>
      <c r="V97" s="22">
        <v>60726.295028589302</v>
      </c>
      <c r="W97" s="22">
        <v>59901.182508202197</v>
      </c>
      <c r="X97" s="22">
        <v>25878.336190315898</v>
      </c>
      <c r="Y97" s="22">
        <v>30767.114980364498</v>
      </c>
      <c r="Z97" s="22">
        <v>23679.087370413901</v>
      </c>
      <c r="AA97" s="22">
        <v>9030.7322082462597</v>
      </c>
      <c r="AB97" s="27">
        <v>36111.960632736897</v>
      </c>
      <c r="AC97" s="22">
        <v>35549.919085609698</v>
      </c>
      <c r="AD97" s="22">
        <v>48182.662927844198</v>
      </c>
    </row>
    <row r="98" spans="1:30" x14ac:dyDescent="0.3">
      <c r="A98" s="1">
        <v>137</v>
      </c>
      <c r="C98" s="1">
        <v>3</v>
      </c>
      <c r="D98" s="1" t="s">
        <v>200</v>
      </c>
      <c r="E98" s="1" t="s">
        <v>201</v>
      </c>
      <c r="F98" s="23">
        <v>4.0396029999999996</v>
      </c>
      <c r="H98"/>
      <c r="O98" s="22">
        <v>84691.323312340814</v>
      </c>
      <c r="P98" s="22">
        <v>42348.634428614576</v>
      </c>
      <c r="Q98" s="28">
        <v>0.52732438669561654</v>
      </c>
      <c r="R98" s="24">
        <v>0.50003510126336326</v>
      </c>
      <c r="S98" s="27">
        <v>14460.4503534833</v>
      </c>
      <c r="T98" s="22">
        <v>289967.20768030803</v>
      </c>
      <c r="U98" s="22">
        <v>65288.3251123956</v>
      </c>
      <c r="V98" s="22">
        <v>46220.634737872897</v>
      </c>
      <c r="W98" s="22">
        <v>7519.9986776442802</v>
      </c>
      <c r="X98" s="22">
        <v>23990.047076348201</v>
      </c>
      <c r="Y98" s="22">
        <v>120127.397622688</v>
      </c>
      <c r="Z98" s="22">
        <v>16232.0201658197</v>
      </c>
      <c r="AA98" s="22">
        <v>9045.0728496024203</v>
      </c>
      <c r="AB98" s="27">
        <v>84243.545401463402</v>
      </c>
      <c r="AC98" s="22">
        <v>82700.318886146793</v>
      </c>
      <c r="AD98" s="22">
        <v>98146.707614056402</v>
      </c>
    </row>
    <row r="99" spans="1:30" x14ac:dyDescent="0.3">
      <c r="A99" s="1">
        <v>138</v>
      </c>
      <c r="C99" s="1">
        <v>3</v>
      </c>
      <c r="D99" s="1" t="s">
        <v>202</v>
      </c>
      <c r="E99" s="1" t="s">
        <v>203</v>
      </c>
      <c r="F99" s="23">
        <v>4.0396029999999996</v>
      </c>
      <c r="H99"/>
      <c r="O99" s="22">
        <v>47155.411602592423</v>
      </c>
      <c r="P99" s="22">
        <v>44206.516386280797</v>
      </c>
      <c r="Q99" s="28">
        <v>0.76357922149608914</v>
      </c>
      <c r="R99" s="24">
        <v>0.93746433089877834</v>
      </c>
      <c r="S99" s="27">
        <v>27154.6706383317</v>
      </c>
      <c r="T99" s="22">
        <v>35283.341924399603</v>
      </c>
      <c r="U99" s="22">
        <v>59721.368412567099</v>
      </c>
      <c r="V99" s="22">
        <v>63483.475098840703</v>
      </c>
      <c r="W99" s="22">
        <v>50134.201938822996</v>
      </c>
      <c r="X99" s="22">
        <v>40495.9214749561</v>
      </c>
      <c r="Y99" s="22">
        <v>31066.0231652029</v>
      </c>
      <c r="Z99" s="22">
        <v>46301.774162762798</v>
      </c>
      <c r="AA99" s="22">
        <v>58962.3467422014</v>
      </c>
      <c r="AB99" s="27">
        <v>41939.337641757098</v>
      </c>
      <c r="AC99" s="22">
        <v>40866.627039664498</v>
      </c>
      <c r="AD99" s="22">
        <v>66175.722895311599</v>
      </c>
    </row>
    <row r="100" spans="1:30" x14ac:dyDescent="0.3">
      <c r="A100" s="1">
        <v>139</v>
      </c>
      <c r="C100" s="1">
        <v>2</v>
      </c>
      <c r="D100" s="1" t="s">
        <v>204</v>
      </c>
      <c r="E100" s="1" t="s">
        <v>205</v>
      </c>
      <c r="F100" s="23">
        <v>4.2199819999999999</v>
      </c>
      <c r="H100"/>
      <c r="O100" s="22">
        <v>5212.4922231942792</v>
      </c>
      <c r="P100" s="22">
        <v>2994.0401970913999</v>
      </c>
      <c r="Q100" s="28">
        <v>0.63526606264970054</v>
      </c>
      <c r="R100" s="24">
        <v>0.57439705785433581</v>
      </c>
      <c r="S100" s="27">
        <v>0</v>
      </c>
      <c r="T100" s="22">
        <v>13328.386481007199</v>
      </c>
      <c r="U100" s="22">
        <v>12734.0746349642</v>
      </c>
      <c r="V100" s="22">
        <v>0</v>
      </c>
      <c r="W100" s="22">
        <v>0</v>
      </c>
      <c r="X100" s="22">
        <v>0</v>
      </c>
      <c r="Y100" s="22">
        <v>0</v>
      </c>
      <c r="Z100" s="22">
        <v>0</v>
      </c>
      <c r="AA100" s="22">
        <v>11976.1607883656</v>
      </c>
      <c r="AB100" s="27">
        <v>0</v>
      </c>
      <c r="AC100" s="22">
        <v>0</v>
      </c>
      <c r="AD100" s="22">
        <v>0</v>
      </c>
    </row>
    <row r="101" spans="1:30" x14ac:dyDescent="0.3">
      <c r="A101" s="1">
        <v>141</v>
      </c>
      <c r="C101" s="1">
        <v>3</v>
      </c>
      <c r="D101" s="1" t="s">
        <v>206</v>
      </c>
      <c r="E101" s="1" t="s">
        <v>207</v>
      </c>
      <c r="F101" s="23">
        <v>4.3552850000000003</v>
      </c>
      <c r="H101"/>
      <c r="O101" s="22">
        <v>15030.354811322899</v>
      </c>
      <c r="P101" s="22">
        <v>1701.1541129923301</v>
      </c>
      <c r="Q101" s="28">
        <v>6.6016138216748788E-2</v>
      </c>
      <c r="R101" s="24">
        <v>0.11318123453152219</v>
      </c>
      <c r="S101" s="27">
        <v>34853.342797253099</v>
      </c>
      <c r="T101" s="22">
        <v>6386.4240535503104</v>
      </c>
      <c r="U101" s="22">
        <v>6540.1471392539797</v>
      </c>
      <c r="V101" s="22">
        <v>12025.5216804477</v>
      </c>
      <c r="W101" s="22">
        <v>15346.338386109401</v>
      </c>
      <c r="X101" s="22">
        <v>0</v>
      </c>
      <c r="Y101" s="22">
        <v>0</v>
      </c>
      <c r="Z101" s="22">
        <v>6804.6164519693202</v>
      </c>
      <c r="AA101" s="22">
        <v>0</v>
      </c>
      <c r="AB101" s="27">
        <v>0</v>
      </c>
      <c r="AC101" s="22">
        <v>0</v>
      </c>
      <c r="AD101" s="22">
        <v>0</v>
      </c>
    </row>
    <row r="102" spans="1:30" x14ac:dyDescent="0.3">
      <c r="A102" s="1">
        <v>142</v>
      </c>
      <c r="C102" s="1">
        <v>4</v>
      </c>
      <c r="D102" s="1" t="s">
        <v>208</v>
      </c>
      <c r="E102" s="1" t="s">
        <v>209</v>
      </c>
      <c r="F102" s="23">
        <v>4.4229599999999998</v>
      </c>
      <c r="H102"/>
      <c r="O102" s="22">
        <v>0</v>
      </c>
      <c r="P102" s="22">
        <v>195093.93469610257</v>
      </c>
      <c r="Q102" s="28">
        <v>9.0440184311385077E-2</v>
      </c>
      <c r="R102" s="24" t="e">
        <v>#DIV/0!</v>
      </c>
      <c r="S102" s="27">
        <v>0</v>
      </c>
      <c r="T102" s="22">
        <v>0</v>
      </c>
      <c r="U102" s="22">
        <v>0</v>
      </c>
      <c r="V102" s="22">
        <v>0</v>
      </c>
      <c r="W102" s="22">
        <v>0</v>
      </c>
      <c r="X102" s="22">
        <v>109703.02803023699</v>
      </c>
      <c r="Y102" s="22">
        <v>9465.2175077071897</v>
      </c>
      <c r="Z102" s="22">
        <v>136697.50316353401</v>
      </c>
      <c r="AA102" s="22">
        <v>524509.99008293205</v>
      </c>
      <c r="AB102" s="27">
        <v>0</v>
      </c>
      <c r="AC102" s="22">
        <v>0</v>
      </c>
      <c r="AD102" s="22">
        <v>13580.3997833794</v>
      </c>
    </row>
    <row r="103" spans="1:30" x14ac:dyDescent="0.3">
      <c r="A103" s="1">
        <v>143</v>
      </c>
      <c r="C103" s="1">
        <v>2</v>
      </c>
      <c r="D103" s="1" t="s">
        <v>210</v>
      </c>
      <c r="E103" s="1" t="s">
        <v>211</v>
      </c>
      <c r="F103" s="23">
        <v>4.4447780000000003</v>
      </c>
      <c r="H103"/>
      <c r="O103" s="22">
        <v>20799.685365267516</v>
      </c>
      <c r="P103" s="22">
        <v>3951.8281806482246</v>
      </c>
      <c r="Q103" s="28">
        <v>1.5924405995873699E-2</v>
      </c>
      <c r="R103" s="24">
        <v>0.18999461344002874</v>
      </c>
      <c r="S103" s="27">
        <v>13690.278912563999</v>
      </c>
      <c r="T103" s="22">
        <v>36852.946661725902</v>
      </c>
      <c r="U103" s="22">
        <v>20647.176373629602</v>
      </c>
      <c r="V103" s="22">
        <v>13422.505662797999</v>
      </c>
      <c r="W103" s="22">
        <v>19385.519215620101</v>
      </c>
      <c r="X103" s="22">
        <v>5167.9701672491001</v>
      </c>
      <c r="Y103" s="22">
        <v>10639.342555343799</v>
      </c>
      <c r="Z103" s="22">
        <v>0</v>
      </c>
      <c r="AA103" s="22">
        <v>0</v>
      </c>
      <c r="AB103" s="27">
        <v>17014.6199405835</v>
      </c>
      <c r="AC103" s="22">
        <v>14960.5743432945</v>
      </c>
      <c r="AD103" s="22">
        <v>20898.657705383299</v>
      </c>
    </row>
    <row r="104" spans="1:30" x14ac:dyDescent="0.3">
      <c r="A104" s="1">
        <v>144</v>
      </c>
      <c r="C104" s="1">
        <v>20</v>
      </c>
      <c r="D104" s="1" t="s">
        <v>212</v>
      </c>
      <c r="E104" s="1" t="s">
        <v>213</v>
      </c>
      <c r="F104" s="23">
        <v>4.5151209999999997</v>
      </c>
      <c r="H104"/>
      <c r="O104" s="22">
        <v>15845531.660700124</v>
      </c>
      <c r="P104" s="22">
        <v>13092170.768373827</v>
      </c>
      <c r="Q104" s="28">
        <v>0.65417766081443007</v>
      </c>
      <c r="R104" s="24">
        <v>0.82623739289511211</v>
      </c>
      <c r="S104" s="27">
        <v>11896900.921718899</v>
      </c>
      <c r="T104" s="22">
        <v>25409490.0152089</v>
      </c>
      <c r="U104" s="22">
        <v>21028422.474263102</v>
      </c>
      <c r="V104" s="22">
        <v>13301242.782721801</v>
      </c>
      <c r="W104" s="22">
        <v>7591602.1095879199</v>
      </c>
      <c r="X104" s="22">
        <v>16398076.115364799</v>
      </c>
      <c r="Y104" s="22">
        <v>26350468.047465101</v>
      </c>
      <c r="Z104" s="22">
        <v>2996663.9324439699</v>
      </c>
      <c r="AA104" s="22">
        <v>6623474.9782214398</v>
      </c>
      <c r="AB104" s="27">
        <v>18173795.6754377</v>
      </c>
      <c r="AC104" s="22">
        <v>15239354.0629682</v>
      </c>
      <c r="AD104" s="22">
        <v>20127239.782788299</v>
      </c>
    </row>
    <row r="105" spans="1:30" x14ac:dyDescent="0.3">
      <c r="A105" s="1">
        <v>146</v>
      </c>
      <c r="C105" s="1">
        <v>4</v>
      </c>
      <c r="D105" s="1" t="s">
        <v>214</v>
      </c>
      <c r="E105" s="1" t="s">
        <v>215</v>
      </c>
      <c r="F105" s="23">
        <v>4.6183680000000003</v>
      </c>
      <c r="H105"/>
      <c r="O105" s="22">
        <v>79313.146130452602</v>
      </c>
      <c r="P105" s="22">
        <v>61693.935463679023</v>
      </c>
      <c r="Q105" s="28">
        <v>0.54793683192359888</v>
      </c>
      <c r="R105" s="24">
        <v>0.77785258149016212</v>
      </c>
      <c r="S105" s="27">
        <v>96859.341648649701</v>
      </c>
      <c r="T105" s="22">
        <v>13075.2161972832</v>
      </c>
      <c r="U105" s="22">
        <v>40245.9355788221</v>
      </c>
      <c r="V105" s="22">
        <v>116484.05506619099</v>
      </c>
      <c r="W105" s="22">
        <v>129901.182161317</v>
      </c>
      <c r="X105" s="22">
        <v>66000.5613347279</v>
      </c>
      <c r="Y105" s="22">
        <v>69638.095763274701</v>
      </c>
      <c r="Z105" s="22">
        <v>85569.995719115206</v>
      </c>
      <c r="AA105" s="22">
        <v>25567.0890375983</v>
      </c>
      <c r="AB105" s="27">
        <v>84390.259361808596</v>
      </c>
      <c r="AC105" s="22">
        <v>66038.733074296993</v>
      </c>
      <c r="AD105" s="22">
        <v>94247.409031015006</v>
      </c>
    </row>
    <row r="106" spans="1:30" x14ac:dyDescent="0.3">
      <c r="A106" s="1">
        <v>147</v>
      </c>
      <c r="C106" s="1">
        <v>11</v>
      </c>
      <c r="D106" s="1" t="s">
        <v>216</v>
      </c>
      <c r="E106" s="1" t="s">
        <v>217</v>
      </c>
      <c r="F106" s="23">
        <v>4.6588539999999998</v>
      </c>
      <c r="H106"/>
      <c r="O106" s="22">
        <v>27182.956582999013</v>
      </c>
      <c r="P106" s="22">
        <v>1686970.0998571566</v>
      </c>
      <c r="Q106" s="28">
        <v>1.6825020743614642E-2</v>
      </c>
      <c r="R106" s="24">
        <v>62.059846018083086</v>
      </c>
      <c r="S106" s="27">
        <v>32165.542797786002</v>
      </c>
      <c r="T106" s="22">
        <v>6729.3245413794702</v>
      </c>
      <c r="U106" s="22">
        <v>21454.658536361501</v>
      </c>
      <c r="V106" s="22">
        <v>14126.9770427811</v>
      </c>
      <c r="W106" s="22">
        <v>61438.279996687001</v>
      </c>
      <c r="X106" s="22">
        <v>1308463.4570337899</v>
      </c>
      <c r="Y106" s="22">
        <v>575707.85894726706</v>
      </c>
      <c r="Z106" s="22">
        <v>1454515.9451536201</v>
      </c>
      <c r="AA106" s="22">
        <v>3409193.1382939499</v>
      </c>
      <c r="AB106" s="27">
        <v>372615.23160642298</v>
      </c>
      <c r="AC106" s="22">
        <v>454939.11966205703</v>
      </c>
      <c r="AD106" s="22">
        <v>794671.49375803897</v>
      </c>
    </row>
    <row r="107" spans="1:30" x14ac:dyDescent="0.3">
      <c r="A107" s="1">
        <v>148</v>
      </c>
      <c r="C107" s="1">
        <v>4</v>
      </c>
      <c r="D107" s="1" t="s">
        <v>218</v>
      </c>
      <c r="E107" s="1" t="s">
        <v>219</v>
      </c>
      <c r="F107" s="23">
        <v>4.8161820000000004</v>
      </c>
      <c r="H107"/>
      <c r="O107" s="22">
        <v>90915.014444498025</v>
      </c>
      <c r="P107" s="22">
        <v>109763.6344839845</v>
      </c>
      <c r="Q107" s="28">
        <v>0.45024585755952118</v>
      </c>
      <c r="R107" s="24">
        <v>1.2073213116079216</v>
      </c>
      <c r="S107" s="27">
        <v>65279.393087712298</v>
      </c>
      <c r="T107" s="22">
        <v>69411.484135142906</v>
      </c>
      <c r="U107" s="22">
        <v>144117.06265094399</v>
      </c>
      <c r="V107" s="22">
        <v>58835.921838561902</v>
      </c>
      <c r="W107" s="22">
        <v>116931.21051012901</v>
      </c>
      <c r="X107" s="22">
        <v>140848.641280671</v>
      </c>
      <c r="Y107" s="22">
        <v>120797.698993664</v>
      </c>
      <c r="Z107" s="22">
        <v>66190.385445047999</v>
      </c>
      <c r="AA107" s="22">
        <v>111217.812216555</v>
      </c>
      <c r="AB107" s="27">
        <v>85436.510310550293</v>
      </c>
      <c r="AC107" s="22">
        <v>92882.171401210304</v>
      </c>
      <c r="AD107" s="22">
        <v>109093.13876468</v>
      </c>
    </row>
    <row r="108" spans="1:30" x14ac:dyDescent="0.3">
      <c r="A108" s="1">
        <v>149</v>
      </c>
      <c r="C108" s="1">
        <v>6</v>
      </c>
      <c r="D108" s="1" t="s">
        <v>220</v>
      </c>
      <c r="E108" s="1" t="s">
        <v>221</v>
      </c>
      <c r="F108" s="23">
        <v>4.8611969999999998</v>
      </c>
      <c r="H108"/>
      <c r="O108" s="22">
        <v>736888.91482901364</v>
      </c>
      <c r="P108" s="22">
        <v>227161.42719002173</v>
      </c>
      <c r="Q108" s="28">
        <v>0.15850400865535394</v>
      </c>
      <c r="R108" s="24">
        <v>0.30827092471968026</v>
      </c>
      <c r="S108" s="27">
        <v>367415.00683172001</v>
      </c>
      <c r="T108" s="22">
        <v>895477.14645427</v>
      </c>
      <c r="U108" s="22">
        <v>1725541.9400022901</v>
      </c>
      <c r="V108" s="22">
        <v>499889.11389949598</v>
      </c>
      <c r="W108" s="22">
        <v>196121.36695729199</v>
      </c>
      <c r="X108" s="22">
        <v>380122.09698071697</v>
      </c>
      <c r="Y108" s="22">
        <v>438652.58178419998</v>
      </c>
      <c r="Z108" s="22">
        <v>56147.821917545298</v>
      </c>
      <c r="AA108" s="22">
        <v>33723.208077624702</v>
      </c>
      <c r="AB108" s="27">
        <v>733565.00775010302</v>
      </c>
      <c r="AC108" s="22">
        <v>670985.86879444204</v>
      </c>
      <c r="AD108" s="22">
        <v>885565.42317114596</v>
      </c>
    </row>
    <row r="109" spans="1:30" x14ac:dyDescent="0.3">
      <c r="A109" s="1">
        <v>151</v>
      </c>
      <c r="C109" s="1">
        <v>7</v>
      </c>
      <c r="D109" s="1" t="s">
        <v>222</v>
      </c>
      <c r="E109" s="1" t="s">
        <v>223</v>
      </c>
      <c r="F109" s="23">
        <v>4.9739050000000002</v>
      </c>
      <c r="H109"/>
      <c r="O109" s="22">
        <v>0</v>
      </c>
      <c r="P109" s="22">
        <v>619571.45369415381</v>
      </c>
      <c r="Q109" s="28">
        <v>2.4139952551704379E-2</v>
      </c>
      <c r="R109" s="24" t="e">
        <v>#DIV/0!</v>
      </c>
      <c r="S109" s="27">
        <v>0</v>
      </c>
      <c r="T109" s="22">
        <v>0</v>
      </c>
      <c r="U109" s="22">
        <v>0</v>
      </c>
      <c r="V109" s="22">
        <v>0</v>
      </c>
      <c r="W109" s="22">
        <v>0</v>
      </c>
      <c r="X109" s="22">
        <v>447031.024708407</v>
      </c>
      <c r="Y109" s="22">
        <v>158223.08993633301</v>
      </c>
      <c r="Z109" s="22">
        <v>559951.78555374499</v>
      </c>
      <c r="AA109" s="22">
        <v>1313079.91457813</v>
      </c>
      <c r="AB109" s="27">
        <v>100466.210726167</v>
      </c>
      <c r="AC109" s="22">
        <v>120519.576491878</v>
      </c>
      <c r="AD109" s="22">
        <v>213026.720031326</v>
      </c>
    </row>
    <row r="110" spans="1:30" x14ac:dyDescent="0.3">
      <c r="A110" s="1">
        <v>152</v>
      </c>
      <c r="C110" s="1">
        <v>3</v>
      </c>
      <c r="D110" s="1" t="s">
        <v>224</v>
      </c>
      <c r="E110" s="1" t="s">
        <v>225</v>
      </c>
      <c r="F110" s="23">
        <v>5.1317880000000002</v>
      </c>
      <c r="H110"/>
      <c r="O110" s="22">
        <v>46692.080012357059</v>
      </c>
      <c r="P110" s="22">
        <v>6162.7834642095504</v>
      </c>
      <c r="Q110" s="28">
        <v>7.0928465195794543E-2</v>
      </c>
      <c r="R110" s="24">
        <v>0.13198776885884222</v>
      </c>
      <c r="S110" s="27">
        <v>80543.608561607805</v>
      </c>
      <c r="T110" s="22">
        <v>27888.283287445902</v>
      </c>
      <c r="U110" s="22">
        <v>40053.067241857301</v>
      </c>
      <c r="V110" s="22">
        <v>0</v>
      </c>
      <c r="W110" s="22">
        <v>84975.440970874304</v>
      </c>
      <c r="X110" s="22">
        <v>0</v>
      </c>
      <c r="Y110" s="22">
        <v>0</v>
      </c>
      <c r="Z110" s="22">
        <v>24651.133856838202</v>
      </c>
      <c r="AA110" s="22">
        <v>0</v>
      </c>
      <c r="AB110" s="27">
        <v>23115.3522441901</v>
      </c>
      <c r="AC110" s="22">
        <v>31103.9194954052</v>
      </c>
      <c r="AD110" s="22">
        <v>29958.9530825775</v>
      </c>
    </row>
    <row r="111" spans="1:30" x14ac:dyDescent="0.3">
      <c r="A111" s="1">
        <v>153</v>
      </c>
      <c r="C111" s="1">
        <v>4</v>
      </c>
      <c r="D111" s="1" t="s">
        <v>226</v>
      </c>
      <c r="E111" s="1" t="s">
        <v>227</v>
      </c>
      <c r="F111" s="23">
        <v>5.1543049999999999</v>
      </c>
      <c r="H111"/>
      <c r="O111" s="22">
        <v>70202.483741214339</v>
      </c>
      <c r="P111" s="22">
        <v>9665.4507623582322</v>
      </c>
      <c r="Q111" s="28">
        <v>0.1759600290303637</v>
      </c>
      <c r="R111" s="24">
        <v>0.13767961256168287</v>
      </c>
      <c r="S111" s="27">
        <v>27681.2027640501</v>
      </c>
      <c r="T111" s="22">
        <v>198166.938779624</v>
      </c>
      <c r="U111" s="22">
        <v>95480.420769721401</v>
      </c>
      <c r="V111" s="22">
        <v>13653.799176578401</v>
      </c>
      <c r="W111" s="22">
        <v>16030.057216097801</v>
      </c>
      <c r="X111" s="22">
        <v>13364.0863310646</v>
      </c>
      <c r="Y111" s="22">
        <v>18912.133562797899</v>
      </c>
      <c r="Z111" s="22">
        <v>0</v>
      </c>
      <c r="AA111" s="22">
        <v>6385.5831555704299</v>
      </c>
      <c r="AB111" s="27">
        <v>74205.8214641917</v>
      </c>
      <c r="AC111" s="22">
        <v>66200.883537398593</v>
      </c>
      <c r="AD111" s="22">
        <v>74629.144678523706</v>
      </c>
    </row>
    <row r="112" spans="1:30" x14ac:dyDescent="0.3">
      <c r="A112" s="1">
        <v>154</v>
      </c>
      <c r="C112" s="1">
        <v>5</v>
      </c>
      <c r="D112" s="1" t="s">
        <v>228</v>
      </c>
      <c r="E112" s="1" t="s">
        <v>229</v>
      </c>
      <c r="F112" s="23">
        <v>5.3573649999999997</v>
      </c>
      <c r="H112"/>
      <c r="O112" s="22">
        <v>25688.146775325687</v>
      </c>
      <c r="P112" s="22">
        <v>108867.0927269792</v>
      </c>
      <c r="Q112" s="28">
        <v>8.446673525996623E-2</v>
      </c>
      <c r="R112" s="24">
        <v>4.238028289045344</v>
      </c>
      <c r="S112" s="27">
        <v>0</v>
      </c>
      <c r="T112" s="22">
        <v>24518.474421208299</v>
      </c>
      <c r="U112" s="22">
        <v>29704.917471610701</v>
      </c>
      <c r="V112" s="22">
        <v>6179.0168628664396</v>
      </c>
      <c r="W112" s="22">
        <v>68038.325120943002</v>
      </c>
      <c r="X112" s="22">
        <v>76121.841521249298</v>
      </c>
      <c r="Y112" s="22">
        <v>22635.740284320502</v>
      </c>
      <c r="Z112" s="22">
        <v>104233.21443721501</v>
      </c>
      <c r="AA112" s="22">
        <v>232477.57466513201</v>
      </c>
      <c r="AB112" s="27">
        <v>59322.031269529303</v>
      </c>
      <c r="AC112" s="22">
        <v>51211.907947790904</v>
      </c>
      <c r="AD112" s="22">
        <v>81219.682317985105</v>
      </c>
    </row>
    <row r="113" spans="1:30" x14ac:dyDescent="0.3">
      <c r="A113" s="1">
        <v>155</v>
      </c>
      <c r="C113" s="1">
        <v>2</v>
      </c>
      <c r="D113" s="1" t="s">
        <v>230</v>
      </c>
      <c r="E113" s="1" t="s">
        <v>231</v>
      </c>
      <c r="F113" s="23">
        <v>5.3573649999999997</v>
      </c>
      <c r="H113"/>
      <c r="O113" s="22">
        <v>51295.989835300352</v>
      </c>
      <c r="P113" s="22">
        <v>31354.120004366527</v>
      </c>
      <c r="Q113" s="28">
        <v>0.21938664498580224</v>
      </c>
      <c r="R113" s="24">
        <v>0.61123920417633837</v>
      </c>
      <c r="S113" s="27">
        <v>48647.970395353099</v>
      </c>
      <c r="T113" s="22">
        <v>16976.694620617502</v>
      </c>
      <c r="U113" s="22">
        <v>33523.971000511599</v>
      </c>
      <c r="V113" s="22">
        <v>65683.299233903497</v>
      </c>
      <c r="W113" s="22">
        <v>91648.013926116095</v>
      </c>
      <c r="X113" s="22">
        <v>30197.2254353028</v>
      </c>
      <c r="Y113" s="22">
        <v>30490.527868577301</v>
      </c>
      <c r="Z113" s="22">
        <v>37840.472347065297</v>
      </c>
      <c r="AA113" s="22">
        <v>26888.254366520701</v>
      </c>
      <c r="AB113" s="27">
        <v>49166.804078892601</v>
      </c>
      <c r="AC113" s="22">
        <v>39593.7085659113</v>
      </c>
      <c r="AD113" s="22">
        <v>51976.420609382702</v>
      </c>
    </row>
    <row r="114" spans="1:30" x14ac:dyDescent="0.3">
      <c r="A114" s="1">
        <v>156</v>
      </c>
      <c r="C114" s="1">
        <v>12</v>
      </c>
      <c r="D114" s="1" t="s">
        <v>232</v>
      </c>
      <c r="E114" s="1" t="s">
        <v>233</v>
      </c>
      <c r="F114" s="23">
        <v>5.424887</v>
      </c>
      <c r="H114"/>
      <c r="O114" s="22">
        <v>274686.08153792925</v>
      </c>
      <c r="P114" s="22">
        <v>165099.62807430991</v>
      </c>
      <c r="Q114" s="28">
        <v>0.41181192030487856</v>
      </c>
      <c r="R114" s="24">
        <v>0.60104839367884966</v>
      </c>
      <c r="S114" s="27">
        <v>584136.03245282196</v>
      </c>
      <c r="T114" s="22">
        <v>211769.50605751699</v>
      </c>
      <c r="U114" s="22">
        <v>79252.465665594398</v>
      </c>
      <c r="V114" s="22">
        <v>161075.03022582701</v>
      </c>
      <c r="W114" s="22">
        <v>337197.37328788597</v>
      </c>
      <c r="X114" s="22">
        <v>82457.520692556398</v>
      </c>
      <c r="Y114" s="22">
        <v>34859.832567779296</v>
      </c>
      <c r="Z114" s="22">
        <v>420139.173021383</v>
      </c>
      <c r="AA114" s="22">
        <v>122941.986015521</v>
      </c>
      <c r="AB114" s="27">
        <v>287243.85544074798</v>
      </c>
      <c r="AC114" s="22">
        <v>229334.28182931201</v>
      </c>
      <c r="AD114" s="22">
        <v>472725.17681560002</v>
      </c>
    </row>
    <row r="115" spans="1:30" x14ac:dyDescent="0.3">
      <c r="A115" s="1">
        <v>157</v>
      </c>
      <c r="C115" s="1">
        <v>2</v>
      </c>
      <c r="D115" s="1" t="s">
        <v>234</v>
      </c>
      <c r="E115" s="1" t="s">
        <v>235</v>
      </c>
      <c r="F115" s="23">
        <v>5.5827669999999996</v>
      </c>
      <c r="H115"/>
      <c r="O115" s="22">
        <v>56877.417820622723</v>
      </c>
      <c r="P115" s="22">
        <v>26085.166665422701</v>
      </c>
      <c r="Q115" s="28">
        <v>0.37386726919946356</v>
      </c>
      <c r="R115" s="24">
        <v>0.45862079652928078</v>
      </c>
      <c r="S115" s="27">
        <v>25012.2349623308</v>
      </c>
      <c r="T115" s="22">
        <v>38587.601954550002</v>
      </c>
      <c r="U115" s="22">
        <v>50045.964620764797</v>
      </c>
      <c r="V115" s="22">
        <v>16437.861455349001</v>
      </c>
      <c r="W115" s="22">
        <v>154303.42611011901</v>
      </c>
      <c r="X115" s="22">
        <v>15888.0436736513</v>
      </c>
      <c r="Y115" s="22">
        <v>9695.8824721807196</v>
      </c>
      <c r="Z115" s="22">
        <v>0</v>
      </c>
      <c r="AA115" s="22">
        <v>78756.740515858794</v>
      </c>
      <c r="AB115" s="27">
        <v>42826.863280594604</v>
      </c>
      <c r="AC115" s="22">
        <v>28188.849451524598</v>
      </c>
      <c r="AD115" s="22">
        <v>47566.5148878689</v>
      </c>
    </row>
    <row r="116" spans="1:30" x14ac:dyDescent="0.3">
      <c r="A116" s="1">
        <v>158</v>
      </c>
      <c r="C116" s="1">
        <v>2</v>
      </c>
      <c r="D116" s="1" t="s">
        <v>236</v>
      </c>
      <c r="E116" s="1" t="s">
        <v>237</v>
      </c>
      <c r="F116" s="23">
        <v>5.6052970000000002</v>
      </c>
      <c r="H116"/>
      <c r="O116" s="22">
        <v>14394.92885536922</v>
      </c>
      <c r="P116" s="22">
        <v>0</v>
      </c>
      <c r="Q116" s="28">
        <v>0.21347888130614229</v>
      </c>
      <c r="R116" s="24">
        <v>0</v>
      </c>
      <c r="S116" s="27">
        <v>26843.3800558859</v>
      </c>
      <c r="T116" s="22">
        <v>0</v>
      </c>
      <c r="U116" s="22">
        <v>0</v>
      </c>
      <c r="V116" s="22">
        <v>45131.264220960198</v>
      </c>
      <c r="W116" s="22">
        <v>0</v>
      </c>
      <c r="X116" s="22">
        <v>0</v>
      </c>
      <c r="Y116" s="22">
        <v>0</v>
      </c>
      <c r="Z116" s="22">
        <v>0</v>
      </c>
      <c r="AA116" s="22">
        <v>0</v>
      </c>
      <c r="AB116" s="27">
        <v>9166.9134663576097</v>
      </c>
      <c r="AC116" s="22">
        <v>0</v>
      </c>
      <c r="AD116" s="22">
        <v>12708.527495993299</v>
      </c>
    </row>
    <row r="117" spans="1:30" x14ac:dyDescent="0.3">
      <c r="A117" s="1">
        <v>159</v>
      </c>
      <c r="C117" s="1">
        <v>4</v>
      </c>
      <c r="D117" s="1" t="s">
        <v>238</v>
      </c>
      <c r="E117" s="1" t="s">
        <v>239</v>
      </c>
      <c r="F117" s="23">
        <v>5.6954779999999996</v>
      </c>
      <c r="H117"/>
      <c r="O117" s="22">
        <v>67980.289123757524</v>
      </c>
      <c r="P117" s="22">
        <v>23810.681412060701</v>
      </c>
      <c r="Q117" s="28">
        <v>0.25165170307151352</v>
      </c>
      <c r="R117" s="24">
        <v>0.35025860759011429</v>
      </c>
      <c r="S117" s="27">
        <v>24099.925787322401</v>
      </c>
      <c r="T117" s="22">
        <v>136682.96451864199</v>
      </c>
      <c r="U117" s="22">
        <v>54465.811373193203</v>
      </c>
      <c r="V117" s="22">
        <v>0</v>
      </c>
      <c r="W117" s="22">
        <v>124652.74393963</v>
      </c>
      <c r="X117" s="22">
        <v>0</v>
      </c>
      <c r="Y117" s="22">
        <v>0</v>
      </c>
      <c r="Z117" s="22">
        <v>12192.6950361871</v>
      </c>
      <c r="AA117" s="22">
        <v>83050.030612055707</v>
      </c>
      <c r="AB117" s="27">
        <v>40887.020912209497</v>
      </c>
      <c r="AC117" s="22">
        <v>37029.836949416203</v>
      </c>
      <c r="AD117" s="22">
        <v>46859.001293323803</v>
      </c>
    </row>
    <row r="118" spans="1:30" x14ac:dyDescent="0.3">
      <c r="A118" s="1">
        <v>161</v>
      </c>
      <c r="C118" s="1">
        <v>4</v>
      </c>
      <c r="D118" s="1" t="s">
        <v>240</v>
      </c>
      <c r="E118" s="1" t="s">
        <v>241</v>
      </c>
      <c r="F118" s="23">
        <v>6.0111749999999997</v>
      </c>
      <c r="H118"/>
      <c r="O118" s="22">
        <v>50654.38866812714</v>
      </c>
      <c r="P118" s="22">
        <v>67518.766694842212</v>
      </c>
      <c r="Q118" s="28">
        <v>0.55094079268061824</v>
      </c>
      <c r="R118" s="24">
        <v>1.3329302449429523</v>
      </c>
      <c r="S118" s="27">
        <v>116850.726617665</v>
      </c>
      <c r="T118" s="22">
        <v>0</v>
      </c>
      <c r="U118" s="22">
        <v>64108.997238254298</v>
      </c>
      <c r="V118" s="22">
        <v>51643.3391870712</v>
      </c>
      <c r="W118" s="22">
        <v>20668.880297645199</v>
      </c>
      <c r="X118" s="22">
        <v>96120.211840425502</v>
      </c>
      <c r="Y118" s="22">
        <v>69992.736075349603</v>
      </c>
      <c r="Z118" s="22">
        <v>20835.2598682813</v>
      </c>
      <c r="AA118" s="22">
        <v>83126.858995312403</v>
      </c>
      <c r="AB118" s="27">
        <v>50605.448940725299</v>
      </c>
      <c r="AC118" s="22">
        <v>44845.458147061101</v>
      </c>
      <c r="AD118" s="22">
        <v>71323.363922316697</v>
      </c>
    </row>
    <row r="119" spans="1:30" x14ac:dyDescent="0.3">
      <c r="A119" s="1">
        <v>162</v>
      </c>
      <c r="C119" s="1">
        <v>10</v>
      </c>
      <c r="D119" s="1" t="s">
        <v>242</v>
      </c>
      <c r="E119" s="1" t="s">
        <v>243</v>
      </c>
      <c r="F119" s="23">
        <v>6.0562820000000004</v>
      </c>
      <c r="H119"/>
      <c r="O119" s="22">
        <v>1373131.980034614</v>
      </c>
      <c r="P119" s="22">
        <v>1092294.8320235475</v>
      </c>
      <c r="Q119" s="28">
        <v>4.7267043237931624E-3</v>
      </c>
      <c r="R119" s="24">
        <v>0.79547694460951446</v>
      </c>
      <c r="S119" s="27">
        <v>1327925.56193787</v>
      </c>
      <c r="T119" s="22">
        <v>1367792.3485345</v>
      </c>
      <c r="U119" s="22">
        <v>1293730.3991066799</v>
      </c>
      <c r="V119" s="22">
        <v>1317035.4154070499</v>
      </c>
      <c r="W119" s="22">
        <v>1559176.17518697</v>
      </c>
      <c r="X119" s="22">
        <v>1099976.5943698201</v>
      </c>
      <c r="Y119" s="22">
        <v>1063458.37806571</v>
      </c>
      <c r="Z119" s="22">
        <v>1218363.6563625899</v>
      </c>
      <c r="AA119" s="22">
        <v>987380.69929607003</v>
      </c>
      <c r="AB119" s="27">
        <v>1400212.7268811101</v>
      </c>
      <c r="AC119" s="22">
        <v>1240712.30895872</v>
      </c>
      <c r="AD119" s="22">
        <v>1528358.78024297</v>
      </c>
    </row>
    <row r="120" spans="1:30" x14ac:dyDescent="0.3">
      <c r="A120" s="1">
        <v>163</v>
      </c>
      <c r="C120" s="1">
        <v>3</v>
      </c>
      <c r="D120" s="1" t="s">
        <v>244</v>
      </c>
      <c r="E120" s="1" t="s">
        <v>245</v>
      </c>
      <c r="F120" s="23">
        <v>6.1915659999999999</v>
      </c>
      <c r="H120"/>
      <c r="O120" s="22">
        <v>16367.615896332678</v>
      </c>
      <c r="P120" s="22">
        <v>0</v>
      </c>
      <c r="Q120" s="28">
        <v>2.4712262302710061E-2</v>
      </c>
      <c r="R120" s="24">
        <v>0</v>
      </c>
      <c r="S120" s="27">
        <v>29913.720884771199</v>
      </c>
      <c r="T120" s="22">
        <v>11033.414312500499</v>
      </c>
      <c r="U120" s="22">
        <v>20134.433622037199</v>
      </c>
      <c r="V120" s="22">
        <v>0</v>
      </c>
      <c r="W120" s="22">
        <v>20756.5106623545</v>
      </c>
      <c r="X120" s="22">
        <v>0</v>
      </c>
      <c r="Y120" s="22">
        <v>0</v>
      </c>
      <c r="Z120" s="22">
        <v>0</v>
      </c>
      <c r="AA120" s="22">
        <v>0</v>
      </c>
      <c r="AB120" s="27">
        <v>0</v>
      </c>
      <c r="AC120" s="22">
        <v>0</v>
      </c>
      <c r="AD120" s="22">
        <v>0</v>
      </c>
    </row>
    <row r="121" spans="1:30" x14ac:dyDescent="0.3">
      <c r="A121" s="1">
        <v>164</v>
      </c>
      <c r="C121" s="1">
        <v>3</v>
      </c>
      <c r="D121" s="1" t="s">
        <v>246</v>
      </c>
      <c r="E121" s="1" t="s">
        <v>247</v>
      </c>
      <c r="F121" s="23">
        <v>6.2817769999999999</v>
      </c>
      <c r="H121"/>
      <c r="O121" s="22">
        <v>45496.821023682154</v>
      </c>
      <c r="P121" s="22">
        <v>57051.056626849451</v>
      </c>
      <c r="Q121" s="28">
        <v>0.67435027993478625</v>
      </c>
      <c r="R121" s="24">
        <v>1.2539569873937577</v>
      </c>
      <c r="S121" s="27">
        <v>13811.755162855599</v>
      </c>
      <c r="T121" s="22">
        <v>95746.553978996293</v>
      </c>
      <c r="U121" s="22">
        <v>73208.930144350597</v>
      </c>
      <c r="V121" s="22">
        <v>10608.1705962673</v>
      </c>
      <c r="W121" s="22">
        <v>34108.695235940999</v>
      </c>
      <c r="X121" s="22">
        <v>25894.3251912796</v>
      </c>
      <c r="Y121" s="22">
        <v>16964.975113877899</v>
      </c>
      <c r="Z121" s="22">
        <v>97615.204710509905</v>
      </c>
      <c r="AA121" s="22">
        <v>87729.721491730394</v>
      </c>
      <c r="AB121" s="27">
        <v>37910.7299404308</v>
      </c>
      <c r="AC121" s="22">
        <v>52959.915810491097</v>
      </c>
      <c r="AD121" s="22">
        <v>59067.964845623697</v>
      </c>
    </row>
    <row r="122" spans="1:30" x14ac:dyDescent="0.3">
      <c r="A122" s="1">
        <v>165</v>
      </c>
      <c r="C122" s="1">
        <v>2</v>
      </c>
      <c r="D122" s="1" t="s">
        <v>248</v>
      </c>
      <c r="E122" s="1" t="s">
        <v>249</v>
      </c>
      <c r="F122" s="23">
        <v>6.3043449999999996</v>
      </c>
      <c r="H122"/>
      <c r="O122" s="22">
        <v>51082.979721546682</v>
      </c>
      <c r="P122" s="22">
        <v>75549.484082942523</v>
      </c>
      <c r="Q122" s="28">
        <v>0.34624225998171304</v>
      </c>
      <c r="R122" s="24">
        <v>1.4789560925138423</v>
      </c>
      <c r="S122" s="27">
        <v>47000.896046798502</v>
      </c>
      <c r="T122" s="22">
        <v>9244.1660558211097</v>
      </c>
      <c r="U122" s="22">
        <v>19523.6987853518</v>
      </c>
      <c r="V122" s="22">
        <v>61199.574184835001</v>
      </c>
      <c r="W122" s="22">
        <v>118446.563534927</v>
      </c>
      <c r="X122" s="22">
        <v>69752.303960443794</v>
      </c>
      <c r="Y122" s="22">
        <v>67380.756059674502</v>
      </c>
      <c r="Z122" s="22">
        <v>110206.905906812</v>
      </c>
      <c r="AA122" s="22">
        <v>54857.970404839798</v>
      </c>
      <c r="AB122" s="27">
        <v>63786.159336918499</v>
      </c>
      <c r="AC122" s="22">
        <v>55332.781868529099</v>
      </c>
      <c r="AD122" s="22">
        <v>60433.346740540503</v>
      </c>
    </row>
    <row r="123" spans="1:30" x14ac:dyDescent="0.3">
      <c r="A123" s="1">
        <v>166</v>
      </c>
      <c r="C123" s="1">
        <v>4</v>
      </c>
      <c r="D123" s="1" t="s">
        <v>250</v>
      </c>
      <c r="E123" s="1" t="s">
        <v>251</v>
      </c>
      <c r="F123" s="23">
        <v>6.3719679999999999</v>
      </c>
      <c r="H123"/>
      <c r="O123" s="22">
        <v>8462.3113721727805</v>
      </c>
      <c r="P123" s="22">
        <v>109558.3221977268</v>
      </c>
      <c r="Q123" s="28">
        <v>1.6240578713207679E-2</v>
      </c>
      <c r="R123" s="24">
        <v>12.946619118506465</v>
      </c>
      <c r="S123" s="27">
        <v>0</v>
      </c>
      <c r="T123" s="22">
        <v>0</v>
      </c>
      <c r="U123" s="22">
        <v>0</v>
      </c>
      <c r="V123" s="22">
        <v>7494.9536568431004</v>
      </c>
      <c r="W123" s="22">
        <v>34816.603204020801</v>
      </c>
      <c r="X123" s="22">
        <v>80734.044494479997</v>
      </c>
      <c r="Y123" s="22">
        <v>26575.181889781201</v>
      </c>
      <c r="Z123" s="22">
        <v>141124.05180724399</v>
      </c>
      <c r="AA123" s="22">
        <v>189800.01059940201</v>
      </c>
      <c r="AB123" s="27">
        <v>41288.066075962597</v>
      </c>
      <c r="AC123" s="22">
        <v>33830.214760452298</v>
      </c>
      <c r="AD123" s="22">
        <v>68392.603447517104</v>
      </c>
    </row>
    <row r="124" spans="1:30" x14ac:dyDescent="0.3">
      <c r="A124" s="1">
        <v>167</v>
      </c>
      <c r="C124" s="1">
        <v>7</v>
      </c>
      <c r="D124" s="1" t="s">
        <v>252</v>
      </c>
      <c r="E124" s="1" t="s">
        <v>253</v>
      </c>
      <c r="F124" s="23">
        <v>6.5749469999999999</v>
      </c>
      <c r="H124"/>
      <c r="O124" s="22">
        <v>267999.0124477098</v>
      </c>
      <c r="P124" s="22">
        <v>283995.79271814396</v>
      </c>
      <c r="Q124" s="28">
        <v>0.91439899293284177</v>
      </c>
      <c r="R124" s="24">
        <v>1.0596896985713906</v>
      </c>
      <c r="S124" s="27">
        <v>312051.06558389799</v>
      </c>
      <c r="T124" s="22">
        <v>0</v>
      </c>
      <c r="U124" s="22">
        <v>124163.88091219901</v>
      </c>
      <c r="V124" s="22">
        <v>311509.39662696898</v>
      </c>
      <c r="W124" s="22">
        <v>592270.71911548299</v>
      </c>
      <c r="X124" s="22">
        <v>358348.18175898201</v>
      </c>
      <c r="Y124" s="22">
        <v>154706.03543440701</v>
      </c>
      <c r="Z124" s="22">
        <v>93170.248416883798</v>
      </c>
      <c r="AA124" s="22">
        <v>529758.705262303</v>
      </c>
      <c r="AB124" s="27">
        <v>234334.857842431</v>
      </c>
      <c r="AC124" s="22">
        <v>190945.574010941</v>
      </c>
      <c r="AD124" s="22">
        <v>297285.84539961902</v>
      </c>
    </row>
    <row r="125" spans="1:30" x14ac:dyDescent="0.3">
      <c r="A125" s="1">
        <v>168</v>
      </c>
      <c r="C125" s="1">
        <v>2</v>
      </c>
      <c r="D125" s="1" t="s">
        <v>254</v>
      </c>
      <c r="E125" s="1" t="s">
        <v>255</v>
      </c>
      <c r="F125" s="23">
        <v>6.7327599999999999</v>
      </c>
      <c r="H125"/>
      <c r="O125" s="22">
        <v>25033.926614324173</v>
      </c>
      <c r="P125" s="22">
        <v>17801.583165971275</v>
      </c>
      <c r="Q125" s="28">
        <v>0.66552535336722518</v>
      </c>
      <c r="R125" s="24">
        <v>0.71109832030047493</v>
      </c>
      <c r="S125" s="27">
        <v>48537.157988432496</v>
      </c>
      <c r="T125" s="22">
        <v>11714.2009113241</v>
      </c>
      <c r="U125" s="22">
        <v>0</v>
      </c>
      <c r="V125" s="22">
        <v>55054.364204010999</v>
      </c>
      <c r="W125" s="22">
        <v>9863.9099678532602</v>
      </c>
      <c r="X125" s="22">
        <v>24599.6230646734</v>
      </c>
      <c r="Y125" s="22">
        <v>46606.709599211703</v>
      </c>
      <c r="Z125" s="22">
        <v>0</v>
      </c>
      <c r="AA125" s="22">
        <v>0</v>
      </c>
      <c r="AB125" s="27">
        <v>42159.987730757901</v>
      </c>
      <c r="AC125" s="22">
        <v>22290.984928865</v>
      </c>
      <c r="AD125" s="22">
        <v>28352.899965051001</v>
      </c>
    </row>
    <row r="126" spans="1:30" x14ac:dyDescent="0.3">
      <c r="A126" s="1">
        <v>169</v>
      </c>
      <c r="C126" s="1">
        <v>22</v>
      </c>
      <c r="D126" s="1" t="s">
        <v>256</v>
      </c>
      <c r="E126" s="1" t="s">
        <v>257</v>
      </c>
      <c r="F126" s="23">
        <v>6.839105</v>
      </c>
      <c r="H126"/>
      <c r="O126" s="22">
        <v>4407098.1609539464</v>
      </c>
      <c r="P126" s="22">
        <v>3287723.4767864076</v>
      </c>
      <c r="Q126" s="28">
        <v>0.44238337285690021</v>
      </c>
      <c r="R126" s="24">
        <v>0.7460064098220035</v>
      </c>
      <c r="S126" s="27">
        <v>3274587.0905842502</v>
      </c>
      <c r="T126" s="22">
        <v>5469865.5580918202</v>
      </c>
      <c r="U126" s="22">
        <v>8117321.5643563904</v>
      </c>
      <c r="V126" s="22">
        <v>3129569.3451716001</v>
      </c>
      <c r="W126" s="22">
        <v>2044147.24656567</v>
      </c>
      <c r="X126" s="22">
        <v>3607005.2650851398</v>
      </c>
      <c r="Y126" s="22">
        <v>5148381.97371973</v>
      </c>
      <c r="Z126" s="22">
        <v>2389760.1832161299</v>
      </c>
      <c r="AA126" s="22">
        <v>2005746.4851246299</v>
      </c>
      <c r="AB126" s="27">
        <v>4733402.4878348503</v>
      </c>
      <c r="AC126" s="22">
        <v>4398973.6359152002</v>
      </c>
      <c r="AD126" s="22">
        <v>5286522.8488619197</v>
      </c>
    </row>
    <row r="127" spans="1:30" x14ac:dyDescent="0.3">
      <c r="A127" s="1">
        <v>172</v>
      </c>
      <c r="C127" s="1">
        <v>6</v>
      </c>
      <c r="D127" s="1" t="s">
        <v>258</v>
      </c>
      <c r="E127" s="1" t="s">
        <v>259</v>
      </c>
      <c r="F127" s="23">
        <v>6.9845730000000001</v>
      </c>
      <c r="H127"/>
      <c r="O127" s="22">
        <v>161782.9908006234</v>
      </c>
      <c r="P127" s="22">
        <v>99416.208656902279</v>
      </c>
      <c r="Q127" s="28">
        <v>0.31820823872624154</v>
      </c>
      <c r="R127" s="24">
        <v>0.61450346643313014</v>
      </c>
      <c r="S127" s="27">
        <v>132645.803969748</v>
      </c>
      <c r="T127" s="22">
        <v>95042.206100914598</v>
      </c>
      <c r="U127" s="22">
        <v>169524.31972042201</v>
      </c>
      <c r="V127" s="22">
        <v>80781.661661558494</v>
      </c>
      <c r="W127" s="22">
        <v>330920.96255047398</v>
      </c>
      <c r="X127" s="22">
        <v>79565.405827523398</v>
      </c>
      <c r="Y127" s="22">
        <v>43712.801964006001</v>
      </c>
      <c r="Z127" s="22">
        <v>84674.984235736702</v>
      </c>
      <c r="AA127" s="22">
        <v>189711.64260034301</v>
      </c>
      <c r="AB127" s="27">
        <v>128161.71028718801</v>
      </c>
      <c r="AC127" s="22">
        <v>111837.713108786</v>
      </c>
      <c r="AD127" s="22">
        <v>148619.29381338399</v>
      </c>
    </row>
    <row r="128" spans="1:30" x14ac:dyDescent="0.3">
      <c r="A128" s="1">
        <v>173</v>
      </c>
      <c r="C128" s="1">
        <v>3</v>
      </c>
      <c r="D128" s="1" t="s">
        <v>260</v>
      </c>
      <c r="E128" s="1" t="s">
        <v>261</v>
      </c>
      <c r="F128" s="23">
        <v>7.0521659999999997</v>
      </c>
      <c r="H128"/>
      <c r="O128" s="22">
        <v>97420.51035312633</v>
      </c>
      <c r="P128" s="22">
        <v>11868.557530869499</v>
      </c>
      <c r="Q128" s="28">
        <v>0.24855441038964413</v>
      </c>
      <c r="R128" s="24">
        <v>0.12182811902595031</v>
      </c>
      <c r="S128" s="27">
        <v>21125.729160059</v>
      </c>
      <c r="T128" s="22">
        <v>76249.431242873005</v>
      </c>
      <c r="U128" s="22">
        <v>332799.65892643301</v>
      </c>
      <c r="V128" s="22">
        <v>42896.939424841898</v>
      </c>
      <c r="W128" s="22">
        <v>14030.793011424699</v>
      </c>
      <c r="X128" s="22">
        <v>15340.2143830267</v>
      </c>
      <c r="Y128" s="22">
        <v>23005.8474696257</v>
      </c>
      <c r="Z128" s="22">
        <v>9128.1682708255994</v>
      </c>
      <c r="AA128" s="22">
        <v>0</v>
      </c>
      <c r="AB128" s="27">
        <v>85523.670304607804</v>
      </c>
      <c r="AC128" s="22">
        <v>87899.579826511996</v>
      </c>
      <c r="AD128" s="22">
        <v>100433.79524073099</v>
      </c>
    </row>
    <row r="129" spans="1:30" x14ac:dyDescent="0.3">
      <c r="A129" s="1">
        <v>174</v>
      </c>
      <c r="C129" s="1">
        <v>4</v>
      </c>
      <c r="D129" s="1" t="s">
        <v>262</v>
      </c>
      <c r="E129" s="1" t="s">
        <v>263</v>
      </c>
      <c r="F129" s="23">
        <v>7.1874719999999996</v>
      </c>
      <c r="H129"/>
      <c r="O129" s="22">
        <v>88708.269009174925</v>
      </c>
      <c r="P129" s="22">
        <v>29381.499949154844</v>
      </c>
      <c r="Q129" s="28">
        <v>0.34008812303057107</v>
      </c>
      <c r="R129" s="24">
        <v>0.33121489436476292</v>
      </c>
      <c r="S129" s="27">
        <v>17880.6378047566</v>
      </c>
      <c r="T129" s="22">
        <v>222005.531199477</v>
      </c>
      <c r="U129" s="22">
        <v>203655.17604164101</v>
      </c>
      <c r="V129" s="22">
        <v>0</v>
      </c>
      <c r="W129" s="22">
        <v>0</v>
      </c>
      <c r="X129" s="22">
        <v>22309.548589631999</v>
      </c>
      <c r="Y129" s="22">
        <v>44791.908814107497</v>
      </c>
      <c r="Z129" s="22">
        <v>15306.371193998601</v>
      </c>
      <c r="AA129" s="22">
        <v>35118.171198881297</v>
      </c>
      <c r="AB129" s="27">
        <v>74719.939663756406</v>
      </c>
      <c r="AC129" s="22">
        <v>81131.095050787902</v>
      </c>
      <c r="AD129" s="22">
        <v>108349.10033417</v>
      </c>
    </row>
    <row r="130" spans="1:30" x14ac:dyDescent="0.3">
      <c r="A130" s="1">
        <v>175</v>
      </c>
      <c r="C130" s="1">
        <v>2</v>
      </c>
      <c r="D130" s="1" t="s">
        <v>264</v>
      </c>
      <c r="E130" s="1" t="s">
        <v>265</v>
      </c>
      <c r="F130" s="23">
        <v>7.3001800000000001</v>
      </c>
      <c r="H130"/>
      <c r="O130" s="22">
        <v>19263.691839746702</v>
      </c>
      <c r="P130" s="22">
        <v>1464.0265525313901</v>
      </c>
      <c r="Q130" s="28">
        <v>0.17141667356179671</v>
      </c>
      <c r="R130" s="24">
        <v>7.59992718275668E-2</v>
      </c>
      <c r="S130" s="27">
        <v>18741.512552286102</v>
      </c>
      <c r="T130" s="22">
        <v>0</v>
      </c>
      <c r="U130" s="22">
        <v>21578.9925503583</v>
      </c>
      <c r="V130" s="22">
        <v>0</v>
      </c>
      <c r="W130" s="22">
        <v>55997.954096089103</v>
      </c>
      <c r="X130" s="22">
        <v>0</v>
      </c>
      <c r="Y130" s="22">
        <v>0</v>
      </c>
      <c r="Z130" s="22">
        <v>0</v>
      </c>
      <c r="AA130" s="22">
        <v>5856.1062101255602</v>
      </c>
      <c r="AB130" s="27">
        <v>13538.9983680355</v>
      </c>
      <c r="AC130" s="22">
        <v>8029.5269529667303</v>
      </c>
      <c r="AD130" s="22">
        <v>12950.4257974756</v>
      </c>
    </row>
    <row r="131" spans="1:30" x14ac:dyDescent="0.3">
      <c r="A131" s="1">
        <v>176</v>
      </c>
      <c r="C131" s="1">
        <v>3</v>
      </c>
      <c r="D131" s="1" t="s">
        <v>266</v>
      </c>
      <c r="E131" s="1" t="s">
        <v>267</v>
      </c>
      <c r="F131" s="23">
        <v>7.4805820000000001</v>
      </c>
      <c r="H131"/>
      <c r="O131" s="22">
        <v>24388.493244365462</v>
      </c>
      <c r="P131" s="22">
        <v>35931.601927448872</v>
      </c>
      <c r="Q131" s="28">
        <v>0.6601493358558872</v>
      </c>
      <c r="R131" s="24">
        <v>1.4733014281540433</v>
      </c>
      <c r="S131" s="27">
        <v>0</v>
      </c>
      <c r="T131" s="22">
        <v>34967.747470597402</v>
      </c>
      <c r="U131" s="22">
        <v>53012.2270279445</v>
      </c>
      <c r="V131" s="22">
        <v>0</v>
      </c>
      <c r="W131" s="22">
        <v>33962.491723285399</v>
      </c>
      <c r="X131" s="22">
        <v>17727.911469524901</v>
      </c>
      <c r="Y131" s="22">
        <v>8427.7728480579699</v>
      </c>
      <c r="Z131" s="22">
        <v>6377.2636074676202</v>
      </c>
      <c r="AA131" s="22">
        <v>111193.45978474501</v>
      </c>
      <c r="AB131" s="27">
        <v>19606.306269278601</v>
      </c>
      <c r="AC131" s="22">
        <v>15596.461074700799</v>
      </c>
      <c r="AD131" s="22">
        <v>32444.617524826499</v>
      </c>
    </row>
    <row r="132" spans="1:30" x14ac:dyDescent="0.3">
      <c r="A132" s="1">
        <v>177</v>
      </c>
      <c r="C132" s="1">
        <v>2</v>
      </c>
      <c r="D132" s="1" t="s">
        <v>268</v>
      </c>
      <c r="E132" s="1" t="s">
        <v>269</v>
      </c>
      <c r="F132" s="23">
        <v>7.5257639999999997</v>
      </c>
      <c r="H132"/>
      <c r="O132" s="22">
        <v>27732.254330137239</v>
      </c>
      <c r="P132" s="22">
        <v>9868.6326341517124</v>
      </c>
      <c r="Q132" s="28">
        <v>0.25532983194356335</v>
      </c>
      <c r="R132" s="24">
        <v>0.35585396400419045</v>
      </c>
      <c r="S132" s="27">
        <v>28703.868639443899</v>
      </c>
      <c r="T132" s="22">
        <v>70394.099151885806</v>
      </c>
      <c r="U132" s="22">
        <v>31960.308241558501</v>
      </c>
      <c r="V132" s="22">
        <v>0</v>
      </c>
      <c r="W132" s="22">
        <v>7602.9956177979902</v>
      </c>
      <c r="X132" s="22">
        <v>8401.3747836266502</v>
      </c>
      <c r="Y132" s="22">
        <v>10176.103066321701</v>
      </c>
      <c r="Z132" s="22">
        <v>0</v>
      </c>
      <c r="AA132" s="22">
        <v>20897.052686658499</v>
      </c>
      <c r="AB132" s="27">
        <v>19983.341038593098</v>
      </c>
      <c r="AC132" s="22">
        <v>18889.670948416901</v>
      </c>
      <c r="AD132" s="22">
        <v>34831.214268462099</v>
      </c>
    </row>
    <row r="133" spans="1:30" x14ac:dyDescent="0.3">
      <c r="A133" s="1">
        <v>178</v>
      </c>
      <c r="C133" s="1">
        <v>4</v>
      </c>
      <c r="D133" s="1" t="s">
        <v>270</v>
      </c>
      <c r="E133" s="1" t="s">
        <v>271</v>
      </c>
      <c r="F133" s="23">
        <v>7.8413529999999998</v>
      </c>
      <c r="H133"/>
      <c r="O133" s="22">
        <v>43800.953497605595</v>
      </c>
      <c r="P133" s="22">
        <v>70068.087295699384</v>
      </c>
      <c r="Q133" s="28">
        <v>0.6812253988896092</v>
      </c>
      <c r="R133" s="24">
        <v>1.5996931961659167</v>
      </c>
      <c r="S133" s="27">
        <v>97693.204625340499</v>
      </c>
      <c r="T133" s="22">
        <v>6024.8055836477797</v>
      </c>
      <c r="U133" s="22">
        <v>7686.2369797630199</v>
      </c>
      <c r="V133" s="22">
        <v>73202.609281833895</v>
      </c>
      <c r="W133" s="22">
        <v>34397.911017442799</v>
      </c>
      <c r="X133" s="22">
        <v>5071.7874611875704</v>
      </c>
      <c r="Y133" s="22">
        <v>7920.49316188799</v>
      </c>
      <c r="Z133" s="22">
        <v>267280.06855972199</v>
      </c>
      <c r="AA133" s="22">
        <v>0</v>
      </c>
      <c r="AB133" s="27">
        <v>55595.949698148797</v>
      </c>
      <c r="AC133" s="22">
        <v>50012.918577552598</v>
      </c>
      <c r="AD133" s="22">
        <v>54554.724666693997</v>
      </c>
    </row>
    <row r="134" spans="1:30" x14ac:dyDescent="0.3">
      <c r="A134" s="1">
        <v>179</v>
      </c>
      <c r="C134" s="1">
        <v>6</v>
      </c>
      <c r="D134" s="1" t="s">
        <v>272</v>
      </c>
      <c r="E134" s="1" t="s">
        <v>273</v>
      </c>
      <c r="F134" s="23">
        <v>8.0669350000000009</v>
      </c>
      <c r="H134"/>
      <c r="O134" s="22">
        <v>110195.86386479126</v>
      </c>
      <c r="P134" s="22">
        <v>256345.90869789</v>
      </c>
      <c r="Q134" s="28">
        <v>5.7237829415565815E-2</v>
      </c>
      <c r="R134" s="24">
        <v>2.326275231277489</v>
      </c>
      <c r="S134" s="27">
        <v>257781.541060068</v>
      </c>
      <c r="T134" s="22">
        <v>19616.318807971202</v>
      </c>
      <c r="U134" s="22">
        <v>0</v>
      </c>
      <c r="V134" s="22">
        <v>172828.332178579</v>
      </c>
      <c r="W134" s="22">
        <v>100753.127277338</v>
      </c>
      <c r="X134" s="22">
        <v>219056.891542948</v>
      </c>
      <c r="Y134" s="22">
        <v>358394.14706021</v>
      </c>
      <c r="Z134" s="22">
        <v>270214.56874211499</v>
      </c>
      <c r="AA134" s="22">
        <v>177718.02744628699</v>
      </c>
      <c r="AB134" s="27">
        <v>157959.604761678</v>
      </c>
      <c r="AC134" s="22">
        <v>141050.994143527</v>
      </c>
      <c r="AD134" s="22">
        <v>173180.975911171</v>
      </c>
    </row>
    <row r="135" spans="1:30" ht="15" x14ac:dyDescent="0.35">
      <c r="A135" s="1">
        <v>180</v>
      </c>
      <c r="B135" s="1">
        <v>5</v>
      </c>
      <c r="C135" s="1">
        <v>12</v>
      </c>
      <c r="D135" s="1" t="s">
        <v>274</v>
      </c>
      <c r="E135" s="1" t="s">
        <v>275</v>
      </c>
      <c r="F135" s="23">
        <v>8.1570660000000004</v>
      </c>
      <c r="G135" s="17" t="s">
        <v>862</v>
      </c>
      <c r="H135" s="33" t="s">
        <v>841</v>
      </c>
      <c r="I135" s="17" t="s">
        <v>787</v>
      </c>
      <c r="J135" s="24">
        <f>(G135-I135)/I135*1000000</f>
        <v>-5.068953252713257</v>
      </c>
      <c r="K135" s="16" t="s">
        <v>861</v>
      </c>
      <c r="L135" t="s">
        <v>808</v>
      </c>
      <c r="M135" s="1" t="s">
        <v>807</v>
      </c>
      <c r="N135">
        <v>2</v>
      </c>
      <c r="O135" s="22">
        <v>480183.14377814846</v>
      </c>
      <c r="P135" s="22">
        <v>1057720.9088399969</v>
      </c>
      <c r="Q135" s="28">
        <v>0.35837961726261808</v>
      </c>
      <c r="R135" s="24">
        <v>2.2027447705008969</v>
      </c>
      <c r="S135" s="27">
        <v>123737.415321258</v>
      </c>
      <c r="T135" s="22">
        <v>769538.48315564403</v>
      </c>
      <c r="U135" s="22">
        <v>1260682.0455336301</v>
      </c>
      <c r="V135" s="22">
        <v>26626.427248576001</v>
      </c>
      <c r="W135" s="22">
        <v>220331.34763163401</v>
      </c>
      <c r="X135" s="22">
        <v>968453.24288201903</v>
      </c>
      <c r="Y135" s="22">
        <v>447860.98733298603</v>
      </c>
      <c r="Z135" s="22">
        <v>55864.700682993098</v>
      </c>
      <c r="AA135" s="22">
        <v>2758704.7044619899</v>
      </c>
      <c r="AB135" s="27">
        <v>631275.06515825202</v>
      </c>
      <c r="AC135" s="22">
        <v>705994.88864756702</v>
      </c>
      <c r="AD135" s="22">
        <v>938235.29765598394</v>
      </c>
    </row>
    <row r="136" spans="1:30" x14ac:dyDescent="0.3">
      <c r="A136" s="1">
        <v>183</v>
      </c>
      <c r="C136" s="1">
        <v>2</v>
      </c>
      <c r="D136" s="1" t="s">
        <v>276</v>
      </c>
      <c r="E136" s="1" t="s">
        <v>277</v>
      </c>
      <c r="F136" s="23">
        <v>8.2923449999999992</v>
      </c>
      <c r="H136"/>
      <c r="O136" s="22">
        <v>14975.014102228961</v>
      </c>
      <c r="P136" s="22">
        <v>39950.840602874719</v>
      </c>
      <c r="Q136" s="28">
        <v>0.45498708084056516</v>
      </c>
      <c r="R136" s="24">
        <v>2.6678332541221597</v>
      </c>
      <c r="S136" s="27">
        <v>5004.6952575468804</v>
      </c>
      <c r="T136" s="22">
        <v>17464.020945742599</v>
      </c>
      <c r="U136" s="22">
        <v>43095.640920914797</v>
      </c>
      <c r="V136" s="22">
        <v>0</v>
      </c>
      <c r="W136" s="22">
        <v>9310.7133869405206</v>
      </c>
      <c r="X136" s="22">
        <v>16745.0833261349</v>
      </c>
      <c r="Y136" s="22">
        <v>0</v>
      </c>
      <c r="Z136" s="22">
        <v>0</v>
      </c>
      <c r="AA136" s="22">
        <v>143058.27908536399</v>
      </c>
      <c r="AB136" s="27">
        <v>8050.4061092337297</v>
      </c>
      <c r="AC136" s="22">
        <v>9259.4086816467498</v>
      </c>
      <c r="AD136" s="22">
        <v>20758.221644534598</v>
      </c>
    </row>
    <row r="137" spans="1:30" x14ac:dyDescent="0.3">
      <c r="A137" s="1">
        <v>184</v>
      </c>
      <c r="C137" s="1">
        <v>5</v>
      </c>
      <c r="D137" s="1" t="s">
        <v>278</v>
      </c>
      <c r="E137" s="1" t="s">
        <v>279</v>
      </c>
      <c r="F137" s="23">
        <v>8.3600349999999999</v>
      </c>
      <c r="H137"/>
      <c r="O137" s="22">
        <v>123755.84443590904</v>
      </c>
      <c r="P137" s="22">
        <v>39967.488047283419</v>
      </c>
      <c r="Q137" s="28">
        <v>0.17280118022637467</v>
      </c>
      <c r="R137" s="24">
        <v>0.32295434797006195</v>
      </c>
      <c r="S137" s="27">
        <v>88675.041866759901</v>
      </c>
      <c r="T137" s="22">
        <v>300946.59834571602</v>
      </c>
      <c r="U137" s="22">
        <v>124408.772522595</v>
      </c>
      <c r="V137" s="22">
        <v>9257.5674985058904</v>
      </c>
      <c r="W137" s="22">
        <v>95491.241945968402</v>
      </c>
      <c r="X137" s="22">
        <v>26151.068920225902</v>
      </c>
      <c r="Y137" s="22">
        <v>34825.530305240602</v>
      </c>
      <c r="Z137" s="22">
        <v>34316.176997903698</v>
      </c>
      <c r="AA137" s="22">
        <v>64577.175965763498</v>
      </c>
      <c r="AB137" s="27">
        <v>100031.43483439701</v>
      </c>
      <c r="AC137" s="22">
        <v>97032.253250752503</v>
      </c>
      <c r="AD137" s="22">
        <v>162385.993431045</v>
      </c>
    </row>
    <row r="138" spans="1:30" x14ac:dyDescent="0.3">
      <c r="A138" s="1">
        <v>185</v>
      </c>
      <c r="C138" s="1">
        <v>2</v>
      </c>
      <c r="D138" s="1" t="s">
        <v>280</v>
      </c>
      <c r="E138" s="1" t="s">
        <v>281</v>
      </c>
      <c r="F138" s="23">
        <v>8.4502159999999993</v>
      </c>
      <c r="H138"/>
      <c r="O138" s="22">
        <v>0</v>
      </c>
      <c r="P138" s="22">
        <v>121500.63697197885</v>
      </c>
      <c r="Q138" s="28">
        <v>5.6853393834520788E-2</v>
      </c>
      <c r="R138" s="24" t="e">
        <v>#DIV/0!</v>
      </c>
      <c r="S138" s="27">
        <v>0</v>
      </c>
      <c r="T138" s="22">
        <v>0</v>
      </c>
      <c r="U138" s="22">
        <v>0</v>
      </c>
      <c r="V138" s="22">
        <v>0</v>
      </c>
      <c r="W138" s="22">
        <v>0</v>
      </c>
      <c r="X138" s="22">
        <v>94845.604875676101</v>
      </c>
      <c r="Y138" s="22">
        <v>60685.524844751402</v>
      </c>
      <c r="Z138" s="22">
        <v>30995.449915036901</v>
      </c>
      <c r="AA138" s="22">
        <v>299475.96825245098</v>
      </c>
      <c r="AB138" s="27">
        <v>24194.0833801931</v>
      </c>
      <c r="AC138" s="22">
        <v>21819.693341975999</v>
      </c>
      <c r="AD138" s="22">
        <v>27276.127669257799</v>
      </c>
    </row>
    <row r="139" spans="1:30" x14ac:dyDescent="0.3">
      <c r="A139" s="1">
        <v>186</v>
      </c>
      <c r="C139" s="1">
        <v>4</v>
      </c>
      <c r="D139" s="1" t="s">
        <v>282</v>
      </c>
      <c r="E139" s="1" t="s">
        <v>283</v>
      </c>
      <c r="F139" s="23">
        <v>8.4727320000000006</v>
      </c>
      <c r="H139"/>
      <c r="O139" s="22">
        <v>126263.62101138991</v>
      </c>
      <c r="P139" s="22">
        <v>55775.546199787823</v>
      </c>
      <c r="Q139" s="28">
        <v>0.11514392371904732</v>
      </c>
      <c r="R139" s="24">
        <v>0.44173884570248823</v>
      </c>
      <c r="S139" s="27">
        <v>114537.811972642</v>
      </c>
      <c r="T139" s="22">
        <v>75983.272535021097</v>
      </c>
      <c r="U139" s="22">
        <v>143352.647112148</v>
      </c>
      <c r="V139" s="22">
        <v>67457.454920032498</v>
      </c>
      <c r="W139" s="22">
        <v>229986.91851710601</v>
      </c>
      <c r="X139" s="22">
        <v>63126.6580285522</v>
      </c>
      <c r="Y139" s="22">
        <v>45464.231011296099</v>
      </c>
      <c r="Z139" s="22">
        <v>0</v>
      </c>
      <c r="AA139" s="22">
        <v>114511.295759303</v>
      </c>
      <c r="AB139" s="27">
        <v>100670.25935472301</v>
      </c>
      <c r="AC139" s="22">
        <v>80147.827162570698</v>
      </c>
      <c r="AD139" s="22">
        <v>101875.34588276</v>
      </c>
    </row>
    <row r="140" spans="1:30" x14ac:dyDescent="0.3">
      <c r="A140" s="1">
        <v>187</v>
      </c>
      <c r="C140" s="1">
        <v>2</v>
      </c>
      <c r="D140" s="1" t="s">
        <v>284</v>
      </c>
      <c r="E140" s="1" t="s">
        <v>285</v>
      </c>
      <c r="F140" s="23">
        <v>8.6306170000000009</v>
      </c>
      <c r="H140"/>
      <c r="O140" s="22">
        <v>1638.914342405938</v>
      </c>
      <c r="P140" s="22">
        <v>18099.425732511801</v>
      </c>
      <c r="Q140" s="28">
        <v>3.4977727470126186E-3</v>
      </c>
      <c r="R140" s="24">
        <v>11.043545879244498</v>
      </c>
      <c r="S140" s="27">
        <v>0</v>
      </c>
      <c r="T140" s="22">
        <v>0</v>
      </c>
      <c r="U140" s="22">
        <v>0</v>
      </c>
      <c r="V140" s="22">
        <v>0</v>
      </c>
      <c r="W140" s="22">
        <v>8194.5717120296904</v>
      </c>
      <c r="X140" s="22">
        <v>27458.570805992302</v>
      </c>
      <c r="Y140" s="22">
        <v>20943.151636110098</v>
      </c>
      <c r="Z140" s="22">
        <v>13097.196452628799</v>
      </c>
      <c r="AA140" s="22">
        <v>10898.784035316001</v>
      </c>
      <c r="AB140" s="27">
        <v>7051.1893450272401</v>
      </c>
      <c r="AC140" s="22">
        <v>6959.7187556670497</v>
      </c>
      <c r="AD140" s="22">
        <v>8307.9157031934101</v>
      </c>
    </row>
    <row r="141" spans="1:30" x14ac:dyDescent="0.3">
      <c r="A141" s="1">
        <v>188</v>
      </c>
      <c r="C141" s="1">
        <v>2</v>
      </c>
      <c r="D141" s="1" t="s">
        <v>286</v>
      </c>
      <c r="E141" s="1" t="s">
        <v>287</v>
      </c>
      <c r="F141" s="23">
        <v>8.8110130000000009</v>
      </c>
      <c r="H141"/>
      <c r="O141" s="22">
        <v>30463.202975826902</v>
      </c>
      <c r="P141" s="22">
        <v>0</v>
      </c>
      <c r="Q141" s="28">
        <v>0.20520794578130777</v>
      </c>
      <c r="R141" s="24">
        <v>0</v>
      </c>
      <c r="S141" s="27">
        <v>0</v>
      </c>
      <c r="T141" s="22">
        <v>91000.566195581603</v>
      </c>
      <c r="U141" s="22">
        <v>61315.448683552902</v>
      </c>
      <c r="V141" s="22">
        <v>0</v>
      </c>
      <c r="W141" s="22">
        <v>0</v>
      </c>
      <c r="X141" s="22">
        <v>0</v>
      </c>
      <c r="Y141" s="22">
        <v>0</v>
      </c>
      <c r="Z141" s="22">
        <v>0</v>
      </c>
      <c r="AA141" s="22">
        <v>0</v>
      </c>
      <c r="AB141" s="27">
        <v>25559.565071020301</v>
      </c>
      <c r="AC141" s="22">
        <v>21474.344870430901</v>
      </c>
      <c r="AD141" s="22">
        <v>24758.103084116399</v>
      </c>
    </row>
    <row r="142" spans="1:30" ht="15" x14ac:dyDescent="0.35">
      <c r="A142" s="1">
        <v>189</v>
      </c>
      <c r="B142" s="1">
        <v>7</v>
      </c>
      <c r="C142" s="1">
        <v>2</v>
      </c>
      <c r="D142" s="1" t="s">
        <v>288</v>
      </c>
      <c r="E142" s="1" t="s">
        <v>289</v>
      </c>
      <c r="F142" s="23">
        <v>8.9349679999999996</v>
      </c>
      <c r="G142" s="17" t="s">
        <v>789</v>
      </c>
      <c r="H142" s="33" t="s">
        <v>842</v>
      </c>
      <c r="I142" s="17" t="s">
        <v>788</v>
      </c>
      <c r="J142" s="24">
        <f>(G142-I142)/I142*1000000</f>
        <v>-5.1149677530254039</v>
      </c>
      <c r="K142" s="16" t="s">
        <v>752</v>
      </c>
      <c r="L142" t="s">
        <v>809</v>
      </c>
      <c r="M142" s="1" t="s">
        <v>821</v>
      </c>
      <c r="N142">
        <v>3</v>
      </c>
      <c r="O142" s="22">
        <v>44405.128991328078</v>
      </c>
      <c r="P142" s="22">
        <v>59404.334101640125</v>
      </c>
      <c r="Q142" s="28">
        <v>0.39127040885796749</v>
      </c>
      <c r="R142" s="24">
        <v>1.3377809152010629</v>
      </c>
      <c r="S142" s="27">
        <v>30322.3308803295</v>
      </c>
      <c r="T142" s="22">
        <v>58692.944716546401</v>
      </c>
      <c r="U142" s="22">
        <v>41878.377153269401</v>
      </c>
      <c r="V142" s="22">
        <v>32786.043902411402</v>
      </c>
      <c r="W142" s="22">
        <v>58345.9483040837</v>
      </c>
      <c r="X142" s="22">
        <v>64560.944178336496</v>
      </c>
      <c r="Y142" s="22">
        <v>55107.7073634564</v>
      </c>
      <c r="Z142" s="22">
        <v>17691.605076905598</v>
      </c>
      <c r="AA142" s="22">
        <v>100257.07978786201</v>
      </c>
      <c r="AB142" s="27">
        <v>49538.961446652102</v>
      </c>
      <c r="AC142" s="22">
        <v>43732.636743185998</v>
      </c>
      <c r="AD142" s="22">
        <v>59377.964692785703</v>
      </c>
    </row>
    <row r="143" spans="1:30" x14ac:dyDescent="0.3">
      <c r="A143" s="1">
        <v>190</v>
      </c>
      <c r="C143" s="1">
        <v>2</v>
      </c>
      <c r="D143" s="1" t="s">
        <v>290</v>
      </c>
      <c r="E143" s="1" t="s">
        <v>291</v>
      </c>
      <c r="F143" s="23">
        <v>8.9914079999999998</v>
      </c>
      <c r="H143"/>
      <c r="O143" s="22">
        <v>18976.809584475341</v>
      </c>
      <c r="P143" s="22">
        <v>21769.914657219113</v>
      </c>
      <c r="Q143" s="28">
        <v>0.86532647032021226</v>
      </c>
      <c r="R143" s="24">
        <v>1.1471851767448187</v>
      </c>
      <c r="S143" s="27">
        <v>0</v>
      </c>
      <c r="T143" s="22">
        <v>27266.338094299601</v>
      </c>
      <c r="U143" s="22">
        <v>67617.709828077102</v>
      </c>
      <c r="V143" s="22">
        <v>0</v>
      </c>
      <c r="W143" s="22">
        <v>0</v>
      </c>
      <c r="X143" s="22">
        <v>23278.4188468916</v>
      </c>
      <c r="Y143" s="22">
        <v>6195.7105533353497</v>
      </c>
      <c r="Z143" s="22">
        <v>23241.2028567218</v>
      </c>
      <c r="AA143" s="22">
        <v>34364.326371927702</v>
      </c>
      <c r="AB143" s="27">
        <v>13406.0232327908</v>
      </c>
      <c r="AC143" s="22">
        <v>13642.1315780281</v>
      </c>
      <c r="AD143" s="22">
        <v>26122.402821871299</v>
      </c>
    </row>
    <row r="144" spans="1:30" x14ac:dyDescent="0.3">
      <c r="A144" s="1">
        <v>191</v>
      </c>
      <c r="C144" s="1">
        <v>2</v>
      </c>
      <c r="D144" s="1" t="s">
        <v>292</v>
      </c>
      <c r="E144" s="1" t="s">
        <v>293</v>
      </c>
      <c r="F144" s="23">
        <v>9.10412</v>
      </c>
      <c r="H144"/>
      <c r="O144" s="22">
        <v>30121.188282023482</v>
      </c>
      <c r="P144" s="22">
        <v>25742.842188394399</v>
      </c>
      <c r="Q144" s="28">
        <v>0.76987750341945482</v>
      </c>
      <c r="R144" s="24">
        <v>0.85464231846915195</v>
      </c>
      <c r="S144" s="27">
        <v>12558.315371832899</v>
      </c>
      <c r="T144" s="22">
        <v>54499.616544032098</v>
      </c>
      <c r="U144" s="22">
        <v>49066.580042068301</v>
      </c>
      <c r="V144" s="22">
        <v>8432.1963952588903</v>
      </c>
      <c r="W144" s="22">
        <v>26049.233056925201</v>
      </c>
      <c r="X144" s="22">
        <v>15783.647892316299</v>
      </c>
      <c r="Y144" s="22">
        <v>11055.0161206088</v>
      </c>
      <c r="Z144" s="22">
        <v>17368.475277535301</v>
      </c>
      <c r="AA144" s="22">
        <v>58764.229463117197</v>
      </c>
      <c r="AB144" s="27">
        <v>19811.3365607745</v>
      </c>
      <c r="AC144" s="22">
        <v>18613.270689263201</v>
      </c>
      <c r="AD144" s="22">
        <v>33003.980584909601</v>
      </c>
    </row>
    <row r="145" spans="1:30" x14ac:dyDescent="0.3">
      <c r="A145" s="1">
        <v>192</v>
      </c>
      <c r="C145" s="1">
        <v>3</v>
      </c>
      <c r="D145" s="1" t="s">
        <v>294</v>
      </c>
      <c r="E145" s="1" t="s">
        <v>295</v>
      </c>
      <c r="F145" s="23">
        <v>9.1265000000000001</v>
      </c>
      <c r="H145"/>
      <c r="O145" s="22">
        <v>35498.714036320474</v>
      </c>
      <c r="P145" s="22">
        <v>0</v>
      </c>
      <c r="Q145" s="28">
        <v>0.23232978765762052</v>
      </c>
      <c r="R145" s="24">
        <v>0</v>
      </c>
      <c r="S145" s="27">
        <v>26728.282224240302</v>
      </c>
      <c r="T145" s="22">
        <v>0</v>
      </c>
      <c r="U145" s="22">
        <v>0</v>
      </c>
      <c r="V145" s="22">
        <v>22059.309000349102</v>
      </c>
      <c r="W145" s="22">
        <v>128705.97895701299</v>
      </c>
      <c r="X145" s="22">
        <v>0</v>
      </c>
      <c r="Y145" s="22">
        <v>0</v>
      </c>
      <c r="Z145" s="22">
        <v>0</v>
      </c>
      <c r="AA145" s="22">
        <v>0</v>
      </c>
      <c r="AB145" s="27">
        <v>0</v>
      </c>
      <c r="AC145" s="22">
        <v>0</v>
      </c>
      <c r="AD145" s="22">
        <v>0</v>
      </c>
    </row>
    <row r="146" spans="1:30" ht="15.6" x14ac:dyDescent="0.35">
      <c r="A146" s="1">
        <v>194</v>
      </c>
      <c r="B146" s="1">
        <v>6</v>
      </c>
      <c r="C146" s="1">
        <v>20</v>
      </c>
      <c r="D146" s="1" t="s">
        <v>296</v>
      </c>
      <c r="E146" s="1" t="s">
        <v>297</v>
      </c>
      <c r="F146" s="23">
        <v>9.2973719999999993</v>
      </c>
      <c r="G146" s="17" t="s">
        <v>819</v>
      </c>
      <c r="H146" s="33" t="s">
        <v>843</v>
      </c>
      <c r="I146" s="29">
        <v>449.10840000000002</v>
      </c>
      <c r="J146" s="24">
        <f>(G146-I146)/I146*1000000</f>
        <v>-5.7892482082932926</v>
      </c>
      <c r="K146" s="4" t="s">
        <v>820</v>
      </c>
      <c r="M146" s="1" t="s">
        <v>806</v>
      </c>
      <c r="N146">
        <v>2</v>
      </c>
      <c r="O146" s="22">
        <v>16528.535039316506</v>
      </c>
      <c r="P146" s="22">
        <v>10647601.146778293</v>
      </c>
      <c r="Q146" s="28">
        <v>1.1286257816047257E-2</v>
      </c>
      <c r="R146" s="24">
        <v>644.19509178827968</v>
      </c>
      <c r="S146" s="27">
        <v>73196.349438436795</v>
      </c>
      <c r="T146" s="22">
        <v>0</v>
      </c>
      <c r="U146" s="22">
        <v>0</v>
      </c>
      <c r="V146" s="22">
        <v>9446.3257581457292</v>
      </c>
      <c r="W146" s="22">
        <v>0</v>
      </c>
      <c r="X146" s="22">
        <v>8052342.5975132901</v>
      </c>
      <c r="Y146" s="22">
        <v>10889164.4897123</v>
      </c>
      <c r="Z146" s="22">
        <v>3409701.2433896801</v>
      </c>
      <c r="AA146" s="22">
        <v>20239196.256497901</v>
      </c>
      <c r="AB146" s="27">
        <v>3674704.5020931</v>
      </c>
      <c r="AC146" s="22">
        <v>3887490.9502188</v>
      </c>
      <c r="AD146" s="22">
        <v>3870094.4477975299</v>
      </c>
    </row>
    <row r="147" spans="1:30" x14ac:dyDescent="0.3">
      <c r="A147" s="1">
        <v>196</v>
      </c>
      <c r="C147" s="1">
        <v>2</v>
      </c>
      <c r="D147" s="1" t="s">
        <v>298</v>
      </c>
      <c r="E147" s="1" t="s">
        <v>299</v>
      </c>
      <c r="F147" s="23">
        <v>9.4663819999999994</v>
      </c>
      <c r="H147"/>
      <c r="O147" s="22">
        <v>16230.608504619784</v>
      </c>
      <c r="P147" s="22">
        <v>28116.654136930658</v>
      </c>
      <c r="Q147" s="28">
        <v>0.55282724360314339</v>
      </c>
      <c r="R147" s="24">
        <v>1.7323228595482234</v>
      </c>
      <c r="S147" s="27">
        <v>0</v>
      </c>
      <c r="T147" s="22">
        <v>9412.8570969121192</v>
      </c>
      <c r="U147" s="22">
        <v>24640.511114531801</v>
      </c>
      <c r="V147" s="22">
        <v>0</v>
      </c>
      <c r="W147" s="22">
        <v>47099.674311654999</v>
      </c>
      <c r="X147" s="22">
        <v>10228.777009773199</v>
      </c>
      <c r="Y147" s="22">
        <v>8208.8292936268299</v>
      </c>
      <c r="Z147" s="22">
        <v>83268.197865579205</v>
      </c>
      <c r="AA147" s="22">
        <v>10760.8123787434</v>
      </c>
      <c r="AB147" s="27">
        <v>17597.8639113313</v>
      </c>
      <c r="AC147" s="22">
        <v>13006.081044061901</v>
      </c>
      <c r="AD147" s="22">
        <v>17052.9246994569</v>
      </c>
    </row>
    <row r="148" spans="1:30" x14ac:dyDescent="0.3">
      <c r="A148" s="1">
        <v>197</v>
      </c>
      <c r="C148" s="1">
        <v>3</v>
      </c>
      <c r="D148" s="1" t="s">
        <v>300</v>
      </c>
      <c r="E148" s="1" t="s">
        <v>301</v>
      </c>
      <c r="F148" s="23">
        <v>9.5777280000000005</v>
      </c>
      <c r="H148"/>
      <c r="O148" s="22">
        <v>37254.643608331753</v>
      </c>
      <c r="P148" s="22">
        <v>36216.342670001679</v>
      </c>
      <c r="Q148" s="28">
        <v>0.97525864575576504</v>
      </c>
      <c r="R148" s="24">
        <v>0.97212962364514832</v>
      </c>
      <c r="S148" s="27">
        <v>0</v>
      </c>
      <c r="T148" s="22">
        <v>46481.403406712197</v>
      </c>
      <c r="U148" s="22">
        <v>133180.35114027601</v>
      </c>
      <c r="V148" s="22">
        <v>0</v>
      </c>
      <c r="W148" s="22">
        <v>6611.4634946705401</v>
      </c>
      <c r="X148" s="22">
        <v>42569.790351085103</v>
      </c>
      <c r="Y148" s="22">
        <v>9442.1001265596296</v>
      </c>
      <c r="Z148" s="22">
        <v>12748.306494389801</v>
      </c>
      <c r="AA148" s="22">
        <v>80105.173707972193</v>
      </c>
      <c r="AB148" s="27">
        <v>35013.1178008836</v>
      </c>
      <c r="AC148" s="22">
        <v>35928.250833344602</v>
      </c>
      <c r="AD148" s="22">
        <v>49559.2101500309</v>
      </c>
    </row>
    <row r="149" spans="1:30" x14ac:dyDescent="0.3">
      <c r="A149" s="1">
        <v>198</v>
      </c>
      <c r="C149" s="1">
        <v>3</v>
      </c>
      <c r="D149" s="1" t="s">
        <v>302</v>
      </c>
      <c r="E149" s="1" t="s">
        <v>303</v>
      </c>
      <c r="F149" s="23">
        <v>9.6905099999999997</v>
      </c>
      <c r="H149"/>
      <c r="O149" s="22">
        <v>24260.648168458902</v>
      </c>
      <c r="P149" s="22">
        <v>8992.7848493174006</v>
      </c>
      <c r="Q149" s="28">
        <v>0.22362263038060254</v>
      </c>
      <c r="R149" s="24">
        <v>0.37067372589858738</v>
      </c>
      <c r="S149" s="27">
        <v>43636.880070379601</v>
      </c>
      <c r="T149" s="22">
        <v>19089.899387831501</v>
      </c>
      <c r="U149" s="22">
        <v>25932.901765233299</v>
      </c>
      <c r="V149" s="22">
        <v>0</v>
      </c>
      <c r="W149" s="22">
        <v>32643.5596188501</v>
      </c>
      <c r="X149" s="22">
        <v>0</v>
      </c>
      <c r="Y149" s="22">
        <v>0</v>
      </c>
      <c r="Z149" s="22">
        <v>35971.139397269602</v>
      </c>
      <c r="AA149" s="22">
        <v>0</v>
      </c>
      <c r="AB149" s="27">
        <v>10891.8965810513</v>
      </c>
      <c r="AC149" s="22">
        <v>5318.4621655218598</v>
      </c>
      <c r="AD149" s="22">
        <v>11741.091830728799</v>
      </c>
    </row>
    <row r="150" spans="1:30" x14ac:dyDescent="0.3">
      <c r="A150" s="1">
        <v>199</v>
      </c>
      <c r="C150" s="1">
        <v>2</v>
      </c>
      <c r="D150" s="1" t="s">
        <v>304</v>
      </c>
      <c r="E150" s="1" t="s">
        <v>305</v>
      </c>
      <c r="F150" s="23">
        <v>9.7130179999999999</v>
      </c>
      <c r="H150"/>
      <c r="O150" s="22">
        <v>46990.668062983903</v>
      </c>
      <c r="P150" s="22">
        <v>61269.517726618069</v>
      </c>
      <c r="Q150" s="28">
        <v>0.47323526898984969</v>
      </c>
      <c r="R150" s="24">
        <v>1.3038656450786255</v>
      </c>
      <c r="S150" s="27">
        <v>38690.7199043238</v>
      </c>
      <c r="T150" s="22">
        <v>102089.530334974</v>
      </c>
      <c r="U150" s="22">
        <v>40595.536379901598</v>
      </c>
      <c r="V150" s="22">
        <v>27535.878170895201</v>
      </c>
      <c r="W150" s="22">
        <v>26041.675524824899</v>
      </c>
      <c r="X150" s="22">
        <v>60188.4207193767</v>
      </c>
      <c r="Y150" s="22">
        <v>63643.226394562</v>
      </c>
      <c r="Z150" s="22">
        <v>32780.996707599799</v>
      </c>
      <c r="AA150" s="22">
        <v>88465.427084933806</v>
      </c>
      <c r="AB150" s="27">
        <v>56102.425916107699</v>
      </c>
      <c r="AC150" s="22">
        <v>52804.840079399</v>
      </c>
      <c r="AD150" s="22">
        <v>66788.702636190399</v>
      </c>
    </row>
    <row r="151" spans="1:30" x14ac:dyDescent="0.3">
      <c r="A151" s="1">
        <v>200</v>
      </c>
      <c r="C151" s="1">
        <v>2</v>
      </c>
      <c r="D151" s="1" t="s">
        <v>306</v>
      </c>
      <c r="E151" s="1" t="s">
        <v>307</v>
      </c>
      <c r="F151" s="23">
        <v>9.8032170000000001</v>
      </c>
      <c r="H151"/>
      <c r="O151" s="22">
        <v>96581.360710080495</v>
      </c>
      <c r="P151" s="22">
        <v>109975.00813256745</v>
      </c>
      <c r="Q151" s="28">
        <v>0.64733457801559946</v>
      </c>
      <c r="R151" s="24">
        <v>1.1386773526901555</v>
      </c>
      <c r="S151" s="27">
        <v>79992.343460846707</v>
      </c>
      <c r="T151" s="22">
        <v>112580.401706253</v>
      </c>
      <c r="U151" s="22">
        <v>150686.49372239999</v>
      </c>
      <c r="V151" s="22">
        <v>94546.936523616096</v>
      </c>
      <c r="W151" s="22">
        <v>45100.628137286702</v>
      </c>
      <c r="X151" s="22">
        <v>163200.89683915701</v>
      </c>
      <c r="Y151" s="22">
        <v>129458.58697367</v>
      </c>
      <c r="Z151" s="22">
        <v>62369.488301818601</v>
      </c>
      <c r="AA151" s="22">
        <v>84871.060415624204</v>
      </c>
      <c r="AB151" s="27">
        <v>111346.563662056</v>
      </c>
      <c r="AC151" s="22">
        <v>106600.084028388</v>
      </c>
      <c r="AD151" s="22">
        <v>143166.109664488</v>
      </c>
    </row>
    <row r="152" spans="1:30" ht="15.6" x14ac:dyDescent="0.35">
      <c r="A152" s="1">
        <v>203</v>
      </c>
      <c r="B152" s="1">
        <v>8</v>
      </c>
      <c r="C152" s="1">
        <v>10</v>
      </c>
      <c r="D152" s="1" t="s">
        <v>308</v>
      </c>
      <c r="E152" s="1" t="s">
        <v>309</v>
      </c>
      <c r="F152" s="23">
        <v>10.231691</v>
      </c>
      <c r="G152" s="17" t="s">
        <v>772</v>
      </c>
      <c r="H152" s="33" t="s">
        <v>844</v>
      </c>
      <c r="I152" s="17" t="s">
        <v>790</v>
      </c>
      <c r="J152" s="24">
        <f>(G152-I152)/I152*1000000</f>
        <v>-4.8725877119624581</v>
      </c>
      <c r="K152" s="16" t="s">
        <v>753</v>
      </c>
      <c r="M152" s="1" t="s">
        <v>806</v>
      </c>
      <c r="N152">
        <v>2</v>
      </c>
      <c r="O152" s="22">
        <v>0</v>
      </c>
      <c r="P152" s="22">
        <v>4269009.390587993</v>
      </c>
      <c r="Q152" s="28">
        <v>1.35705384883202E-2</v>
      </c>
      <c r="R152" s="24" t="e">
        <v>#DIV/0!</v>
      </c>
      <c r="S152" s="27">
        <v>0</v>
      </c>
      <c r="T152" s="22">
        <v>0</v>
      </c>
      <c r="U152" s="22">
        <v>0</v>
      </c>
      <c r="V152" s="22">
        <v>0</v>
      </c>
      <c r="W152" s="22">
        <v>0</v>
      </c>
      <c r="X152" s="22">
        <v>2973664.2922303299</v>
      </c>
      <c r="Y152" s="22">
        <v>3309484.9384695599</v>
      </c>
      <c r="Z152" s="22">
        <v>2134394.6362582799</v>
      </c>
      <c r="AA152" s="22">
        <v>8658493.6953938007</v>
      </c>
      <c r="AB152" s="27">
        <v>1353993.44722344</v>
      </c>
      <c r="AC152" s="22">
        <v>1538166.25542473</v>
      </c>
      <c r="AD152" s="22">
        <v>1494794.6652032</v>
      </c>
    </row>
    <row r="153" spans="1:30" x14ac:dyDescent="0.3">
      <c r="A153" s="1">
        <v>204</v>
      </c>
      <c r="C153" s="1">
        <v>7</v>
      </c>
      <c r="D153" s="1" t="s">
        <v>310</v>
      </c>
      <c r="E153" s="1" t="s">
        <v>311</v>
      </c>
      <c r="F153" s="23">
        <v>10.254211</v>
      </c>
      <c r="H153"/>
      <c r="O153" s="22">
        <v>203226.69792330638</v>
      </c>
      <c r="P153" s="22">
        <v>103756.7856379172</v>
      </c>
      <c r="Q153" s="28">
        <v>0.13968131158491917</v>
      </c>
      <c r="R153" s="24">
        <v>0.51054702309375166</v>
      </c>
      <c r="S153" s="27">
        <v>185697.72181725601</v>
      </c>
      <c r="T153" s="22">
        <v>137899.74692979499</v>
      </c>
      <c r="U153" s="22">
        <v>185467.520328432</v>
      </c>
      <c r="V153" s="22">
        <v>113759.477895445</v>
      </c>
      <c r="W153" s="22">
        <v>393309.02264560398</v>
      </c>
      <c r="X153" s="22">
        <v>97461.907678154705</v>
      </c>
      <c r="Y153" s="22">
        <v>68130.375591262593</v>
      </c>
      <c r="Z153" s="22">
        <v>78633.005111293503</v>
      </c>
      <c r="AA153" s="22">
        <v>170801.85417095799</v>
      </c>
      <c r="AB153" s="27">
        <v>130739.9433581</v>
      </c>
      <c r="AC153" s="22">
        <v>109834.53219499699</v>
      </c>
      <c r="AD153" s="22">
        <v>126386.867653511</v>
      </c>
    </row>
    <row r="154" spans="1:30" x14ac:dyDescent="0.3">
      <c r="A154" s="1">
        <v>207</v>
      </c>
      <c r="C154" s="1">
        <v>2</v>
      </c>
      <c r="D154" s="1" t="s">
        <v>312</v>
      </c>
      <c r="E154" s="1" t="s">
        <v>313</v>
      </c>
      <c r="F154" s="23">
        <v>10.592472000000001</v>
      </c>
      <c r="H154"/>
      <c r="O154" s="22">
        <v>0</v>
      </c>
      <c r="P154" s="22">
        <v>16727.825328778548</v>
      </c>
      <c r="Q154" s="28">
        <v>2.5961741974062261E-2</v>
      </c>
      <c r="R154" s="24" t="e">
        <v>#DIV/0!</v>
      </c>
      <c r="S154" s="27">
        <v>0</v>
      </c>
      <c r="T154" s="22">
        <v>0</v>
      </c>
      <c r="U154" s="22">
        <v>0</v>
      </c>
      <c r="V154" s="22">
        <v>0</v>
      </c>
      <c r="W154" s="22">
        <v>0</v>
      </c>
      <c r="X154" s="22">
        <v>15847.256408716699</v>
      </c>
      <c r="Y154" s="22">
        <v>17991.9927439444</v>
      </c>
      <c r="Z154" s="22">
        <v>33072.052162453103</v>
      </c>
      <c r="AA154" s="22">
        <v>0</v>
      </c>
      <c r="AB154" s="27">
        <v>0</v>
      </c>
      <c r="AC154" s="22">
        <v>0</v>
      </c>
      <c r="AD154" s="22">
        <v>0</v>
      </c>
    </row>
    <row r="155" spans="1:30" x14ac:dyDescent="0.3">
      <c r="A155" s="1">
        <v>208</v>
      </c>
      <c r="C155" s="1">
        <v>4</v>
      </c>
      <c r="D155" s="1" t="s">
        <v>314</v>
      </c>
      <c r="E155" s="1" t="s">
        <v>315</v>
      </c>
      <c r="F155" s="23">
        <v>10.614986</v>
      </c>
      <c r="H155"/>
      <c r="O155" s="22">
        <v>26717.98797196232</v>
      </c>
      <c r="P155" s="22">
        <v>0</v>
      </c>
      <c r="Q155" s="28">
        <v>0.29033500702100801</v>
      </c>
      <c r="R155" s="24">
        <v>0</v>
      </c>
      <c r="S155" s="27">
        <v>0</v>
      </c>
      <c r="T155" s="22">
        <v>106385.769775115</v>
      </c>
      <c r="U155" s="22">
        <v>27204.170084696601</v>
      </c>
      <c r="V155" s="22">
        <v>0</v>
      </c>
      <c r="W155" s="22">
        <v>0</v>
      </c>
      <c r="X155" s="22">
        <v>0</v>
      </c>
      <c r="Y155" s="22">
        <v>0</v>
      </c>
      <c r="Z155" s="22">
        <v>0</v>
      </c>
      <c r="AA155" s="22">
        <v>0</v>
      </c>
      <c r="AB155" s="27">
        <v>0</v>
      </c>
      <c r="AC155" s="22">
        <v>0</v>
      </c>
      <c r="AD155" s="22">
        <v>25857.986926889698</v>
      </c>
    </row>
    <row r="156" spans="1:30" x14ac:dyDescent="0.3">
      <c r="A156" s="1">
        <v>209</v>
      </c>
      <c r="C156" s="1">
        <v>3</v>
      </c>
      <c r="D156" s="1" t="s">
        <v>316</v>
      </c>
      <c r="E156" s="1" t="s">
        <v>317</v>
      </c>
      <c r="F156" s="23">
        <v>10.68267</v>
      </c>
      <c r="H156"/>
      <c r="O156" s="22">
        <v>18328.73327479764</v>
      </c>
      <c r="P156" s="22">
        <v>1323.4015532439175</v>
      </c>
      <c r="Q156" s="28">
        <v>0.17689205130981125</v>
      </c>
      <c r="R156" s="24">
        <v>7.2203656052086271E-2</v>
      </c>
      <c r="S156" s="27">
        <v>10499.1487366412</v>
      </c>
      <c r="T156" s="22">
        <v>0</v>
      </c>
      <c r="U156" s="22">
        <v>0</v>
      </c>
      <c r="V156" s="22">
        <v>51780.231874107099</v>
      </c>
      <c r="W156" s="22">
        <v>29364.285763239899</v>
      </c>
      <c r="X156" s="22">
        <v>0</v>
      </c>
      <c r="Y156" s="22">
        <v>5293.6062129756701</v>
      </c>
      <c r="Z156" s="22">
        <v>0</v>
      </c>
      <c r="AA156" s="22">
        <v>0</v>
      </c>
      <c r="AB156" s="27">
        <v>21332.129596002502</v>
      </c>
      <c r="AC156" s="22">
        <v>4501.9225413997501</v>
      </c>
      <c r="AD156" s="22">
        <v>23292.302056720499</v>
      </c>
    </row>
    <row r="157" spans="1:30" x14ac:dyDescent="0.3">
      <c r="A157" s="1">
        <v>210</v>
      </c>
      <c r="C157" s="1">
        <v>2</v>
      </c>
      <c r="D157" s="1" t="s">
        <v>318</v>
      </c>
      <c r="E157" s="1" t="s">
        <v>319</v>
      </c>
      <c r="F157" s="23">
        <v>10.750373</v>
      </c>
      <c r="H157"/>
      <c r="O157" s="22">
        <v>1334.07866090772</v>
      </c>
      <c r="P157" s="22">
        <v>68781.48090336383</v>
      </c>
      <c r="Q157" s="28">
        <v>2.5827647555036761E-3</v>
      </c>
      <c r="R157" s="24">
        <v>51.557290374890073</v>
      </c>
      <c r="S157" s="27">
        <v>0</v>
      </c>
      <c r="T157" s="22">
        <v>0</v>
      </c>
      <c r="U157" s="22">
        <v>0</v>
      </c>
      <c r="V157" s="22">
        <v>0</v>
      </c>
      <c r="W157" s="22">
        <v>6670.3933045386002</v>
      </c>
      <c r="X157" s="22">
        <v>55493.280906107102</v>
      </c>
      <c r="Y157" s="22">
        <v>38576.726817125898</v>
      </c>
      <c r="Z157" s="22">
        <v>116239.60827344601</v>
      </c>
      <c r="AA157" s="22">
        <v>64816.307616776299</v>
      </c>
      <c r="AB157" s="27">
        <v>24122.385207142001</v>
      </c>
      <c r="AC157" s="22">
        <v>26486.7010929957</v>
      </c>
      <c r="AD157" s="22">
        <v>25692.2989093131</v>
      </c>
    </row>
    <row r="158" spans="1:30" ht="15.6" x14ac:dyDescent="0.35">
      <c r="A158" s="1">
        <v>212</v>
      </c>
      <c r="B158" s="1">
        <v>9</v>
      </c>
      <c r="C158" s="1">
        <v>9</v>
      </c>
      <c r="D158" s="1" t="s">
        <v>320</v>
      </c>
      <c r="E158" s="1" t="s">
        <v>321</v>
      </c>
      <c r="F158" s="23">
        <v>10.998476999999999</v>
      </c>
      <c r="G158" s="20" t="s">
        <v>864</v>
      </c>
      <c r="H158" s="33" t="s">
        <v>845</v>
      </c>
      <c r="I158" s="20" t="s">
        <v>791</v>
      </c>
      <c r="J158" s="24">
        <f>(G158-I158)/I158*1000000</f>
        <v>-4.848614704565704</v>
      </c>
      <c r="K158" s="4" t="s">
        <v>750</v>
      </c>
      <c r="M158" s="1" t="s">
        <v>806</v>
      </c>
      <c r="N158">
        <v>2</v>
      </c>
      <c r="O158" s="22">
        <v>2493.0423193262018</v>
      </c>
      <c r="P158" s="22">
        <v>1321976.3965622063</v>
      </c>
      <c r="Q158" s="28">
        <v>3.789513072431046E-3</v>
      </c>
      <c r="R158" s="24">
        <v>530.26632813818378</v>
      </c>
      <c r="S158" s="27">
        <v>0</v>
      </c>
      <c r="T158" s="22">
        <v>5655.3807015128996</v>
      </c>
      <c r="U158" s="22">
        <v>6809.8308951181098</v>
      </c>
      <c r="V158" s="22">
        <v>0</v>
      </c>
      <c r="W158" s="22">
        <v>0</v>
      </c>
      <c r="X158" s="22">
        <v>1242928.4848225301</v>
      </c>
      <c r="Y158" s="22">
        <v>1292699.9685615001</v>
      </c>
      <c r="Z158" s="22">
        <v>514213.96262172499</v>
      </c>
      <c r="AA158" s="22">
        <v>2238063.17024307</v>
      </c>
      <c r="AB158" s="27">
        <v>496956.372083964</v>
      </c>
      <c r="AC158" s="22">
        <v>552991.64810025098</v>
      </c>
      <c r="AD158" s="22">
        <v>522877.540258881</v>
      </c>
    </row>
    <row r="159" spans="1:30" x14ac:dyDescent="0.3">
      <c r="A159" s="1">
        <v>213</v>
      </c>
      <c r="C159" s="1">
        <v>2</v>
      </c>
      <c r="D159" s="1" t="s">
        <v>322</v>
      </c>
      <c r="E159" s="1" t="s">
        <v>323</v>
      </c>
      <c r="F159" s="23">
        <v>11.043464</v>
      </c>
      <c r="H159"/>
      <c r="O159" s="22">
        <v>21876.163835854859</v>
      </c>
      <c r="P159" s="22">
        <v>5501.289150746672</v>
      </c>
      <c r="Q159" s="28">
        <v>0.34631873842605559</v>
      </c>
      <c r="R159" s="24">
        <v>0.2514741246237196</v>
      </c>
      <c r="S159" s="27">
        <v>0</v>
      </c>
      <c r="T159" s="22">
        <v>68231.530972695095</v>
      </c>
      <c r="U159" s="22">
        <v>0</v>
      </c>
      <c r="V159" s="22">
        <v>41149.2882065792</v>
      </c>
      <c r="W159" s="22">
        <v>0</v>
      </c>
      <c r="X159" s="22">
        <v>8237.0363347413895</v>
      </c>
      <c r="Y159" s="22">
        <v>0</v>
      </c>
      <c r="Z159" s="22">
        <v>0</v>
      </c>
      <c r="AA159" s="22">
        <v>13768.1202682453</v>
      </c>
      <c r="AB159" s="27">
        <v>5126.3299863170396</v>
      </c>
      <c r="AC159" s="22">
        <v>0</v>
      </c>
      <c r="AD159" s="22">
        <v>5397.7590177880602</v>
      </c>
    </row>
    <row r="160" spans="1:30" x14ac:dyDescent="0.3">
      <c r="A160" s="1">
        <v>214</v>
      </c>
      <c r="C160" s="1">
        <v>2</v>
      </c>
      <c r="D160" s="1" t="s">
        <v>324</v>
      </c>
      <c r="E160" s="1" t="s">
        <v>325</v>
      </c>
      <c r="F160" s="23">
        <v>11.111165</v>
      </c>
      <c r="H160"/>
      <c r="O160" s="22">
        <v>0</v>
      </c>
      <c r="P160" s="22">
        <v>59300.866219658274</v>
      </c>
      <c r="Q160" s="28">
        <v>1.7192905787051054E-2</v>
      </c>
      <c r="R160" s="24" t="e">
        <v>#DIV/0!</v>
      </c>
      <c r="S160" s="27">
        <v>0</v>
      </c>
      <c r="T160" s="22">
        <v>0</v>
      </c>
      <c r="U160" s="22">
        <v>0</v>
      </c>
      <c r="V160" s="22">
        <v>0</v>
      </c>
      <c r="W160" s="22">
        <v>0</v>
      </c>
      <c r="X160" s="22">
        <v>49794.396619107101</v>
      </c>
      <c r="Y160" s="22">
        <v>60068.8120889036</v>
      </c>
      <c r="Z160" s="22">
        <v>11022.6254544844</v>
      </c>
      <c r="AA160" s="22">
        <v>116317.630716138</v>
      </c>
      <c r="AB160" s="27">
        <v>0</v>
      </c>
      <c r="AC160" s="22">
        <v>23182.092101545499</v>
      </c>
      <c r="AD160" s="22">
        <v>21685.655196604999</v>
      </c>
    </row>
    <row r="161" spans="1:30" x14ac:dyDescent="0.3">
      <c r="A161" s="1">
        <v>215</v>
      </c>
      <c r="C161" s="1">
        <v>4</v>
      </c>
      <c r="D161" s="1" t="s">
        <v>326</v>
      </c>
      <c r="E161" s="1" t="s">
        <v>327</v>
      </c>
      <c r="F161" s="23">
        <v>11.201266</v>
      </c>
      <c r="H161"/>
      <c r="O161" s="22">
        <v>80728.560518754806</v>
      </c>
      <c r="P161" s="22">
        <v>0</v>
      </c>
      <c r="Q161" s="28">
        <v>7.4380972122695177E-2</v>
      </c>
      <c r="R161" s="24">
        <v>0</v>
      </c>
      <c r="S161" s="27">
        <v>122665.43676260801</v>
      </c>
      <c r="T161" s="22">
        <v>0</v>
      </c>
      <c r="U161" s="22">
        <v>0</v>
      </c>
      <c r="V161" s="22">
        <v>116458.788572687</v>
      </c>
      <c r="W161" s="22">
        <v>164518.577258479</v>
      </c>
      <c r="X161" s="22">
        <v>0</v>
      </c>
      <c r="Y161" s="22">
        <v>0</v>
      </c>
      <c r="Z161" s="22">
        <v>0</v>
      </c>
      <c r="AA161" s="22">
        <v>0</v>
      </c>
      <c r="AB161" s="27">
        <v>62543.199470451</v>
      </c>
      <c r="AC161" s="22">
        <v>20098.9772765995</v>
      </c>
      <c r="AD161" s="22">
        <v>51174.078863260896</v>
      </c>
    </row>
    <row r="162" spans="1:30" x14ac:dyDescent="0.3">
      <c r="A162" s="1">
        <v>216</v>
      </c>
      <c r="C162" s="1">
        <v>2</v>
      </c>
      <c r="D162" s="1" t="s">
        <v>328</v>
      </c>
      <c r="E162" s="1" t="s">
        <v>329</v>
      </c>
      <c r="F162" s="23">
        <v>11.223858</v>
      </c>
      <c r="H162"/>
      <c r="O162" s="22">
        <v>0</v>
      </c>
      <c r="P162" s="22">
        <v>22503.73051067195</v>
      </c>
      <c r="Q162" s="28">
        <v>2.3831879145841026E-3</v>
      </c>
      <c r="R162" s="24" t="e">
        <v>#DIV/0!</v>
      </c>
      <c r="S162" s="27">
        <v>0</v>
      </c>
      <c r="T162" s="22">
        <v>0</v>
      </c>
      <c r="U162" s="22">
        <v>0</v>
      </c>
      <c r="V162" s="22">
        <v>0</v>
      </c>
      <c r="W162" s="22">
        <v>0</v>
      </c>
      <c r="X162" s="22">
        <v>19942.4565240683</v>
      </c>
      <c r="Y162" s="22">
        <v>16169.756280162999</v>
      </c>
      <c r="Z162" s="22">
        <v>15110.292294106601</v>
      </c>
      <c r="AA162" s="22">
        <v>38792.416944349898</v>
      </c>
      <c r="AB162" s="27">
        <v>5812.7291773976904</v>
      </c>
      <c r="AC162" s="22">
        <v>6468.7638852004502</v>
      </c>
      <c r="AD162" s="22">
        <v>6682.7695092557697</v>
      </c>
    </row>
    <row r="163" spans="1:30" x14ac:dyDescent="0.3">
      <c r="A163" s="1">
        <v>217</v>
      </c>
      <c r="C163" s="1">
        <v>11</v>
      </c>
      <c r="D163" s="1" t="s">
        <v>330</v>
      </c>
      <c r="E163" s="1" t="s">
        <v>331</v>
      </c>
      <c r="F163" s="23">
        <v>11.314062</v>
      </c>
      <c r="H163"/>
      <c r="O163" s="22">
        <v>365709.64977465326</v>
      </c>
      <c r="P163" s="22">
        <v>346106.61567683273</v>
      </c>
      <c r="Q163" s="28">
        <v>0.92060936231227097</v>
      </c>
      <c r="R163" s="24">
        <v>0.94639727414931563</v>
      </c>
      <c r="S163" s="27">
        <v>329861.69393825199</v>
      </c>
      <c r="T163" s="22">
        <v>25960.6291114251</v>
      </c>
      <c r="U163" s="22">
        <v>227095.12346723001</v>
      </c>
      <c r="V163" s="22">
        <v>314744.50900103402</v>
      </c>
      <c r="W163" s="22">
        <v>930886.293355325</v>
      </c>
      <c r="X163" s="22">
        <v>277906.73609250999</v>
      </c>
      <c r="Y163" s="22">
        <v>179060.94440110601</v>
      </c>
      <c r="Z163" s="22">
        <v>608347.44601198903</v>
      </c>
      <c r="AA163" s="22">
        <v>319111.33620172599</v>
      </c>
      <c r="AB163" s="27">
        <v>354881.16645011702</v>
      </c>
      <c r="AC163" s="22">
        <v>310676.24612463301</v>
      </c>
      <c r="AD163" s="22">
        <v>339408.66263723897</v>
      </c>
    </row>
    <row r="164" spans="1:30" x14ac:dyDescent="0.3">
      <c r="A164" s="1">
        <v>218</v>
      </c>
      <c r="C164" s="1">
        <v>12</v>
      </c>
      <c r="D164" s="1" t="s">
        <v>332</v>
      </c>
      <c r="E164" s="1" t="s">
        <v>333</v>
      </c>
      <c r="F164" s="23">
        <v>11.359154</v>
      </c>
      <c r="H164"/>
      <c r="O164" s="22">
        <v>652772.04102137557</v>
      </c>
      <c r="P164" s="22">
        <v>766790.749105255</v>
      </c>
      <c r="Q164" s="28">
        <v>0.69806521615080475</v>
      </c>
      <c r="R164" s="24">
        <v>1.1746684920902515</v>
      </c>
      <c r="S164" s="27">
        <v>453114.70791447797</v>
      </c>
      <c r="T164" s="22">
        <v>812424.94611158397</v>
      </c>
      <c r="U164" s="22">
        <v>1123117.6344780901</v>
      </c>
      <c r="V164" s="22">
        <v>489306.78731918999</v>
      </c>
      <c r="W164" s="22">
        <v>385896.12928353599</v>
      </c>
      <c r="X164" s="22">
        <v>820590.75644546002</v>
      </c>
      <c r="Y164" s="22">
        <v>1061405.6590718301</v>
      </c>
      <c r="Z164" s="22">
        <v>0</v>
      </c>
      <c r="AA164" s="22">
        <v>1185166.5809037299</v>
      </c>
      <c r="AB164" s="27">
        <v>684553.59812082397</v>
      </c>
      <c r="AC164" s="22">
        <v>640758.63734063297</v>
      </c>
      <c r="AD164" s="22">
        <v>972632.33228511701</v>
      </c>
    </row>
    <row r="165" spans="1:30" x14ac:dyDescent="0.3">
      <c r="A165" s="1">
        <v>220</v>
      </c>
      <c r="C165" s="1">
        <v>2</v>
      </c>
      <c r="D165" s="1" t="s">
        <v>334</v>
      </c>
      <c r="E165" s="1" t="s">
        <v>335</v>
      </c>
      <c r="F165" s="23">
        <v>11.471954999999999</v>
      </c>
      <c r="H165"/>
      <c r="O165" s="22">
        <v>20429.607501841354</v>
      </c>
      <c r="P165" s="22">
        <v>0</v>
      </c>
      <c r="Q165" s="28">
        <v>6.7038029938268351E-2</v>
      </c>
      <c r="R165" s="24">
        <v>0</v>
      </c>
      <c r="S165" s="27">
        <v>37602.093326324</v>
      </c>
      <c r="T165" s="22">
        <v>7166.1284046124701</v>
      </c>
      <c r="U165" s="22">
        <v>0</v>
      </c>
      <c r="V165" s="22">
        <v>15282.0436519042</v>
      </c>
      <c r="W165" s="22">
        <v>42097.772126366101</v>
      </c>
      <c r="X165" s="22">
        <v>0</v>
      </c>
      <c r="Y165" s="22">
        <v>0</v>
      </c>
      <c r="Z165" s="22">
        <v>0</v>
      </c>
      <c r="AA165" s="22">
        <v>0</v>
      </c>
      <c r="AB165" s="27">
        <v>0</v>
      </c>
      <c r="AC165" s="22">
        <v>0</v>
      </c>
      <c r="AD165" s="22">
        <v>5619.3818659001599</v>
      </c>
    </row>
    <row r="166" spans="1:30" ht="15" x14ac:dyDescent="0.35">
      <c r="A166" s="1">
        <v>221</v>
      </c>
      <c r="B166" s="1">
        <v>10</v>
      </c>
      <c r="C166" s="1">
        <v>17</v>
      </c>
      <c r="D166" s="1" t="s">
        <v>336</v>
      </c>
      <c r="E166" s="1" t="s">
        <v>337</v>
      </c>
      <c r="F166" s="23">
        <v>11.535895</v>
      </c>
      <c r="G166" s="17" t="s">
        <v>863</v>
      </c>
      <c r="H166" s="33" t="s">
        <v>841</v>
      </c>
      <c r="I166" s="17" t="s">
        <v>787</v>
      </c>
      <c r="J166" s="24">
        <f>(G166-I166)/I166*1000000</f>
        <v>-5.632170280650219</v>
      </c>
      <c r="K166" s="16" t="s">
        <v>754</v>
      </c>
      <c r="L166" s="1" t="s">
        <v>808</v>
      </c>
      <c r="M166" s="1" t="s">
        <v>807</v>
      </c>
      <c r="N166">
        <v>2</v>
      </c>
      <c r="O166" s="22">
        <v>3363243.1644835537</v>
      </c>
      <c r="P166" s="22">
        <v>5698936.496770272</v>
      </c>
      <c r="Q166" s="28">
        <v>0.3509491759542433</v>
      </c>
      <c r="R166" s="24">
        <v>1.6944764972548092</v>
      </c>
      <c r="S166" s="27">
        <v>1184314.3841915501</v>
      </c>
      <c r="T166" s="22">
        <v>3205386.3857338601</v>
      </c>
      <c r="U166" s="22">
        <v>10354887.5454452</v>
      </c>
      <c r="V166" s="22">
        <v>313208.49292556097</v>
      </c>
      <c r="W166" s="22">
        <v>1758419.0141216</v>
      </c>
      <c r="X166" s="22">
        <v>4685999.3916337201</v>
      </c>
      <c r="Y166" s="22">
        <v>3353038.0000569201</v>
      </c>
      <c r="Z166" s="22">
        <v>5469976.55117987</v>
      </c>
      <c r="AA166" s="22">
        <v>9286732.0442105792</v>
      </c>
      <c r="AB166" s="27">
        <v>3990891.5870086402</v>
      </c>
      <c r="AC166" s="22">
        <v>4601408.4733378803</v>
      </c>
      <c r="AD166" s="22">
        <v>5300469.4614948696</v>
      </c>
    </row>
    <row r="167" spans="1:30" x14ac:dyDescent="0.3">
      <c r="A167" s="1">
        <v>222</v>
      </c>
      <c r="C167" s="1">
        <v>5</v>
      </c>
      <c r="D167" s="1" t="s">
        <v>338</v>
      </c>
      <c r="E167" s="1" t="s">
        <v>339</v>
      </c>
      <c r="F167" s="23">
        <v>11.57658</v>
      </c>
      <c r="H167"/>
      <c r="O167" s="22">
        <v>131381.76947912865</v>
      </c>
      <c r="P167" s="22">
        <v>144377.093973551</v>
      </c>
      <c r="Q167" s="28">
        <v>0.62757693238520096</v>
      </c>
      <c r="R167" s="24">
        <v>1.098912691965888</v>
      </c>
      <c r="S167" s="27">
        <v>146691.36800051699</v>
      </c>
      <c r="T167" s="22">
        <v>161581.82052159199</v>
      </c>
      <c r="U167" s="22">
        <v>140053.02954366</v>
      </c>
      <c r="V167" s="22">
        <v>43634.962854929297</v>
      </c>
      <c r="W167" s="22">
        <v>164947.666474945</v>
      </c>
      <c r="X167" s="22">
        <v>143649.11749417501</v>
      </c>
      <c r="Y167" s="22">
        <v>148692.890647386</v>
      </c>
      <c r="Z167" s="22">
        <v>150861.73936800301</v>
      </c>
      <c r="AA167" s="22">
        <v>134304.62838464</v>
      </c>
      <c r="AB167" s="27">
        <v>149741.800070539</v>
      </c>
      <c r="AC167" s="22">
        <v>154423.25686963301</v>
      </c>
      <c r="AD167" s="22">
        <v>149649.49627437099</v>
      </c>
    </row>
    <row r="168" spans="1:30" x14ac:dyDescent="0.3">
      <c r="A168" s="1">
        <v>223</v>
      </c>
      <c r="C168" s="1">
        <v>6</v>
      </c>
      <c r="D168" s="1" t="s">
        <v>340</v>
      </c>
      <c r="E168" s="1" t="s">
        <v>341</v>
      </c>
      <c r="F168" s="23">
        <v>11.686582</v>
      </c>
      <c r="H168"/>
      <c r="O168" s="22">
        <v>173866.63708382455</v>
      </c>
      <c r="P168" s="22">
        <v>54640.915359813749</v>
      </c>
      <c r="Q168" s="28">
        <v>2.2178477443497994E-2</v>
      </c>
      <c r="R168" s="24">
        <v>0.31426912187569533</v>
      </c>
      <c r="S168" s="27">
        <v>146217.774480352</v>
      </c>
      <c r="T168" s="22">
        <v>189116.318724977</v>
      </c>
      <c r="U168" s="22">
        <v>156846.67163430899</v>
      </c>
      <c r="V168" s="22">
        <v>90045.099121794701</v>
      </c>
      <c r="W168" s="22">
        <v>287107.32145768998</v>
      </c>
      <c r="X168" s="22">
        <v>42371.871365588398</v>
      </c>
      <c r="Y168" s="22">
        <v>78343.978925767093</v>
      </c>
      <c r="Z168" s="22">
        <v>4600.2080226530898</v>
      </c>
      <c r="AA168" s="22">
        <v>93247.603125246402</v>
      </c>
      <c r="AB168" s="27">
        <v>110648.555645684</v>
      </c>
      <c r="AC168" s="22">
        <v>84974.648645308407</v>
      </c>
      <c r="AD168" s="22">
        <v>109871.75399452999</v>
      </c>
    </row>
    <row r="169" spans="1:30" x14ac:dyDescent="0.3">
      <c r="A169" s="1">
        <v>224</v>
      </c>
      <c r="C169" s="1">
        <v>3</v>
      </c>
      <c r="D169" s="1" t="s">
        <v>342</v>
      </c>
      <c r="E169" s="1" t="s">
        <v>343</v>
      </c>
      <c r="F169" s="23">
        <v>11.686582</v>
      </c>
      <c r="H169"/>
      <c r="O169" s="22">
        <v>63357.19129366133</v>
      </c>
      <c r="P169" s="22">
        <v>205137.16528265417</v>
      </c>
      <c r="Q169" s="28">
        <v>3.9968255794606049E-2</v>
      </c>
      <c r="R169" s="24">
        <v>3.2377881830626136</v>
      </c>
      <c r="S169" s="27">
        <v>29184.989914438502</v>
      </c>
      <c r="T169" s="22">
        <v>71077.062230766795</v>
      </c>
      <c r="U169" s="22">
        <v>53046.859474459998</v>
      </c>
      <c r="V169" s="22">
        <v>41118.5830410134</v>
      </c>
      <c r="W169" s="22">
        <v>122358.461807628</v>
      </c>
      <c r="X169" s="22">
        <v>251303.130914687</v>
      </c>
      <c r="Y169" s="22">
        <v>122598.84242315601</v>
      </c>
      <c r="Z169" s="22">
        <v>92115.989688531699</v>
      </c>
      <c r="AA169" s="22">
        <v>354530.69810424198</v>
      </c>
      <c r="AB169" s="27">
        <v>92240.299746703997</v>
      </c>
      <c r="AC169" s="22">
        <v>95625.102346106403</v>
      </c>
      <c r="AD169" s="22">
        <v>134426.99835781701</v>
      </c>
    </row>
    <row r="170" spans="1:30" x14ac:dyDescent="0.3">
      <c r="A170" s="1">
        <v>225</v>
      </c>
      <c r="C170" s="1">
        <v>2</v>
      </c>
      <c r="D170" s="1" t="s">
        <v>344</v>
      </c>
      <c r="E170" s="1" t="s">
        <v>345</v>
      </c>
      <c r="F170" s="23">
        <v>11.70917</v>
      </c>
      <c r="H170"/>
      <c r="O170" s="22">
        <v>76370.52887576232</v>
      </c>
      <c r="P170" s="22">
        <v>64873.607384007599</v>
      </c>
      <c r="Q170" s="28">
        <v>0.74386437581070575</v>
      </c>
      <c r="R170" s="24">
        <v>0.8494586634268616</v>
      </c>
      <c r="S170" s="27">
        <v>35364.2592491221</v>
      </c>
      <c r="T170" s="22">
        <v>169168.99154076501</v>
      </c>
      <c r="U170" s="22">
        <v>111021.143489315</v>
      </c>
      <c r="V170" s="22">
        <v>11816.1712226948</v>
      </c>
      <c r="W170" s="22">
        <v>54482.078876914697</v>
      </c>
      <c r="X170" s="22">
        <v>65165.904844897297</v>
      </c>
      <c r="Y170" s="22">
        <v>81588.393283812897</v>
      </c>
      <c r="Z170" s="22">
        <v>31599.151850462</v>
      </c>
      <c r="AA170" s="22">
        <v>81140.979556858205</v>
      </c>
      <c r="AB170" s="27">
        <v>62881.184635270503</v>
      </c>
      <c r="AC170" s="22">
        <v>72348.150911512203</v>
      </c>
      <c r="AD170" s="22">
        <v>87632.2319981357</v>
      </c>
    </row>
    <row r="171" spans="1:30" x14ac:dyDescent="0.3">
      <c r="A171" s="1">
        <v>226</v>
      </c>
      <c r="C171" s="1">
        <v>8</v>
      </c>
      <c r="D171" s="1" t="s">
        <v>346</v>
      </c>
      <c r="E171" s="1" t="s">
        <v>347</v>
      </c>
      <c r="F171" s="23">
        <v>11.844465</v>
      </c>
      <c r="H171"/>
      <c r="K171" s="30"/>
      <c r="O171" s="22">
        <v>248596.41511477059</v>
      </c>
      <c r="P171" s="22">
        <v>172659.494598497</v>
      </c>
      <c r="Q171" s="28">
        <v>0.25573912350987282</v>
      </c>
      <c r="R171" s="24">
        <v>0.69453734688323865</v>
      </c>
      <c r="S171" s="27">
        <v>281098.79384792899</v>
      </c>
      <c r="T171" s="22">
        <v>257159.86184489599</v>
      </c>
      <c r="U171" s="22">
        <v>181126.668836033</v>
      </c>
      <c r="V171" s="22">
        <v>111210.363322644</v>
      </c>
      <c r="W171" s="22">
        <v>412386.38772235101</v>
      </c>
      <c r="X171" s="22">
        <v>125357.76058707001</v>
      </c>
      <c r="Y171" s="22">
        <v>136282.123659515</v>
      </c>
      <c r="Z171" s="22">
        <v>207031.37037063</v>
      </c>
      <c r="AA171" s="22">
        <v>221966.723776773</v>
      </c>
      <c r="AB171" s="27">
        <v>211751.088225652</v>
      </c>
      <c r="AC171" s="22">
        <v>190082.102006965</v>
      </c>
      <c r="AD171" s="22">
        <v>219812.563988051</v>
      </c>
    </row>
    <row r="172" spans="1:30" ht="15.6" x14ac:dyDescent="0.35">
      <c r="A172" s="1">
        <v>228</v>
      </c>
      <c r="B172" s="1">
        <v>11</v>
      </c>
      <c r="C172" s="1">
        <v>6</v>
      </c>
      <c r="D172" s="1" t="s">
        <v>348</v>
      </c>
      <c r="E172" s="1" t="s">
        <v>349</v>
      </c>
      <c r="F172" s="23">
        <v>11.934664</v>
      </c>
      <c r="G172" s="17" t="s">
        <v>786</v>
      </c>
      <c r="H172" s="33" t="s">
        <v>846</v>
      </c>
      <c r="I172" s="17" t="s">
        <v>792</v>
      </c>
      <c r="J172" s="24">
        <f>(G172-I172)/I172*1000000</f>
        <v>-5.0071541872916727</v>
      </c>
      <c r="K172" s="31" t="s">
        <v>755</v>
      </c>
      <c r="M172" s="1" t="s">
        <v>806</v>
      </c>
      <c r="N172">
        <v>2</v>
      </c>
      <c r="O172" s="22">
        <v>6019.3484076873137</v>
      </c>
      <c r="P172" s="22">
        <v>323217.22342825949</v>
      </c>
      <c r="Q172" s="28">
        <v>2.3259807354556465E-3</v>
      </c>
      <c r="R172" s="24">
        <v>53.696380660650675</v>
      </c>
      <c r="S172" s="27">
        <v>7423.60858957653</v>
      </c>
      <c r="T172" s="22">
        <v>5041.4491890301397</v>
      </c>
      <c r="U172" s="22">
        <v>0</v>
      </c>
      <c r="V172" s="22">
        <v>0</v>
      </c>
      <c r="W172" s="22">
        <v>17631.684259829901</v>
      </c>
      <c r="X172" s="22">
        <v>268372.42995773</v>
      </c>
      <c r="Y172" s="22">
        <v>257368.207076202</v>
      </c>
      <c r="Z172" s="22">
        <v>214203.80065933001</v>
      </c>
      <c r="AA172" s="22">
        <v>552924.45601977594</v>
      </c>
      <c r="AB172" s="27">
        <v>94350.156403282395</v>
      </c>
      <c r="AC172" s="22">
        <v>111474.64165218201</v>
      </c>
      <c r="AD172" s="22">
        <v>107015.029262329</v>
      </c>
    </row>
    <row r="173" spans="1:30" x14ac:dyDescent="0.3">
      <c r="A173" s="1">
        <v>231</v>
      </c>
      <c r="C173" s="1">
        <v>2</v>
      </c>
      <c r="D173" s="1" t="s">
        <v>350</v>
      </c>
      <c r="E173" s="1" t="s">
        <v>351</v>
      </c>
      <c r="F173" s="23">
        <v>12.137563999999999</v>
      </c>
      <c r="H173"/>
      <c r="K173" s="30"/>
      <c r="O173" s="22">
        <v>47525.540198843002</v>
      </c>
      <c r="P173" s="22">
        <v>14687.268868589301</v>
      </c>
      <c r="Q173" s="28">
        <v>8.2467656257387001E-2</v>
      </c>
      <c r="R173" s="24">
        <v>0.30903949344160969</v>
      </c>
      <c r="S173" s="27">
        <v>29350.732607828901</v>
      </c>
      <c r="T173" s="22">
        <v>101433.568150879</v>
      </c>
      <c r="U173" s="22">
        <v>49773.578260695504</v>
      </c>
      <c r="V173" s="22">
        <v>24655.170843594398</v>
      </c>
      <c r="W173" s="22">
        <v>32414.651131217201</v>
      </c>
      <c r="X173" s="22">
        <v>10373.0851141453</v>
      </c>
      <c r="Y173" s="22">
        <v>10155.863308829001</v>
      </c>
      <c r="Z173" s="22">
        <v>22098.103199277499</v>
      </c>
      <c r="AA173" s="22">
        <v>16122.0238521054</v>
      </c>
      <c r="AB173" s="27">
        <v>48808.239761799698</v>
      </c>
      <c r="AC173" s="22">
        <v>44107.0918316752</v>
      </c>
      <c r="AD173" s="22">
        <v>52622.939018051999</v>
      </c>
    </row>
    <row r="174" spans="1:30" ht="15" x14ac:dyDescent="0.35">
      <c r="A174" s="1">
        <v>233</v>
      </c>
      <c r="B174" s="1">
        <v>12</v>
      </c>
      <c r="C174" s="1">
        <v>5</v>
      </c>
      <c r="D174" s="1" t="s">
        <v>352</v>
      </c>
      <c r="E174" s="1" t="s">
        <v>353</v>
      </c>
      <c r="F174" s="23">
        <v>12.272866</v>
      </c>
      <c r="G174" s="17" t="s">
        <v>785</v>
      </c>
      <c r="H174" s="33" t="s">
        <v>847</v>
      </c>
      <c r="I174" s="17" t="s">
        <v>793</v>
      </c>
      <c r="J174" s="24">
        <f>(G174-I174)/I174*1000000</f>
        <v>-4.7834980797328539</v>
      </c>
      <c r="K174" s="16" t="s">
        <v>756</v>
      </c>
      <c r="M174" s="1" t="s">
        <v>878</v>
      </c>
      <c r="N174">
        <v>2</v>
      </c>
      <c r="O174" s="22">
        <v>384379.39085862681</v>
      </c>
      <c r="P174" s="22">
        <v>170185.41284417178</v>
      </c>
      <c r="Q174" s="28">
        <v>0.29646097142527345</v>
      </c>
      <c r="R174" s="24">
        <v>0.44275373990268196</v>
      </c>
      <c r="S174" s="27">
        <v>101178.201160243</v>
      </c>
      <c r="T174" s="22">
        <v>952321.59557884804</v>
      </c>
      <c r="U174" s="22">
        <v>424926.01868526702</v>
      </c>
      <c r="V174" s="22">
        <v>39812.444894731998</v>
      </c>
      <c r="W174" s="22">
        <v>403658.693974044</v>
      </c>
      <c r="X174" s="22">
        <v>187531.564764373</v>
      </c>
      <c r="Y174" s="22">
        <v>132918.298927033</v>
      </c>
      <c r="Z174" s="22">
        <v>47060.961724929097</v>
      </c>
      <c r="AA174" s="22">
        <v>313230.82596035203</v>
      </c>
      <c r="AB174" s="27">
        <v>320439.75939079898</v>
      </c>
      <c r="AC174" s="22">
        <v>290407.28024762397</v>
      </c>
      <c r="AD174" s="22">
        <v>311557.80790767801</v>
      </c>
    </row>
    <row r="175" spans="1:30" x14ac:dyDescent="0.3">
      <c r="A175" s="1">
        <v>234</v>
      </c>
      <c r="C175" s="1">
        <v>2</v>
      </c>
      <c r="D175" s="1" t="s">
        <v>354</v>
      </c>
      <c r="E175" s="1" t="s">
        <v>355</v>
      </c>
      <c r="F175" s="23">
        <v>12.340540000000001</v>
      </c>
      <c r="H175"/>
      <c r="O175" s="22">
        <v>3270.4712678415999</v>
      </c>
      <c r="P175" s="22">
        <v>26633.314786937426</v>
      </c>
      <c r="Q175" s="28">
        <v>4.057372377531767E-2</v>
      </c>
      <c r="R175" s="24">
        <v>8.1435709430691645</v>
      </c>
      <c r="S175" s="27">
        <v>0</v>
      </c>
      <c r="T175" s="22">
        <v>16352.356339208</v>
      </c>
      <c r="U175" s="22">
        <v>0</v>
      </c>
      <c r="V175" s="22">
        <v>0</v>
      </c>
      <c r="W175" s="22">
        <v>0</v>
      </c>
      <c r="X175" s="22">
        <v>21732.422471608199</v>
      </c>
      <c r="Y175" s="22">
        <v>16289.718870406899</v>
      </c>
      <c r="Z175" s="22">
        <v>55347.9136699835</v>
      </c>
      <c r="AA175" s="22">
        <v>13163.204135751101</v>
      </c>
      <c r="AB175" s="27">
        <v>10399.8083120396</v>
      </c>
      <c r="AC175" s="22">
        <v>11524.3000138481</v>
      </c>
      <c r="AD175" s="22">
        <v>9032.7206993193104</v>
      </c>
    </row>
    <row r="176" spans="1:30" ht="15" x14ac:dyDescent="0.35">
      <c r="A176" s="1">
        <v>235</v>
      </c>
      <c r="B176" s="1">
        <v>13</v>
      </c>
      <c r="C176" s="1">
        <v>13</v>
      </c>
      <c r="D176" s="1" t="s">
        <v>356</v>
      </c>
      <c r="E176" s="1" t="s">
        <v>357</v>
      </c>
      <c r="F176" s="23">
        <v>12.385643</v>
      </c>
      <c r="G176" s="17" t="s">
        <v>862</v>
      </c>
      <c r="H176" s="33" t="s">
        <v>841</v>
      </c>
      <c r="I176" s="17" t="s">
        <v>787</v>
      </c>
      <c r="J176" s="24">
        <f>(G176-I176)/I176*1000000</f>
        <v>-5.068953252713257</v>
      </c>
      <c r="K176" s="16" t="s">
        <v>757</v>
      </c>
      <c r="L176" s="1" t="s">
        <v>808</v>
      </c>
      <c r="M176" s="1" t="s">
        <v>807</v>
      </c>
      <c r="N176">
        <v>3</v>
      </c>
      <c r="O176" s="22">
        <v>662328.60823184997</v>
      </c>
      <c r="P176" s="22">
        <v>1074028.8695690162</v>
      </c>
      <c r="Q176" s="28">
        <v>0.4794602113565104</v>
      </c>
      <c r="R176" s="24">
        <v>1.6215951662366506</v>
      </c>
      <c r="S176" s="27">
        <v>214019.837252567</v>
      </c>
      <c r="T176" s="22">
        <v>679500.92088015995</v>
      </c>
      <c r="U176" s="22">
        <v>1954074.01198022</v>
      </c>
      <c r="V176" s="22">
        <v>89772.4147080111</v>
      </c>
      <c r="W176" s="22">
        <v>374275.85633829201</v>
      </c>
      <c r="X176" s="22">
        <v>1206837.8571067499</v>
      </c>
      <c r="Y176" s="22">
        <v>772420.701219621</v>
      </c>
      <c r="Z176" s="22">
        <v>80717.421731113194</v>
      </c>
      <c r="AA176" s="22">
        <v>2236139.4982185801</v>
      </c>
      <c r="AB176" s="27">
        <v>751818.71588398598</v>
      </c>
      <c r="AC176" s="22">
        <v>833510.92547534895</v>
      </c>
      <c r="AD176" s="22">
        <v>950521.97938330297</v>
      </c>
    </row>
    <row r="177" spans="1:30" x14ac:dyDescent="0.3">
      <c r="A177" s="1">
        <v>236</v>
      </c>
      <c r="C177" s="1">
        <v>11</v>
      </c>
      <c r="D177" s="1" t="s">
        <v>358</v>
      </c>
      <c r="E177" s="1" t="s">
        <v>359</v>
      </c>
      <c r="F177" s="23">
        <v>12.498359000000001</v>
      </c>
      <c r="H177"/>
      <c r="O177" s="22">
        <v>776310.58035951725</v>
      </c>
      <c r="P177" s="22">
        <v>492531.07703983493</v>
      </c>
      <c r="Q177" s="28">
        <v>0.33726560063699906</v>
      </c>
      <c r="R177" s="24">
        <v>0.634451068297612</v>
      </c>
      <c r="S177" s="27">
        <v>665799.93432882102</v>
      </c>
      <c r="T177" s="22">
        <v>392647.62596505799</v>
      </c>
      <c r="U177" s="22">
        <v>600047.61649382103</v>
      </c>
      <c r="V177" s="22">
        <v>566350.93235517596</v>
      </c>
      <c r="W177" s="22">
        <v>1656706.7926547099</v>
      </c>
      <c r="X177" s="22">
        <v>504736.15264447802</v>
      </c>
      <c r="Y177" s="22">
        <v>434477.55382545601</v>
      </c>
      <c r="Z177" s="22">
        <v>226930.43670658499</v>
      </c>
      <c r="AA177" s="22">
        <v>803980.16498282098</v>
      </c>
      <c r="AB177" s="27">
        <v>672340.19294690096</v>
      </c>
      <c r="AC177" s="22">
        <v>542460.64155938802</v>
      </c>
      <c r="AD177" s="22">
        <v>619486.71078387997</v>
      </c>
    </row>
    <row r="178" spans="1:30" x14ac:dyDescent="0.3">
      <c r="A178" s="1">
        <v>237</v>
      </c>
      <c r="C178" s="1">
        <v>2</v>
      </c>
      <c r="D178" s="1" t="s">
        <v>360</v>
      </c>
      <c r="E178" s="1" t="s">
        <v>361</v>
      </c>
      <c r="F178" s="23">
        <v>12.54354</v>
      </c>
      <c r="H178"/>
      <c r="O178" s="22">
        <v>30049.610316002461</v>
      </c>
      <c r="P178" s="22">
        <v>1522.839432227815</v>
      </c>
      <c r="Q178" s="28">
        <v>2.6874936598944073E-2</v>
      </c>
      <c r="R178" s="24">
        <v>5.0677510164477912E-2</v>
      </c>
      <c r="S178" s="27">
        <v>20897.970917372801</v>
      </c>
      <c r="T178" s="22">
        <v>63425.309313706297</v>
      </c>
      <c r="U178" s="22">
        <v>32636.651488051401</v>
      </c>
      <c r="V178" s="22">
        <v>12545.4810295761</v>
      </c>
      <c r="W178" s="22">
        <v>20742.6388313057</v>
      </c>
      <c r="X178" s="22">
        <v>6091.35772891126</v>
      </c>
      <c r="Y178" s="22">
        <v>0</v>
      </c>
      <c r="Z178" s="22">
        <v>0</v>
      </c>
      <c r="AA178" s="22">
        <v>0</v>
      </c>
      <c r="AB178" s="27">
        <v>21454.576688819801</v>
      </c>
      <c r="AC178" s="22">
        <v>23306.723702144001</v>
      </c>
      <c r="AD178" s="22">
        <v>31127.750595055099</v>
      </c>
    </row>
    <row r="179" spans="1:30" x14ac:dyDescent="0.3">
      <c r="A179" s="1">
        <v>238</v>
      </c>
      <c r="C179" s="1">
        <v>2</v>
      </c>
      <c r="D179" s="1" t="s">
        <v>362</v>
      </c>
      <c r="E179" s="1" t="s">
        <v>363</v>
      </c>
      <c r="F179" s="23">
        <v>12.611129</v>
      </c>
      <c r="H179"/>
      <c r="O179" s="22">
        <v>12446.123073130306</v>
      </c>
      <c r="P179" s="22">
        <v>3443.1328305120501</v>
      </c>
      <c r="Q179" s="28">
        <v>0.25756431846957811</v>
      </c>
      <c r="R179" s="24">
        <v>0.27664300041716305</v>
      </c>
      <c r="S179" s="27">
        <v>7907.4651316483996</v>
      </c>
      <c r="T179" s="22">
        <v>4803.0475687980397</v>
      </c>
      <c r="U179" s="22">
        <v>5047.6131609305603</v>
      </c>
      <c r="V179" s="22">
        <v>8775.8262199635301</v>
      </c>
      <c r="W179" s="22">
        <v>35696.663284310998</v>
      </c>
      <c r="X179" s="22">
        <v>0</v>
      </c>
      <c r="Y179" s="22">
        <v>0</v>
      </c>
      <c r="Z179" s="22">
        <v>13772.5313220482</v>
      </c>
      <c r="AA179" s="22">
        <v>0</v>
      </c>
      <c r="AB179" s="27">
        <v>8981.6030363685895</v>
      </c>
      <c r="AC179" s="22">
        <v>6998.9732949057297</v>
      </c>
      <c r="AD179" s="22">
        <v>7205.60395702201</v>
      </c>
    </row>
    <row r="180" spans="1:30" x14ac:dyDescent="0.3">
      <c r="A180" s="1">
        <v>239</v>
      </c>
      <c r="C180" s="1">
        <v>2</v>
      </c>
      <c r="D180" s="1" t="s">
        <v>364</v>
      </c>
      <c r="E180" s="1" t="s">
        <v>365</v>
      </c>
      <c r="F180" s="23">
        <v>12.678743000000001</v>
      </c>
      <c r="H180"/>
      <c r="O180" s="22">
        <v>0</v>
      </c>
      <c r="P180" s="22">
        <v>27259.379647725647</v>
      </c>
      <c r="Q180" s="28">
        <v>2.5842677776463825E-4</v>
      </c>
      <c r="R180" s="24" t="e">
        <v>#DIV/0!</v>
      </c>
      <c r="S180" s="27">
        <v>0</v>
      </c>
      <c r="T180" s="22">
        <v>0</v>
      </c>
      <c r="U180" s="22">
        <v>0</v>
      </c>
      <c r="V180" s="22">
        <v>0</v>
      </c>
      <c r="W180" s="22">
        <v>0</v>
      </c>
      <c r="X180" s="22">
        <v>30710.7293869071</v>
      </c>
      <c r="Y180" s="22">
        <v>19734.472421152299</v>
      </c>
      <c r="Z180" s="22">
        <v>19947.337826082301</v>
      </c>
      <c r="AA180" s="22">
        <v>38644.978956760897</v>
      </c>
      <c r="AB180" s="27">
        <v>0</v>
      </c>
      <c r="AC180" s="22">
        <v>7557.7942099188103</v>
      </c>
      <c r="AD180" s="22">
        <v>8106.3131769370302</v>
      </c>
    </row>
    <row r="181" spans="1:30" x14ac:dyDescent="0.3">
      <c r="A181" s="1">
        <v>240</v>
      </c>
      <c r="C181" s="1">
        <v>9</v>
      </c>
      <c r="D181" s="1" t="s">
        <v>366</v>
      </c>
      <c r="E181" s="1" t="s">
        <v>367</v>
      </c>
      <c r="F181" s="23">
        <v>12.768945</v>
      </c>
      <c r="H181"/>
      <c r="O181" s="22">
        <v>282912.50570570421</v>
      </c>
      <c r="P181" s="22">
        <v>114500.59642585639</v>
      </c>
      <c r="Q181" s="28">
        <v>6.3395327814474725E-2</v>
      </c>
      <c r="R181" s="24">
        <v>0.40472087347373764</v>
      </c>
      <c r="S181" s="27">
        <v>455811.39436572703</v>
      </c>
      <c r="T181" s="22">
        <v>148025.960662041</v>
      </c>
      <c r="U181" s="22">
        <v>246778.53495705</v>
      </c>
      <c r="V181" s="22">
        <v>236563.64905719101</v>
      </c>
      <c r="W181" s="22">
        <v>327382.98948651197</v>
      </c>
      <c r="X181" s="22">
        <v>83866.929231630595</v>
      </c>
      <c r="Y181" s="22">
        <v>107193.95969554099</v>
      </c>
      <c r="Z181" s="22">
        <v>0</v>
      </c>
      <c r="AA181" s="22">
        <v>266941.49677625397</v>
      </c>
      <c r="AB181" s="27">
        <v>306632.61012960301</v>
      </c>
      <c r="AC181" s="22">
        <v>158676.36225070301</v>
      </c>
      <c r="AD181" s="22">
        <v>307521.75728679501</v>
      </c>
    </row>
    <row r="182" spans="1:30" x14ac:dyDescent="0.3">
      <c r="A182" s="1">
        <v>242</v>
      </c>
      <c r="C182" s="1">
        <v>9</v>
      </c>
      <c r="D182" s="1" t="s">
        <v>368</v>
      </c>
      <c r="E182" s="1" t="s">
        <v>369</v>
      </c>
      <c r="F182" s="23">
        <v>12.904325</v>
      </c>
      <c r="H182"/>
      <c r="O182" s="22">
        <v>0</v>
      </c>
      <c r="P182" s="22">
        <v>643648.60786389909</v>
      </c>
      <c r="Q182" s="28">
        <v>7.35117665747732E-3</v>
      </c>
      <c r="R182" s="24" t="e">
        <v>#DIV/0!</v>
      </c>
      <c r="S182" s="27">
        <v>0</v>
      </c>
      <c r="T182" s="22">
        <v>0</v>
      </c>
      <c r="U182" s="22">
        <v>0</v>
      </c>
      <c r="V182" s="22">
        <v>0</v>
      </c>
      <c r="W182" s="22">
        <v>0</v>
      </c>
      <c r="X182" s="22">
        <v>485494.22897065902</v>
      </c>
      <c r="Y182" s="22">
        <v>555107.72312975198</v>
      </c>
      <c r="Z182" s="22">
        <v>319938.60838874499</v>
      </c>
      <c r="AA182" s="22">
        <v>1214053.8709664401</v>
      </c>
      <c r="AB182" s="27">
        <v>192053.26045049401</v>
      </c>
      <c r="AC182" s="22">
        <v>230098.628871744</v>
      </c>
      <c r="AD182" s="22">
        <v>219686.205037142</v>
      </c>
    </row>
    <row r="183" spans="1:30" x14ac:dyDescent="0.3">
      <c r="A183" s="1">
        <v>243</v>
      </c>
      <c r="C183" s="1">
        <v>5</v>
      </c>
      <c r="D183" s="1" t="s">
        <v>370</v>
      </c>
      <c r="E183" s="1" t="s">
        <v>371</v>
      </c>
      <c r="F183" s="23">
        <v>12.904325</v>
      </c>
      <c r="H183"/>
      <c r="O183" s="22">
        <v>98431.795406862482</v>
      </c>
      <c r="P183" s="22">
        <v>37161.627398713375</v>
      </c>
      <c r="Q183" s="28">
        <v>0.18906575617225577</v>
      </c>
      <c r="R183" s="24">
        <v>0.37753682379873094</v>
      </c>
      <c r="S183" s="27">
        <v>163950.33539690901</v>
      </c>
      <c r="T183" s="22">
        <v>96165.937705948701</v>
      </c>
      <c r="U183" s="22">
        <v>42607.9088149624</v>
      </c>
      <c r="V183" s="22">
        <v>33511.625681734302</v>
      </c>
      <c r="W183" s="22">
        <v>155923.16943475799</v>
      </c>
      <c r="X183" s="22">
        <v>5583.0100775362598</v>
      </c>
      <c r="Y183" s="22">
        <v>8608.25713821725</v>
      </c>
      <c r="Z183" s="22">
        <v>134455.2423791</v>
      </c>
      <c r="AA183" s="22">
        <v>0</v>
      </c>
      <c r="AB183" s="27">
        <v>74813.579571694398</v>
      </c>
      <c r="AC183" s="22">
        <v>70646.825417944201</v>
      </c>
      <c r="AD183" s="22">
        <v>87081.375663356303</v>
      </c>
    </row>
    <row r="184" spans="1:30" x14ac:dyDescent="0.3">
      <c r="A184" s="1">
        <v>245</v>
      </c>
      <c r="C184" s="1">
        <v>3</v>
      </c>
      <c r="D184" s="1" t="s">
        <v>372</v>
      </c>
      <c r="E184" s="1" t="s">
        <v>373</v>
      </c>
      <c r="F184" s="23">
        <v>13.039538</v>
      </c>
      <c r="H184"/>
      <c r="O184" s="22">
        <v>20497.869838378039</v>
      </c>
      <c r="P184" s="22">
        <v>5044.2004554208752</v>
      </c>
      <c r="Q184" s="28">
        <v>0.2046330983477479</v>
      </c>
      <c r="R184" s="24">
        <v>0.24608412948240352</v>
      </c>
      <c r="S184" s="27">
        <v>15169.5494038746</v>
      </c>
      <c r="T184" s="22">
        <v>0</v>
      </c>
      <c r="U184" s="22">
        <v>27945.790392800402</v>
      </c>
      <c r="V184" s="22">
        <v>51144.3387613413</v>
      </c>
      <c r="W184" s="22">
        <v>8229.6706338738895</v>
      </c>
      <c r="X184" s="22">
        <v>20176.801821683501</v>
      </c>
      <c r="Y184" s="22">
        <v>0</v>
      </c>
      <c r="Z184" s="22">
        <v>0</v>
      </c>
      <c r="AA184" s="22">
        <v>0</v>
      </c>
      <c r="AB184" s="27">
        <v>24008.712817212501</v>
      </c>
      <c r="AC184" s="22">
        <v>15506.5322977548</v>
      </c>
      <c r="AD184" s="22">
        <v>24290.7085334646</v>
      </c>
    </row>
    <row r="185" spans="1:30" x14ac:dyDescent="0.3">
      <c r="A185" s="1">
        <v>246</v>
      </c>
      <c r="C185" s="1">
        <v>3</v>
      </c>
      <c r="D185" s="1" t="s">
        <v>374</v>
      </c>
      <c r="E185" s="1" t="s">
        <v>375</v>
      </c>
      <c r="F185" s="23">
        <v>13.174833</v>
      </c>
      <c r="H185"/>
      <c r="O185" s="22">
        <v>69970.09055011085</v>
      </c>
      <c r="P185" s="22">
        <v>7023.6984978134697</v>
      </c>
      <c r="Q185" s="28">
        <v>9.7231405227024587E-2</v>
      </c>
      <c r="R185" s="24">
        <v>0.10038144073549926</v>
      </c>
      <c r="S185" s="27">
        <v>46701.6796410877</v>
      </c>
      <c r="T185" s="22">
        <v>23315.030404592399</v>
      </c>
      <c r="U185" s="22">
        <v>166258.954648307</v>
      </c>
      <c r="V185" s="22">
        <v>9841.4793771691293</v>
      </c>
      <c r="W185" s="22">
        <v>103733.308679398</v>
      </c>
      <c r="X185" s="22">
        <v>7261.5582756685799</v>
      </c>
      <c r="Y185" s="22">
        <v>7876.9614208820003</v>
      </c>
      <c r="Z185" s="22">
        <v>12956.2742947033</v>
      </c>
      <c r="AA185" s="22">
        <v>0</v>
      </c>
      <c r="AB185" s="27">
        <v>40154.8615936797</v>
      </c>
      <c r="AC185" s="22">
        <v>43298.504660506398</v>
      </c>
      <c r="AD185" s="22">
        <v>43824.451881069399</v>
      </c>
    </row>
    <row r="186" spans="1:30" ht="15" x14ac:dyDescent="0.35">
      <c r="A186" s="1">
        <v>247</v>
      </c>
      <c r="B186" s="1">
        <v>15</v>
      </c>
      <c r="C186" s="1">
        <v>16</v>
      </c>
      <c r="D186" s="1" t="s">
        <v>376</v>
      </c>
      <c r="E186" s="1" t="s">
        <v>377</v>
      </c>
      <c r="F186" s="23">
        <v>13.242508000000001</v>
      </c>
      <c r="G186" s="17" t="s">
        <v>784</v>
      </c>
      <c r="H186" s="33" t="s">
        <v>848</v>
      </c>
      <c r="I186" s="17" t="s">
        <v>794</v>
      </c>
      <c r="J186" s="24">
        <f>(G186-I186)/I186*1000000</f>
        <v>-4.9237999147349578</v>
      </c>
      <c r="K186" s="21" t="s">
        <v>758</v>
      </c>
      <c r="M186" s="1" t="s">
        <v>879</v>
      </c>
      <c r="N186">
        <v>3</v>
      </c>
      <c r="O186" s="22">
        <v>0</v>
      </c>
      <c r="P186" s="22">
        <v>1767951.3328609269</v>
      </c>
      <c r="Q186" s="28">
        <v>5.6420436243003712E-3</v>
      </c>
      <c r="R186" s="24" t="e">
        <v>#DIV/0!</v>
      </c>
      <c r="S186" s="27">
        <v>0</v>
      </c>
      <c r="T186" s="22">
        <v>0</v>
      </c>
      <c r="U186" s="22">
        <v>0</v>
      </c>
      <c r="V186" s="22">
        <v>0</v>
      </c>
      <c r="W186" s="22">
        <v>0</v>
      </c>
      <c r="X186" s="22">
        <v>1478990.05007193</v>
      </c>
      <c r="Y186" s="22">
        <v>1919617.2195957301</v>
      </c>
      <c r="Z186" s="22">
        <v>606820.42954706796</v>
      </c>
      <c r="AA186" s="22">
        <v>3066377.6322289798</v>
      </c>
      <c r="AB186" s="27">
        <v>686380.58164337603</v>
      </c>
      <c r="AC186" s="22">
        <v>781816.08057792298</v>
      </c>
      <c r="AD186" s="22">
        <v>736246.37907081505</v>
      </c>
    </row>
    <row r="187" spans="1:30" x14ac:dyDescent="0.3">
      <c r="A187" s="1">
        <v>249</v>
      </c>
      <c r="C187" s="1">
        <v>2</v>
      </c>
      <c r="D187" s="1" t="s">
        <v>378</v>
      </c>
      <c r="E187" s="1" t="s">
        <v>379</v>
      </c>
      <c r="F187" s="23">
        <v>13.625915000000001</v>
      </c>
      <c r="H187"/>
      <c r="O187" s="22">
        <v>31292.540929286148</v>
      </c>
      <c r="P187" s="22">
        <v>31922.258293418821</v>
      </c>
      <c r="Q187" s="28">
        <v>0.97287283053426143</v>
      </c>
      <c r="R187" s="24">
        <v>1.0201235612523665</v>
      </c>
      <c r="S187" s="27">
        <v>74494.505219753497</v>
      </c>
      <c r="T187" s="22">
        <v>41224.767870010102</v>
      </c>
      <c r="U187" s="22">
        <v>15778.072654993201</v>
      </c>
      <c r="V187" s="22">
        <v>16340.2788723294</v>
      </c>
      <c r="W187" s="22">
        <v>8625.0800293445209</v>
      </c>
      <c r="X187" s="22">
        <v>19808.445697538999</v>
      </c>
      <c r="Y187" s="22">
        <v>70389.307671226794</v>
      </c>
      <c r="Z187" s="22">
        <v>13720.5884040293</v>
      </c>
      <c r="AA187" s="22">
        <v>23770.691400880201</v>
      </c>
      <c r="AB187" s="27">
        <v>27217.4556326159</v>
      </c>
      <c r="AC187" s="22">
        <v>26540.783901333602</v>
      </c>
      <c r="AD187" s="22">
        <v>39874.612920311702</v>
      </c>
    </row>
    <row r="188" spans="1:30" x14ac:dyDescent="0.3">
      <c r="A188" s="1">
        <v>250</v>
      </c>
      <c r="C188" s="1">
        <v>8</v>
      </c>
      <c r="D188" s="1" t="s">
        <v>380</v>
      </c>
      <c r="E188" s="1" t="s">
        <v>381</v>
      </c>
      <c r="F188" s="23">
        <v>13.806302000000001</v>
      </c>
      <c r="H188"/>
      <c r="O188" s="22">
        <v>210809.62243233639</v>
      </c>
      <c r="P188" s="22">
        <v>102288.1719588187</v>
      </c>
      <c r="Q188" s="28">
        <v>5.3553295116293212E-2</v>
      </c>
      <c r="R188" s="24">
        <v>0.48521585864350264</v>
      </c>
      <c r="S188" s="27">
        <v>197528.49044815</v>
      </c>
      <c r="T188" s="22">
        <v>161145.9744071</v>
      </c>
      <c r="U188" s="22">
        <v>235089.629246503</v>
      </c>
      <c r="V188" s="22">
        <v>124662.930243924</v>
      </c>
      <c r="W188" s="22">
        <v>335621.08781600499</v>
      </c>
      <c r="X188" s="22">
        <v>115577.588572455</v>
      </c>
      <c r="Y188" s="22">
        <v>73482.350197489301</v>
      </c>
      <c r="Z188" s="22">
        <v>52007.064961205499</v>
      </c>
      <c r="AA188" s="22">
        <v>168085.68410412499</v>
      </c>
      <c r="AB188" s="27">
        <v>181615.76794533699</v>
      </c>
      <c r="AC188" s="22">
        <v>158221.88076058199</v>
      </c>
      <c r="AD188" s="22">
        <v>190454.85661865101</v>
      </c>
    </row>
    <row r="189" spans="1:30" x14ac:dyDescent="0.3">
      <c r="A189" s="1">
        <v>251</v>
      </c>
      <c r="C189" s="1">
        <v>7</v>
      </c>
      <c r="D189" s="1" t="s">
        <v>382</v>
      </c>
      <c r="E189" s="1" t="s">
        <v>383</v>
      </c>
      <c r="F189" s="23">
        <v>13.896412</v>
      </c>
      <c r="H189"/>
      <c r="O189" s="22">
        <v>207784.46435710945</v>
      </c>
      <c r="P189" s="22">
        <v>217958.80360150704</v>
      </c>
      <c r="Q189" s="28">
        <v>0.9393612852364841</v>
      </c>
      <c r="R189" s="24">
        <v>1.0489658323391851</v>
      </c>
      <c r="S189" s="27">
        <v>165628.13078346601</v>
      </c>
      <c r="T189" s="22">
        <v>81401.056135238294</v>
      </c>
      <c r="U189" s="22">
        <v>125659.617541238</v>
      </c>
      <c r="V189" s="22">
        <v>107173.528110307</v>
      </c>
      <c r="W189" s="22">
        <v>559059.98921529797</v>
      </c>
      <c r="X189" s="22">
        <v>102431.677164636</v>
      </c>
      <c r="Y189" s="22">
        <v>50646.956826150199</v>
      </c>
      <c r="Z189" s="22">
        <v>458547.99594860699</v>
      </c>
      <c r="AA189" s="22">
        <v>260208.58446663499</v>
      </c>
      <c r="AB189" s="27">
        <v>212894.90802809599</v>
      </c>
      <c r="AC189" s="22">
        <v>180135.58731623899</v>
      </c>
      <c r="AD189" s="22">
        <v>172247.43163529699</v>
      </c>
    </row>
    <row r="190" spans="1:30" x14ac:dyDescent="0.3">
      <c r="A190" s="1">
        <v>252</v>
      </c>
      <c r="C190" s="1">
        <v>14</v>
      </c>
      <c r="D190" s="1" t="s">
        <v>384</v>
      </c>
      <c r="E190" s="1" t="s">
        <v>385</v>
      </c>
      <c r="F190" s="23">
        <v>14.009198</v>
      </c>
      <c r="H190"/>
      <c r="O190" s="22">
        <v>989153.59136334597</v>
      </c>
      <c r="P190" s="22">
        <v>324908.82659921923</v>
      </c>
      <c r="Q190" s="28">
        <v>0.14839068035976608</v>
      </c>
      <c r="R190" s="24">
        <v>0.32847156340139133</v>
      </c>
      <c r="S190" s="27">
        <v>1415409.81550916</v>
      </c>
      <c r="T190" s="22">
        <v>378163.26138187503</v>
      </c>
      <c r="U190" s="22">
        <v>89791.217450744705</v>
      </c>
      <c r="V190" s="22">
        <v>1012794.41039651</v>
      </c>
      <c r="W190" s="22">
        <v>2049609.25207844</v>
      </c>
      <c r="X190" s="22">
        <v>211126.70396460299</v>
      </c>
      <c r="Y190" s="22">
        <v>173591.62992289901</v>
      </c>
      <c r="Z190" s="22">
        <v>602726.59753877099</v>
      </c>
      <c r="AA190" s="22">
        <v>312190.37497060403</v>
      </c>
      <c r="AB190" s="27">
        <v>972019.40697102703</v>
      </c>
      <c r="AC190" s="22">
        <v>643933.22407375404</v>
      </c>
      <c r="AD190" s="22">
        <v>803344.65381060599</v>
      </c>
    </row>
    <row r="191" spans="1:30" x14ac:dyDescent="0.3">
      <c r="A191" s="1">
        <v>253</v>
      </c>
      <c r="C191" s="1">
        <v>2</v>
      </c>
      <c r="D191" s="1" t="s">
        <v>386</v>
      </c>
      <c r="E191" s="1" t="s">
        <v>387</v>
      </c>
      <c r="F191" s="23">
        <v>14.054285</v>
      </c>
      <c r="H191"/>
      <c r="O191" s="22">
        <v>14710.074251378155</v>
      </c>
      <c r="P191" s="22">
        <v>0</v>
      </c>
      <c r="Q191" s="28">
        <v>0.16334658126368945</v>
      </c>
      <c r="R191" s="24">
        <v>0</v>
      </c>
      <c r="S191" s="27">
        <v>7920.6275992066903</v>
      </c>
      <c r="T191" s="22">
        <v>44071.563973466597</v>
      </c>
      <c r="U191" s="22">
        <v>21558.179684217499</v>
      </c>
      <c r="V191" s="22">
        <v>0</v>
      </c>
      <c r="W191" s="22">
        <v>0</v>
      </c>
      <c r="X191" s="22">
        <v>0</v>
      </c>
      <c r="Y191" s="22">
        <v>0</v>
      </c>
      <c r="Z191" s="22">
        <v>0</v>
      </c>
      <c r="AA191" s="22">
        <v>0</v>
      </c>
      <c r="AB191" s="27">
        <v>7294.7420010100996</v>
      </c>
      <c r="AC191" s="22">
        <v>7078.85682366113</v>
      </c>
      <c r="AD191" s="22">
        <v>12387.2814804356</v>
      </c>
    </row>
    <row r="192" spans="1:30" x14ac:dyDescent="0.3">
      <c r="A192" s="1">
        <v>254</v>
      </c>
      <c r="C192" s="1">
        <v>5</v>
      </c>
      <c r="D192" s="1" t="s">
        <v>388</v>
      </c>
      <c r="E192" s="1" t="s">
        <v>389</v>
      </c>
      <c r="F192" s="23">
        <v>14.167083999999999</v>
      </c>
      <c r="H192"/>
      <c r="O192" s="22">
        <v>145841.5886163362</v>
      </c>
      <c r="P192" s="22">
        <v>78781.330734103176</v>
      </c>
      <c r="Q192" s="28">
        <v>0.35119395097475814</v>
      </c>
      <c r="R192" s="24">
        <v>0.54018426075536197</v>
      </c>
      <c r="S192" s="27">
        <v>42311.591391509202</v>
      </c>
      <c r="T192" s="22">
        <v>310401.457934851</v>
      </c>
      <c r="U192" s="22">
        <v>233559.13328981801</v>
      </c>
      <c r="V192" s="22">
        <v>19098.724985782901</v>
      </c>
      <c r="W192" s="22">
        <v>123837.03547972</v>
      </c>
      <c r="X192" s="22">
        <v>63920.3545556975</v>
      </c>
      <c r="Y192" s="22">
        <v>96231.251307839106</v>
      </c>
      <c r="Z192" s="22">
        <v>15987.6957415831</v>
      </c>
      <c r="AA192" s="22">
        <v>138986.02133129301</v>
      </c>
      <c r="AB192" s="27">
        <v>95891.431426877301</v>
      </c>
      <c r="AC192" s="22">
        <v>112072.540442196</v>
      </c>
      <c r="AD192" s="22">
        <v>176328.56027613999</v>
      </c>
    </row>
    <row r="193" spans="1:30" x14ac:dyDescent="0.3">
      <c r="A193" s="1">
        <v>256</v>
      </c>
      <c r="C193" s="1">
        <v>9</v>
      </c>
      <c r="D193" s="1" t="s">
        <v>390</v>
      </c>
      <c r="E193" s="1" t="s">
        <v>391</v>
      </c>
      <c r="F193" s="23">
        <v>14.369973</v>
      </c>
      <c r="H193"/>
      <c r="O193" s="22">
        <v>325772.51262819319</v>
      </c>
      <c r="P193" s="22">
        <v>248656.65889476775</v>
      </c>
      <c r="Q193" s="28">
        <v>0.40413499907930572</v>
      </c>
      <c r="R193" s="24">
        <v>0.76328311707059715</v>
      </c>
      <c r="S193" s="27">
        <v>273906.41589911701</v>
      </c>
      <c r="T193" s="22">
        <v>310634.217029922</v>
      </c>
      <c r="U193" s="22">
        <v>218683.64928888399</v>
      </c>
      <c r="V193" s="22">
        <v>254031.14744104599</v>
      </c>
      <c r="W193" s="22">
        <v>571607.13348199695</v>
      </c>
      <c r="X193" s="22">
        <v>251350.19403585201</v>
      </c>
      <c r="Y193" s="22">
        <v>164752.614772434</v>
      </c>
      <c r="Z193" s="22">
        <v>172942.11690422599</v>
      </c>
      <c r="AA193" s="22">
        <v>405581.70986655902</v>
      </c>
      <c r="AB193" s="27">
        <v>338468.58933395101</v>
      </c>
      <c r="AC193" s="22">
        <v>243283.07443223</v>
      </c>
      <c r="AD193" s="22">
        <v>344360.81607192202</v>
      </c>
    </row>
    <row r="194" spans="1:30" x14ac:dyDescent="0.3">
      <c r="A194" s="1">
        <v>258</v>
      </c>
      <c r="C194" s="1">
        <v>3</v>
      </c>
      <c r="D194" s="1" t="s">
        <v>392</v>
      </c>
      <c r="E194" s="1" t="s">
        <v>393</v>
      </c>
      <c r="F194" s="23">
        <v>14.527893000000001</v>
      </c>
      <c r="H194"/>
      <c r="O194" s="22">
        <v>62397.300768812383</v>
      </c>
      <c r="P194" s="22">
        <v>25788.177466167275</v>
      </c>
      <c r="Q194" s="28">
        <v>3.1526954748612571E-2</v>
      </c>
      <c r="R194" s="24">
        <v>0.41328995242462163</v>
      </c>
      <c r="S194" s="27">
        <v>62966.143443111701</v>
      </c>
      <c r="T194" s="22">
        <v>63752.842633837798</v>
      </c>
      <c r="U194" s="22">
        <v>84351.523133554205</v>
      </c>
      <c r="V194" s="22">
        <v>19611.493207933199</v>
      </c>
      <c r="W194" s="22">
        <v>81304.501425625</v>
      </c>
      <c r="X194" s="22">
        <v>25606.149322273101</v>
      </c>
      <c r="Y194" s="22">
        <v>32531.878668486999</v>
      </c>
      <c r="Z194" s="22">
        <v>13485.9464574097</v>
      </c>
      <c r="AA194" s="22">
        <v>31528.735416499301</v>
      </c>
      <c r="AB194" s="27">
        <v>49637.4457665312</v>
      </c>
      <c r="AC194" s="22">
        <v>40772.956829761002</v>
      </c>
      <c r="AD194" s="22">
        <v>52157.679754279299</v>
      </c>
    </row>
    <row r="195" spans="1:30" x14ac:dyDescent="0.3">
      <c r="A195" s="1">
        <v>259</v>
      </c>
      <c r="C195" s="1">
        <v>12</v>
      </c>
      <c r="D195" s="1" t="s">
        <v>394</v>
      </c>
      <c r="E195" s="1" t="s">
        <v>395</v>
      </c>
      <c r="F195" s="23">
        <v>14.617993</v>
      </c>
      <c r="H195"/>
      <c r="O195" s="22">
        <v>320346.69644720788</v>
      </c>
      <c r="P195" s="22">
        <v>491059.28053144825</v>
      </c>
      <c r="Q195" s="28">
        <v>0.52588777210890303</v>
      </c>
      <c r="R195" s="24">
        <v>1.5328994679124879</v>
      </c>
      <c r="S195" s="27">
        <v>46791.468987613698</v>
      </c>
      <c r="T195" s="22">
        <v>422607.78136318299</v>
      </c>
      <c r="U195" s="22">
        <v>1056389.9212237799</v>
      </c>
      <c r="V195" s="22">
        <v>7374.2473655598196</v>
      </c>
      <c r="W195" s="22">
        <v>68570.063295902801</v>
      </c>
      <c r="X195" s="22">
        <v>386903.839188796</v>
      </c>
      <c r="Y195" s="22">
        <v>229474.816442832</v>
      </c>
      <c r="Z195" s="22">
        <v>470032.10222096398</v>
      </c>
      <c r="AA195" s="22">
        <v>877826.36427320098</v>
      </c>
      <c r="AB195" s="27">
        <v>377697.71078624402</v>
      </c>
      <c r="AC195" s="22">
        <v>425452.63905026403</v>
      </c>
      <c r="AD195" s="22">
        <v>515282.95835808001</v>
      </c>
    </row>
    <row r="196" spans="1:30" x14ac:dyDescent="0.3">
      <c r="A196" s="1">
        <v>261</v>
      </c>
      <c r="C196" s="1">
        <v>2</v>
      </c>
      <c r="D196" s="1" t="s">
        <v>396</v>
      </c>
      <c r="E196" s="1" t="s">
        <v>397</v>
      </c>
      <c r="F196" s="23">
        <v>14.708268</v>
      </c>
      <c r="H196"/>
      <c r="O196" s="22">
        <v>21545.119184537201</v>
      </c>
      <c r="P196" s="22">
        <v>35444.973844574524</v>
      </c>
      <c r="Q196" s="28">
        <v>9.5923073499726383E-2</v>
      </c>
      <c r="R196" s="24">
        <v>1.6451509755403517</v>
      </c>
      <c r="S196" s="27">
        <v>13498.2069101372</v>
      </c>
      <c r="T196" s="22">
        <v>19050.0193170647</v>
      </c>
      <c r="U196" s="22">
        <v>10075.3350866243</v>
      </c>
      <c r="V196" s="22">
        <v>22902.297313708201</v>
      </c>
      <c r="W196" s="22">
        <v>42199.737295151601</v>
      </c>
      <c r="X196" s="22">
        <v>33755.366746627798</v>
      </c>
      <c r="Y196" s="22">
        <v>37538.449904019501</v>
      </c>
      <c r="Z196" s="22">
        <v>44584.603042853298</v>
      </c>
      <c r="AA196" s="22">
        <v>25901.4756847975</v>
      </c>
      <c r="AB196" s="27">
        <v>32992.937327478001</v>
      </c>
      <c r="AC196" s="22">
        <v>20294.440311037299</v>
      </c>
      <c r="AD196" s="22">
        <v>31829.799883107498</v>
      </c>
    </row>
    <row r="197" spans="1:30" x14ac:dyDescent="0.3">
      <c r="A197" s="1">
        <v>262</v>
      </c>
      <c r="C197" s="1">
        <v>2</v>
      </c>
      <c r="D197" s="1" t="s">
        <v>398</v>
      </c>
      <c r="E197" s="1" t="s">
        <v>399</v>
      </c>
      <c r="F197" s="23">
        <v>14.730762</v>
      </c>
      <c r="H197"/>
      <c r="O197" s="22">
        <v>68240.094315693364</v>
      </c>
      <c r="P197" s="22">
        <v>10188.179760352063</v>
      </c>
      <c r="Q197" s="28">
        <v>0.3287773502693897</v>
      </c>
      <c r="R197" s="24">
        <v>0.14929902812295878</v>
      </c>
      <c r="S197" s="27">
        <v>16782.461215310599</v>
      </c>
      <c r="T197" s="22">
        <v>258962.37441359501</v>
      </c>
      <c r="U197" s="22">
        <v>56834.256667577101</v>
      </c>
      <c r="V197" s="22">
        <v>0</v>
      </c>
      <c r="W197" s="22">
        <v>8621.3792819841201</v>
      </c>
      <c r="X197" s="22">
        <v>8080.5547513799502</v>
      </c>
      <c r="Y197" s="22">
        <v>12086.036431167</v>
      </c>
      <c r="Z197" s="22">
        <v>0</v>
      </c>
      <c r="AA197" s="22">
        <v>20586.127858861299</v>
      </c>
      <c r="AB197" s="27">
        <v>49805.397926309903</v>
      </c>
      <c r="AC197" s="22">
        <v>48844.983398482298</v>
      </c>
      <c r="AD197" s="22">
        <v>71284.670005576205</v>
      </c>
    </row>
    <row r="198" spans="1:30" x14ac:dyDescent="0.3">
      <c r="A198" s="1">
        <v>263</v>
      </c>
      <c r="C198" s="1">
        <v>4</v>
      </c>
      <c r="D198" s="1" t="s">
        <v>400</v>
      </c>
      <c r="E198" s="1" t="s">
        <v>401</v>
      </c>
      <c r="F198" s="23">
        <v>14.75329</v>
      </c>
      <c r="H198"/>
      <c r="O198" s="22">
        <v>10306.848428788258</v>
      </c>
      <c r="P198" s="22">
        <v>21886.183879258751</v>
      </c>
      <c r="Q198" s="28">
        <v>0.36324029844574807</v>
      </c>
      <c r="R198" s="24">
        <v>2.1234603410027866</v>
      </c>
      <c r="S198" s="27">
        <v>11790.844734881999</v>
      </c>
      <c r="T198" s="22">
        <v>0</v>
      </c>
      <c r="U198" s="22">
        <v>0</v>
      </c>
      <c r="V198" s="22">
        <v>0</v>
      </c>
      <c r="W198" s="22">
        <v>39743.397409059296</v>
      </c>
      <c r="X198" s="22">
        <v>24468.617466075899</v>
      </c>
      <c r="Y198" s="22">
        <v>0</v>
      </c>
      <c r="Z198" s="22">
        <v>18378.872418714102</v>
      </c>
      <c r="AA198" s="22">
        <v>44697.245632245002</v>
      </c>
      <c r="AB198" s="27">
        <v>0</v>
      </c>
      <c r="AC198" s="22">
        <v>0</v>
      </c>
      <c r="AD198" s="22">
        <v>5053.7016871245996</v>
      </c>
    </row>
    <row r="199" spans="1:30" x14ac:dyDescent="0.3">
      <c r="A199" s="1">
        <v>264</v>
      </c>
      <c r="C199" s="1">
        <v>4</v>
      </c>
      <c r="D199" s="1" t="s">
        <v>402</v>
      </c>
      <c r="E199" s="1" t="s">
        <v>403</v>
      </c>
      <c r="F199" s="23">
        <v>14.820963000000001</v>
      </c>
      <c r="H199"/>
      <c r="O199" s="22">
        <v>83304.28881764687</v>
      </c>
      <c r="P199" s="22">
        <v>15992.523955859042</v>
      </c>
      <c r="Q199" s="28">
        <v>0.17024833895166341</v>
      </c>
      <c r="R199" s="24">
        <v>0.19197719808720395</v>
      </c>
      <c r="S199" s="27">
        <v>50380.741402106898</v>
      </c>
      <c r="T199" s="22">
        <v>11427.7052911807</v>
      </c>
      <c r="U199" s="22">
        <v>207116.52824339399</v>
      </c>
      <c r="V199" s="22">
        <v>9472.4963390177709</v>
      </c>
      <c r="W199" s="22">
        <v>138123.97281253501</v>
      </c>
      <c r="X199" s="22">
        <v>9092.5648176182694</v>
      </c>
      <c r="Y199" s="22">
        <v>16512.637350433499</v>
      </c>
      <c r="Z199" s="22">
        <v>24905.596312438302</v>
      </c>
      <c r="AA199" s="22">
        <v>13459.2973429461</v>
      </c>
      <c r="AB199" s="27">
        <v>66508.945343637693</v>
      </c>
      <c r="AC199" s="22">
        <v>64203.260060739398</v>
      </c>
      <c r="AD199" s="22">
        <v>45895.485422012098</v>
      </c>
    </row>
    <row r="200" spans="1:30" x14ac:dyDescent="0.3">
      <c r="A200" s="1">
        <v>265</v>
      </c>
      <c r="C200" s="1">
        <v>5</v>
      </c>
      <c r="D200" s="1" t="s">
        <v>404</v>
      </c>
      <c r="E200" s="1" t="s">
        <v>405</v>
      </c>
      <c r="F200" s="23">
        <v>15.001353</v>
      </c>
      <c r="H200"/>
      <c r="O200" s="22">
        <v>21977.881270813297</v>
      </c>
      <c r="P200" s="22">
        <v>51464.455736924181</v>
      </c>
      <c r="Q200" s="28">
        <v>0.41253290779617424</v>
      </c>
      <c r="R200" s="24">
        <v>2.3416477276756043</v>
      </c>
      <c r="S200" s="27">
        <v>4923.2649094885801</v>
      </c>
      <c r="T200" s="22">
        <v>53366.8221763162</v>
      </c>
      <c r="U200" s="22">
        <v>51599.319268261701</v>
      </c>
      <c r="V200" s="22">
        <v>0</v>
      </c>
      <c r="W200" s="22">
        <v>0</v>
      </c>
      <c r="X200" s="22">
        <v>35564.882196371698</v>
      </c>
      <c r="Y200" s="22">
        <v>16116.185713301</v>
      </c>
      <c r="Z200" s="22">
        <v>0</v>
      </c>
      <c r="AA200" s="22">
        <v>154176.75503802401</v>
      </c>
      <c r="AB200" s="27">
        <v>15481.0994210302</v>
      </c>
      <c r="AC200" s="22">
        <v>18283.230471185299</v>
      </c>
      <c r="AD200" s="22">
        <v>31039.845271480699</v>
      </c>
    </row>
    <row r="201" spans="1:30" x14ac:dyDescent="0.3">
      <c r="A201" s="1">
        <v>266</v>
      </c>
      <c r="C201" s="1">
        <v>7</v>
      </c>
      <c r="D201" s="1" t="s">
        <v>406</v>
      </c>
      <c r="E201" s="1" t="s">
        <v>407</v>
      </c>
      <c r="F201" s="23">
        <v>15.24945</v>
      </c>
      <c r="H201"/>
      <c r="O201" s="22">
        <v>145415.68069399189</v>
      </c>
      <c r="P201" s="22">
        <v>74908.24396530907</v>
      </c>
      <c r="Q201" s="28">
        <v>0.20318433642673761</v>
      </c>
      <c r="R201" s="24">
        <v>0.51513181802548225</v>
      </c>
      <c r="S201" s="27">
        <v>165565.47821859299</v>
      </c>
      <c r="T201" s="22">
        <v>236819.56280377001</v>
      </c>
      <c r="U201" s="22">
        <v>93748.115074506495</v>
      </c>
      <c r="V201" s="22">
        <v>36023.432903361798</v>
      </c>
      <c r="W201" s="22">
        <v>194921.81446972801</v>
      </c>
      <c r="X201" s="22">
        <v>24514.689698264599</v>
      </c>
      <c r="Y201" s="22">
        <v>15465.723101273699</v>
      </c>
      <c r="Z201" s="22">
        <v>155270.37782786001</v>
      </c>
      <c r="AA201" s="22">
        <v>104382.185233838</v>
      </c>
      <c r="AB201" s="27">
        <v>121261.470925539</v>
      </c>
      <c r="AC201" s="22">
        <v>111344.033636705</v>
      </c>
      <c r="AD201" s="22">
        <v>137443.50524470699</v>
      </c>
    </row>
    <row r="202" spans="1:30" x14ac:dyDescent="0.3">
      <c r="A202" s="1">
        <v>267</v>
      </c>
      <c r="C202" s="1">
        <v>3</v>
      </c>
      <c r="D202" s="1" t="s">
        <v>408</v>
      </c>
      <c r="E202" s="1" t="s">
        <v>409</v>
      </c>
      <c r="F202" s="23">
        <v>15.24945</v>
      </c>
      <c r="H202"/>
      <c r="O202" s="22">
        <v>43876.74040843908</v>
      </c>
      <c r="P202" s="22">
        <v>20868.186452188649</v>
      </c>
      <c r="Q202" s="28">
        <v>0.25221419446988863</v>
      </c>
      <c r="R202" s="24">
        <v>0.47560931504781845</v>
      </c>
      <c r="S202" s="27">
        <v>30858.711625901298</v>
      </c>
      <c r="T202" s="22">
        <v>14172.340162132799</v>
      </c>
      <c r="U202" s="22">
        <v>50553.434613668098</v>
      </c>
      <c r="V202" s="22">
        <v>21747.192674006201</v>
      </c>
      <c r="W202" s="22">
        <v>102052.022966487</v>
      </c>
      <c r="X202" s="22">
        <v>16519.163637798101</v>
      </c>
      <c r="Y202" s="22">
        <v>22046.295464613799</v>
      </c>
      <c r="Z202" s="22">
        <v>34555.732844676801</v>
      </c>
      <c r="AA202" s="22">
        <v>10351.5538616659</v>
      </c>
      <c r="AB202" s="27">
        <v>30409.3818391309</v>
      </c>
      <c r="AC202" s="22">
        <v>31594.422431797499</v>
      </c>
      <c r="AD202" s="22">
        <v>35609.851345219598</v>
      </c>
    </row>
    <row r="203" spans="1:30" ht="15" x14ac:dyDescent="0.35">
      <c r="A203" s="1">
        <v>268</v>
      </c>
      <c r="B203" s="1">
        <v>18</v>
      </c>
      <c r="C203" s="1">
        <v>12</v>
      </c>
      <c r="D203" s="1" t="s">
        <v>410</v>
      </c>
      <c r="E203" s="1" t="s">
        <v>411</v>
      </c>
      <c r="F203" s="23">
        <v>15.362164</v>
      </c>
      <c r="G203" s="17" t="s">
        <v>783</v>
      </c>
      <c r="H203" s="33" t="s">
        <v>849</v>
      </c>
      <c r="I203" s="17" t="s">
        <v>795</v>
      </c>
      <c r="J203" s="24">
        <f>(G203-I203)/I203*1000000</f>
        <v>-4.9070019818549611</v>
      </c>
      <c r="K203" s="16" t="s">
        <v>818</v>
      </c>
      <c r="L203" t="s">
        <v>810</v>
      </c>
      <c r="M203" t="s">
        <v>817</v>
      </c>
      <c r="N203">
        <v>4</v>
      </c>
      <c r="O203" s="22">
        <v>542638.22236849682</v>
      </c>
      <c r="P203" s="22">
        <v>322978.67019044899</v>
      </c>
      <c r="Q203" s="28">
        <v>6.9909522907962859E-2</v>
      </c>
      <c r="R203" s="24">
        <v>0.59520073757561331</v>
      </c>
      <c r="S203" s="27">
        <v>592815.85174488998</v>
      </c>
      <c r="T203" s="22">
        <v>445496.718056502</v>
      </c>
      <c r="U203" s="22">
        <v>356481.31120452099</v>
      </c>
      <c r="V203" s="22">
        <v>556077.34183237504</v>
      </c>
      <c r="W203" s="22">
        <v>762319.88900419604</v>
      </c>
      <c r="X203" s="22">
        <v>386733.18285525101</v>
      </c>
      <c r="Y203" s="22">
        <v>280321.29426815698</v>
      </c>
      <c r="Z203" s="22">
        <v>134742.266605126</v>
      </c>
      <c r="AA203" s="22">
        <v>490117.93703326199</v>
      </c>
      <c r="AB203" s="27">
        <v>582702.27883713995</v>
      </c>
      <c r="AC203" s="22">
        <v>395738.02300585201</v>
      </c>
      <c r="AD203" s="22">
        <v>672582.14778033795</v>
      </c>
    </row>
    <row r="204" spans="1:30" x14ac:dyDescent="0.3">
      <c r="A204" s="1">
        <v>269</v>
      </c>
      <c r="C204" s="1">
        <v>2</v>
      </c>
      <c r="D204" s="1" t="s">
        <v>412</v>
      </c>
      <c r="E204" s="1" t="s">
        <v>413</v>
      </c>
      <c r="F204" s="23">
        <v>15.429869999999999</v>
      </c>
      <c r="H204"/>
      <c r="O204" s="22">
        <v>0</v>
      </c>
      <c r="P204" s="22">
        <v>32439.489147722925</v>
      </c>
      <c r="Q204" s="28">
        <v>0.11860586424066946</v>
      </c>
      <c r="R204" s="24" t="e">
        <v>#DIV/0!</v>
      </c>
      <c r="S204" s="27">
        <v>0</v>
      </c>
      <c r="T204" s="22">
        <v>0</v>
      </c>
      <c r="U204" s="22">
        <v>0</v>
      </c>
      <c r="V204" s="22">
        <v>0</v>
      </c>
      <c r="W204" s="22">
        <v>0</v>
      </c>
      <c r="X204" s="22">
        <v>19288.874535259401</v>
      </c>
      <c r="Y204" s="22">
        <v>17074.2363167082</v>
      </c>
      <c r="Z204" s="22">
        <v>0</v>
      </c>
      <c r="AA204" s="22">
        <v>93394.845738924094</v>
      </c>
      <c r="AB204" s="27">
        <v>0</v>
      </c>
      <c r="AC204" s="22">
        <v>0</v>
      </c>
      <c r="AD204" s="22">
        <v>0</v>
      </c>
    </row>
    <row r="205" spans="1:30" x14ac:dyDescent="0.3">
      <c r="A205" s="1">
        <v>271</v>
      </c>
      <c r="C205" s="1">
        <v>3</v>
      </c>
      <c r="D205" s="1" t="s">
        <v>414</v>
      </c>
      <c r="E205" s="1" t="s">
        <v>415</v>
      </c>
      <c r="F205" s="23">
        <v>15.429869999999999</v>
      </c>
      <c r="H205"/>
      <c r="O205" s="22">
        <v>39166.92298353486</v>
      </c>
      <c r="P205" s="22">
        <v>28328.504175630576</v>
      </c>
      <c r="Q205" s="28">
        <v>0.58035560023741195</v>
      </c>
      <c r="R205" s="24">
        <v>0.72327622436767425</v>
      </c>
      <c r="S205" s="27">
        <v>28548.817615581</v>
      </c>
      <c r="T205" s="22">
        <v>49443.798917748602</v>
      </c>
      <c r="U205" s="22">
        <v>30762.266380229201</v>
      </c>
      <c r="V205" s="22">
        <v>22731.326031921799</v>
      </c>
      <c r="W205" s="22">
        <v>64348.405972193701</v>
      </c>
      <c r="X205" s="22">
        <v>14046.081740027499</v>
      </c>
      <c r="Y205" s="22">
        <v>8708.1651558396006</v>
      </c>
      <c r="Z205" s="22">
        <v>84540.398305939205</v>
      </c>
      <c r="AA205" s="22">
        <v>6019.3715007160099</v>
      </c>
      <c r="AB205" s="27">
        <v>31985.3919968556</v>
      </c>
      <c r="AC205" s="22">
        <v>33279.234025218699</v>
      </c>
      <c r="AD205" s="22">
        <v>38160.823554460898</v>
      </c>
    </row>
    <row r="206" spans="1:30" x14ac:dyDescent="0.3">
      <c r="A206" s="1">
        <v>272</v>
      </c>
      <c r="C206" s="1">
        <v>2</v>
      </c>
      <c r="D206" s="1" t="s">
        <v>416</v>
      </c>
      <c r="E206" s="1" t="s">
        <v>417</v>
      </c>
      <c r="F206" s="23">
        <v>15.542532</v>
      </c>
      <c r="H206"/>
      <c r="O206" s="22">
        <v>23449.860036374892</v>
      </c>
      <c r="P206" s="22">
        <v>1347.6998247580975</v>
      </c>
      <c r="Q206" s="28">
        <v>4.3068000055392561E-2</v>
      </c>
      <c r="R206" s="24">
        <v>5.7471550903398831E-2</v>
      </c>
      <c r="S206" s="27">
        <v>38524.674633107097</v>
      </c>
      <c r="T206" s="22">
        <v>9389.6548469313693</v>
      </c>
      <c r="U206" s="22">
        <v>33952.1897482934</v>
      </c>
      <c r="V206" s="22">
        <v>0</v>
      </c>
      <c r="W206" s="22">
        <v>35382.780953542599</v>
      </c>
      <c r="X206" s="22">
        <v>0</v>
      </c>
      <c r="Y206" s="22">
        <v>0</v>
      </c>
      <c r="Z206" s="22">
        <v>5390.7992990323901</v>
      </c>
      <c r="AA206" s="22">
        <v>0</v>
      </c>
      <c r="AB206" s="27">
        <v>12546.384425394601</v>
      </c>
      <c r="AC206" s="22">
        <v>13291.074332251001</v>
      </c>
      <c r="AD206" s="22">
        <v>13385.527658220701</v>
      </c>
    </row>
    <row r="207" spans="1:30" x14ac:dyDescent="0.3">
      <c r="A207" s="1">
        <v>273</v>
      </c>
      <c r="C207" s="1">
        <v>3</v>
      </c>
      <c r="D207" s="1" t="s">
        <v>418</v>
      </c>
      <c r="E207" s="1" t="s">
        <v>419</v>
      </c>
      <c r="F207" s="23">
        <v>15.677827000000001</v>
      </c>
      <c r="H207"/>
      <c r="O207" s="22">
        <v>63335.224211180364</v>
      </c>
      <c r="P207" s="22">
        <v>36737.169293815823</v>
      </c>
      <c r="Q207" s="28">
        <v>3.3214734214701544E-2</v>
      </c>
      <c r="R207" s="24">
        <v>0.5800432500455367</v>
      </c>
      <c r="S207" s="27">
        <v>51025.840193641197</v>
      </c>
      <c r="T207" s="22">
        <v>52453.362724361898</v>
      </c>
      <c r="U207" s="22">
        <v>69216.316723273398</v>
      </c>
      <c r="V207" s="22">
        <v>57435.969357234098</v>
      </c>
      <c r="W207" s="22">
        <v>86544.632057391194</v>
      </c>
      <c r="X207" s="22">
        <v>50231.420102627002</v>
      </c>
      <c r="Y207" s="22">
        <v>28510.112030518299</v>
      </c>
      <c r="Z207" s="22">
        <v>19403.5211806197</v>
      </c>
      <c r="AA207" s="22">
        <v>48803.623861498301</v>
      </c>
      <c r="AB207" s="27">
        <v>74326.8927676233</v>
      </c>
      <c r="AC207" s="22">
        <v>44192.181106435601</v>
      </c>
      <c r="AD207" s="22">
        <v>111002.75081221201</v>
      </c>
    </row>
    <row r="208" spans="1:30" x14ac:dyDescent="0.3">
      <c r="A208" s="1">
        <v>274</v>
      </c>
      <c r="C208" s="1">
        <v>2</v>
      </c>
      <c r="D208" s="1" t="s">
        <v>420</v>
      </c>
      <c r="E208" s="1" t="s">
        <v>421</v>
      </c>
      <c r="F208" s="23">
        <v>15.677827000000001</v>
      </c>
      <c r="H208"/>
      <c r="O208" s="22">
        <v>73854.670018425502</v>
      </c>
      <c r="P208" s="22">
        <v>195597.86684138095</v>
      </c>
      <c r="Q208" s="28">
        <v>0.12263950327481231</v>
      </c>
      <c r="R208" s="24">
        <v>2.6484156897943292</v>
      </c>
      <c r="S208" s="27">
        <v>69577.811012674603</v>
      </c>
      <c r="T208" s="22">
        <v>66032.894151709304</v>
      </c>
      <c r="U208" s="22">
        <v>42645.283999211599</v>
      </c>
      <c r="V208" s="22">
        <v>100831.431091045</v>
      </c>
      <c r="W208" s="22">
        <v>90185.929837486998</v>
      </c>
      <c r="X208" s="22">
        <v>123639.439097425</v>
      </c>
      <c r="Y208" s="22">
        <v>151747.648274912</v>
      </c>
      <c r="Z208" s="22">
        <v>425220.16648074897</v>
      </c>
      <c r="AA208" s="22">
        <v>81784.213512437898</v>
      </c>
      <c r="AB208" s="27">
        <v>136998.01011793199</v>
      </c>
      <c r="AC208" s="22">
        <v>135082.118463438</v>
      </c>
      <c r="AD208" s="22">
        <v>133275.33011376599</v>
      </c>
    </row>
    <row r="209" spans="1:30" x14ac:dyDescent="0.3">
      <c r="A209" s="1">
        <v>275</v>
      </c>
      <c r="C209" s="1">
        <v>4</v>
      </c>
      <c r="D209" s="1" t="s">
        <v>422</v>
      </c>
      <c r="E209" s="1" t="s">
        <v>423</v>
      </c>
      <c r="F209" s="23">
        <v>15.76803</v>
      </c>
      <c r="H209"/>
      <c r="O209" s="22">
        <v>81355.450014859482</v>
      </c>
      <c r="P209" s="22">
        <v>63799.283433675424</v>
      </c>
      <c r="Q209" s="28">
        <v>0.58271511733555859</v>
      </c>
      <c r="R209" s="24">
        <v>0.78420417343918025</v>
      </c>
      <c r="S209" s="27">
        <v>72389.568031809293</v>
      </c>
      <c r="T209" s="22">
        <v>76364.683256257602</v>
      </c>
      <c r="U209" s="22">
        <v>106185.80794636199</v>
      </c>
      <c r="V209" s="22">
        <v>44450.614166248502</v>
      </c>
      <c r="W209" s="22">
        <v>107386.57667362</v>
      </c>
      <c r="X209" s="22">
        <v>74858.720715183998</v>
      </c>
      <c r="Y209" s="22">
        <v>34891.701058578699</v>
      </c>
      <c r="Z209" s="22">
        <v>0</v>
      </c>
      <c r="AA209" s="22">
        <v>145446.71196093899</v>
      </c>
      <c r="AB209" s="27">
        <v>88088.242912509595</v>
      </c>
      <c r="AC209" s="22">
        <v>66007.4095503016</v>
      </c>
      <c r="AD209" s="22">
        <v>106337.10185392</v>
      </c>
    </row>
    <row r="210" spans="1:30" x14ac:dyDescent="0.3">
      <c r="A210" s="1">
        <v>276</v>
      </c>
      <c r="C210" s="1">
        <v>11</v>
      </c>
      <c r="D210" s="1" t="s">
        <v>424</v>
      </c>
      <c r="E210" s="1" t="s">
        <v>425</v>
      </c>
      <c r="F210" s="23">
        <v>15.790638</v>
      </c>
      <c r="H210"/>
      <c r="O210" s="22">
        <v>816969.95502973907</v>
      </c>
      <c r="P210" s="22">
        <v>489516.28629698727</v>
      </c>
      <c r="Q210" s="28">
        <v>0.17758367957473942</v>
      </c>
      <c r="R210" s="24">
        <v>0.5991851760070761</v>
      </c>
      <c r="S210" s="27">
        <v>618242.49736706796</v>
      </c>
      <c r="T210" s="22">
        <v>770736.85305322101</v>
      </c>
      <c r="U210" s="22">
        <v>733471.39763635094</v>
      </c>
      <c r="V210" s="22">
        <v>489622.10949348501</v>
      </c>
      <c r="W210" s="22">
        <v>1472776.91759857</v>
      </c>
      <c r="X210" s="22">
        <v>465416.52250528702</v>
      </c>
      <c r="Y210" s="22">
        <v>318946.63104120002</v>
      </c>
      <c r="Z210" s="22">
        <v>819194.74027163896</v>
      </c>
      <c r="AA210" s="22">
        <v>354507.251369823</v>
      </c>
      <c r="AB210" s="27">
        <v>752673.81272878498</v>
      </c>
      <c r="AC210" s="22">
        <v>660683.96680397203</v>
      </c>
      <c r="AD210" s="22">
        <v>655304.57119912899</v>
      </c>
    </row>
    <row r="211" spans="1:30" x14ac:dyDescent="0.3">
      <c r="A211" s="1">
        <v>277</v>
      </c>
      <c r="C211" s="1">
        <v>15</v>
      </c>
      <c r="D211" s="1" t="s">
        <v>426</v>
      </c>
      <c r="E211" s="1" t="s">
        <v>427</v>
      </c>
      <c r="F211" s="23">
        <v>15.835644</v>
      </c>
      <c r="H211"/>
      <c r="O211" s="22">
        <v>969219.28208652476</v>
      </c>
      <c r="P211" s="22">
        <v>278069.93843846914</v>
      </c>
      <c r="Q211" s="28">
        <v>5.3559691357490044E-2</v>
      </c>
      <c r="R211" s="24">
        <v>0.28690095582894637</v>
      </c>
      <c r="S211" s="27">
        <v>1230638.0715856799</v>
      </c>
      <c r="T211" s="22">
        <v>285868.41562444298</v>
      </c>
      <c r="U211" s="22">
        <v>1537470.0260743501</v>
      </c>
      <c r="V211" s="22">
        <v>440004.149572341</v>
      </c>
      <c r="W211" s="22">
        <v>1352115.7475758099</v>
      </c>
      <c r="X211" s="22">
        <v>206611.00898540701</v>
      </c>
      <c r="Y211" s="22">
        <v>445435.53340466099</v>
      </c>
      <c r="Z211" s="22">
        <v>403958.24955249002</v>
      </c>
      <c r="AA211" s="22">
        <v>56274.961811318499</v>
      </c>
      <c r="AB211" s="27">
        <v>761589.42935389001</v>
      </c>
      <c r="AC211" s="22">
        <v>771262.99731591402</v>
      </c>
      <c r="AD211" s="22">
        <v>738910.40822833497</v>
      </c>
    </row>
    <row r="212" spans="1:30" x14ac:dyDescent="0.3">
      <c r="A212" s="1">
        <v>278</v>
      </c>
      <c r="C212" s="1">
        <v>3</v>
      </c>
      <c r="D212" s="1" t="s">
        <v>428</v>
      </c>
      <c r="E212" s="1" t="s">
        <v>429</v>
      </c>
      <c r="F212" s="23">
        <v>15.880742</v>
      </c>
      <c r="H212"/>
      <c r="O212" s="22">
        <v>36227.864929956515</v>
      </c>
      <c r="P212" s="22">
        <v>9459.8243959711763</v>
      </c>
      <c r="Q212" s="28">
        <v>0.40158768320587368</v>
      </c>
      <c r="R212" s="24">
        <v>0.26112011884390479</v>
      </c>
      <c r="S212" s="27">
        <v>137031.84237028801</v>
      </c>
      <c r="T212" s="22">
        <v>0</v>
      </c>
      <c r="U212" s="22">
        <v>7395.5994073153597</v>
      </c>
      <c r="V212" s="22">
        <v>36711.882872179202</v>
      </c>
      <c r="W212" s="22">
        <v>0</v>
      </c>
      <c r="X212" s="22">
        <v>17204.169807695402</v>
      </c>
      <c r="Y212" s="22">
        <v>20635.1277761893</v>
      </c>
      <c r="Z212" s="22">
        <v>0</v>
      </c>
      <c r="AA212" s="22">
        <v>0</v>
      </c>
      <c r="AB212" s="27">
        <v>29697.248342587402</v>
      </c>
      <c r="AC212" s="22">
        <v>19277.178732473199</v>
      </c>
      <c r="AD212" s="22">
        <v>51129.7709765947</v>
      </c>
    </row>
    <row r="213" spans="1:30" x14ac:dyDescent="0.3">
      <c r="A213" s="1">
        <v>279</v>
      </c>
      <c r="C213" s="1">
        <v>2</v>
      </c>
      <c r="D213" s="1" t="s">
        <v>430</v>
      </c>
      <c r="E213" s="1" t="s">
        <v>431</v>
      </c>
      <c r="F213" s="23">
        <v>15.94843</v>
      </c>
      <c r="H213"/>
      <c r="O213" s="22">
        <v>0</v>
      </c>
      <c r="P213" s="22">
        <v>73487.949694105773</v>
      </c>
      <c r="Q213" s="28">
        <v>4.9587405463164341E-2</v>
      </c>
      <c r="R213" s="24" t="e">
        <v>#DIV/0!</v>
      </c>
      <c r="S213" s="27">
        <v>0</v>
      </c>
      <c r="T213" s="22">
        <v>0</v>
      </c>
      <c r="U213" s="22">
        <v>0</v>
      </c>
      <c r="V213" s="22">
        <v>0</v>
      </c>
      <c r="W213" s="22">
        <v>0</v>
      </c>
      <c r="X213" s="22">
        <v>46755.5084736219</v>
      </c>
      <c r="Y213" s="22">
        <v>15507.2476331627</v>
      </c>
      <c r="Z213" s="22">
        <v>55477.327531841504</v>
      </c>
      <c r="AA213" s="22">
        <v>176211.715137797</v>
      </c>
      <c r="AB213" s="27">
        <v>0</v>
      </c>
      <c r="AC213" s="22">
        <v>0</v>
      </c>
      <c r="AD213" s="22">
        <v>5033.8651514203202</v>
      </c>
    </row>
    <row r="214" spans="1:30" x14ac:dyDescent="0.3">
      <c r="A214" s="1">
        <v>280</v>
      </c>
      <c r="C214" s="1">
        <v>3</v>
      </c>
      <c r="D214" s="1" t="s">
        <v>432</v>
      </c>
      <c r="E214" s="1" t="s">
        <v>433</v>
      </c>
      <c r="F214" s="23">
        <v>15.97104</v>
      </c>
      <c r="H214"/>
      <c r="O214" s="22">
        <v>17056.893892110667</v>
      </c>
      <c r="P214" s="22">
        <v>6330.9262385988495</v>
      </c>
      <c r="Q214" s="28">
        <v>0.33946878678027548</v>
      </c>
      <c r="R214" s="24">
        <v>0.37116524723924649</v>
      </c>
      <c r="S214" s="27">
        <v>12799.2657736322</v>
      </c>
      <c r="T214" s="22">
        <v>12521.6215723978</v>
      </c>
      <c r="U214" s="22">
        <v>4781.4524085681496</v>
      </c>
      <c r="V214" s="22">
        <v>4989.9563283113803</v>
      </c>
      <c r="W214" s="22">
        <v>50192.173377643798</v>
      </c>
      <c r="X214" s="22">
        <v>5243.0464680106998</v>
      </c>
      <c r="Y214" s="22">
        <v>0</v>
      </c>
      <c r="Z214" s="22">
        <v>0</v>
      </c>
      <c r="AA214" s="22">
        <v>20080.658486384698</v>
      </c>
      <c r="AB214" s="27">
        <v>22584.2287361132</v>
      </c>
      <c r="AC214" s="22">
        <v>7557.26032311789</v>
      </c>
      <c r="AD214" s="22">
        <v>21513.992922955</v>
      </c>
    </row>
    <row r="215" spans="1:30" x14ac:dyDescent="0.3">
      <c r="A215" s="1">
        <v>281</v>
      </c>
      <c r="C215" s="1">
        <v>2</v>
      </c>
      <c r="D215" s="1" t="s">
        <v>434</v>
      </c>
      <c r="E215" s="1" t="s">
        <v>435</v>
      </c>
      <c r="F215" s="23">
        <v>16.061133999999999</v>
      </c>
      <c r="H215"/>
      <c r="O215" s="22">
        <v>29931.505100383918</v>
      </c>
      <c r="P215" s="22">
        <v>41157.696758200575</v>
      </c>
      <c r="Q215" s="28">
        <v>0.68604817624533587</v>
      </c>
      <c r="R215" s="24">
        <v>1.3750627180346058</v>
      </c>
      <c r="S215" s="27">
        <v>13517.8277363713</v>
      </c>
      <c r="T215" s="22">
        <v>20169.176592048199</v>
      </c>
      <c r="U215" s="22">
        <v>15109.2005241717</v>
      </c>
      <c r="V215" s="22">
        <v>47035.591924182801</v>
      </c>
      <c r="W215" s="22">
        <v>53825.7287251456</v>
      </c>
      <c r="X215" s="22">
        <v>12989.3347982005</v>
      </c>
      <c r="Y215" s="22">
        <v>11715.2542390788</v>
      </c>
      <c r="Z215" s="22">
        <v>125945.693356032</v>
      </c>
      <c r="AA215" s="22">
        <v>13980.504639491</v>
      </c>
      <c r="AB215" s="27">
        <v>43078.035930269602</v>
      </c>
      <c r="AC215" s="22">
        <v>37313.972744658597</v>
      </c>
      <c r="AD215" s="22">
        <v>38393.681285999599</v>
      </c>
    </row>
    <row r="216" spans="1:30" x14ac:dyDescent="0.3">
      <c r="A216" s="1">
        <v>282</v>
      </c>
      <c r="C216" s="1">
        <v>3</v>
      </c>
      <c r="D216" s="1" t="s">
        <v>436</v>
      </c>
      <c r="E216" s="1" t="s">
        <v>437</v>
      </c>
      <c r="F216" s="23">
        <v>16.241527999999999</v>
      </c>
      <c r="H216"/>
      <c r="O216" s="22">
        <v>0</v>
      </c>
      <c r="P216" s="22">
        <v>51568.157574404642</v>
      </c>
      <c r="Q216" s="28">
        <v>5.2622938937139463E-4</v>
      </c>
      <c r="R216" s="24" t="e">
        <v>#DIV/0!</v>
      </c>
      <c r="S216" s="27">
        <v>0</v>
      </c>
      <c r="T216" s="22">
        <v>0</v>
      </c>
      <c r="U216" s="22">
        <v>0</v>
      </c>
      <c r="V216" s="22">
        <v>0</v>
      </c>
      <c r="W216" s="22">
        <v>0</v>
      </c>
      <c r="X216" s="22">
        <v>54894.178515552601</v>
      </c>
      <c r="Y216" s="22">
        <v>67138.984478558894</v>
      </c>
      <c r="Z216" s="22">
        <v>23337.402464753599</v>
      </c>
      <c r="AA216" s="22">
        <v>60902.064838753497</v>
      </c>
      <c r="AB216" s="27">
        <v>0</v>
      </c>
      <c r="AC216" s="22">
        <v>5659.1925601799003</v>
      </c>
      <c r="AD216" s="22">
        <v>0</v>
      </c>
    </row>
    <row r="217" spans="1:30" x14ac:dyDescent="0.3">
      <c r="A217" s="1">
        <v>284</v>
      </c>
      <c r="C217" s="1">
        <v>4</v>
      </c>
      <c r="D217" s="1" t="s">
        <v>438</v>
      </c>
      <c r="E217" s="1" t="s">
        <v>439</v>
      </c>
      <c r="F217" s="23">
        <v>16.376822000000001</v>
      </c>
      <c r="H217"/>
      <c r="K217" s="32"/>
      <c r="O217" s="22">
        <v>47747.717727666881</v>
      </c>
      <c r="P217" s="22">
        <v>6698.9416027139505</v>
      </c>
      <c r="Q217" s="28">
        <v>0.12730292100130958</v>
      </c>
      <c r="R217" s="24">
        <v>0.14029867649218181</v>
      </c>
      <c r="S217" s="27">
        <v>48610.477318930803</v>
      </c>
      <c r="T217" s="22">
        <v>0</v>
      </c>
      <c r="U217" s="22">
        <v>110468.742590232</v>
      </c>
      <c r="V217" s="22">
        <v>6356.6992152799303</v>
      </c>
      <c r="W217" s="22">
        <v>73302.669513891698</v>
      </c>
      <c r="X217" s="22">
        <v>0</v>
      </c>
      <c r="Y217" s="22">
        <v>13828.489426300201</v>
      </c>
      <c r="Z217" s="22">
        <v>12967.276984555599</v>
      </c>
      <c r="AA217" s="22">
        <v>0</v>
      </c>
      <c r="AB217" s="27">
        <v>32175.827468182099</v>
      </c>
      <c r="AC217" s="22">
        <v>33425.388065998603</v>
      </c>
      <c r="AD217" s="22">
        <v>31664.4036071638</v>
      </c>
    </row>
    <row r="218" spans="1:30" ht="15" x14ac:dyDescent="0.35">
      <c r="A218" s="1">
        <v>285</v>
      </c>
      <c r="B218" s="1">
        <v>19</v>
      </c>
      <c r="C218" s="1">
        <v>5</v>
      </c>
      <c r="D218" s="1" t="s">
        <v>440</v>
      </c>
      <c r="E218" s="1" t="s">
        <v>441</v>
      </c>
      <c r="F218" s="23">
        <v>16.376822000000001</v>
      </c>
      <c r="G218" s="17" t="s">
        <v>782</v>
      </c>
      <c r="H218" s="33" t="s">
        <v>850</v>
      </c>
      <c r="I218" s="17" t="s">
        <v>796</v>
      </c>
      <c r="J218" s="24">
        <f>(G218-I218)/I218*1000000</f>
        <v>-4.5265605641270366</v>
      </c>
      <c r="K218" s="31" t="s">
        <v>759</v>
      </c>
      <c r="M218" s="1" t="s">
        <v>878</v>
      </c>
      <c r="N218">
        <v>2</v>
      </c>
      <c r="O218" s="22">
        <v>117537.11310740786</v>
      </c>
      <c r="P218" s="22">
        <v>446886.74965424777</v>
      </c>
      <c r="Q218" s="28">
        <v>2.9472030400556671E-2</v>
      </c>
      <c r="R218" s="24">
        <v>3.8020905724124208</v>
      </c>
      <c r="S218" s="27">
        <v>15748.2176455893</v>
      </c>
      <c r="T218" s="22">
        <v>196455.07909553201</v>
      </c>
      <c r="U218" s="22">
        <v>260951.02570876299</v>
      </c>
      <c r="V218" s="22">
        <v>0</v>
      </c>
      <c r="W218" s="22">
        <v>114531.243087155</v>
      </c>
      <c r="X218" s="22">
        <v>354080.55567907402</v>
      </c>
      <c r="Y218" s="22">
        <v>169266.06602460501</v>
      </c>
      <c r="Z218" s="22">
        <v>736133.47599000402</v>
      </c>
      <c r="AA218" s="22">
        <v>528066.90092330799</v>
      </c>
      <c r="AB218" s="27">
        <v>216898.994083731</v>
      </c>
      <c r="AC218" s="22">
        <v>233982.87598918701</v>
      </c>
      <c r="AD218" s="22">
        <v>207084.9004783</v>
      </c>
    </row>
    <row r="219" spans="1:30" x14ac:dyDescent="0.3">
      <c r="A219" s="1">
        <v>286</v>
      </c>
      <c r="C219" s="1">
        <v>3</v>
      </c>
      <c r="D219" s="1" t="s">
        <v>442</v>
      </c>
      <c r="E219" s="1" t="s">
        <v>443</v>
      </c>
      <c r="F219" s="23">
        <v>16.467026000000001</v>
      </c>
      <c r="H219"/>
      <c r="K219" s="30"/>
      <c r="O219" s="22">
        <v>97744.928777925175</v>
      </c>
      <c r="P219" s="22">
        <v>11429.349565110049</v>
      </c>
      <c r="Q219" s="28">
        <v>9.8012666255335598E-2</v>
      </c>
      <c r="R219" s="24">
        <v>0.11693035851586059</v>
      </c>
      <c r="S219" s="27">
        <v>122644.97240079301</v>
      </c>
      <c r="T219" s="22">
        <v>47656.075758136503</v>
      </c>
      <c r="U219" s="22">
        <v>8141.8766985939201</v>
      </c>
      <c r="V219" s="22">
        <v>71432.321688513402</v>
      </c>
      <c r="W219" s="22">
        <v>238849.39734358899</v>
      </c>
      <c r="X219" s="22">
        <v>16833.571178885501</v>
      </c>
      <c r="Y219" s="22">
        <v>7852.5512474654797</v>
      </c>
      <c r="Z219" s="22">
        <v>7091.9534120247199</v>
      </c>
      <c r="AA219" s="22">
        <v>13939.322422064501</v>
      </c>
      <c r="AB219" s="27">
        <v>98595.811472855596</v>
      </c>
      <c r="AC219" s="22">
        <v>80169.484820547805</v>
      </c>
      <c r="AD219" s="22">
        <v>86761.715004622907</v>
      </c>
    </row>
    <row r="220" spans="1:30" ht="15" x14ac:dyDescent="0.35">
      <c r="A220" s="1">
        <v>287</v>
      </c>
      <c r="B220" s="1">
        <v>20</v>
      </c>
      <c r="C220" s="1">
        <v>4</v>
      </c>
      <c r="D220" s="1" t="s">
        <v>444</v>
      </c>
      <c r="E220" s="1" t="s">
        <v>445</v>
      </c>
      <c r="F220" s="23">
        <v>16.512219999999999</v>
      </c>
      <c r="G220" s="17" t="s">
        <v>781</v>
      </c>
      <c r="H220" s="33" t="s">
        <v>851</v>
      </c>
      <c r="I220" s="17" t="s">
        <v>797</v>
      </c>
      <c r="J220" s="24">
        <f>(G220-I220)/I220*1000000</f>
        <v>-5.3200450430986344</v>
      </c>
      <c r="K220" s="21" t="s">
        <v>760</v>
      </c>
      <c r="M220" s="1" t="s">
        <v>879</v>
      </c>
      <c r="N220">
        <v>3</v>
      </c>
      <c r="O220" s="22">
        <v>0</v>
      </c>
      <c r="P220" s="22">
        <v>112849.40244806773</v>
      </c>
      <c r="Q220" s="28">
        <v>1.6279363568533784E-2</v>
      </c>
      <c r="R220" s="24" t="e">
        <v>#DIV/0!</v>
      </c>
      <c r="S220" s="27">
        <v>0</v>
      </c>
      <c r="T220" s="22">
        <v>0</v>
      </c>
      <c r="U220" s="22">
        <v>0</v>
      </c>
      <c r="V220" s="22">
        <v>0</v>
      </c>
      <c r="W220" s="22">
        <v>0</v>
      </c>
      <c r="X220" s="22">
        <v>102776.11224981501</v>
      </c>
      <c r="Y220" s="22">
        <v>113154.239886001</v>
      </c>
      <c r="Z220" s="22">
        <v>18016.773380396899</v>
      </c>
      <c r="AA220" s="22">
        <v>217450.48427605801</v>
      </c>
      <c r="AB220" s="27">
        <v>17791.623088218999</v>
      </c>
      <c r="AC220" s="22">
        <v>21427.277806214199</v>
      </c>
      <c r="AD220" s="22">
        <v>19989.9259409603</v>
      </c>
    </row>
    <row r="221" spans="1:30" x14ac:dyDescent="0.3">
      <c r="A221" s="1">
        <v>288</v>
      </c>
      <c r="C221" s="1">
        <v>3</v>
      </c>
      <c r="D221" s="1" t="s">
        <v>446</v>
      </c>
      <c r="E221" s="1" t="s">
        <v>447</v>
      </c>
      <c r="F221" s="23">
        <v>16.715105000000001</v>
      </c>
      <c r="H221"/>
      <c r="O221" s="22">
        <v>40439.194914227075</v>
      </c>
      <c r="P221" s="22">
        <v>26031.7140190545</v>
      </c>
      <c r="Q221" s="28">
        <v>0.44131740991636725</v>
      </c>
      <c r="R221" s="24">
        <v>0.64372483364885635</v>
      </c>
      <c r="S221" s="27">
        <v>25575.030217139702</v>
      </c>
      <c r="T221" s="22">
        <v>46231.924727683298</v>
      </c>
      <c r="U221" s="22">
        <v>61173.460266002403</v>
      </c>
      <c r="V221" s="22">
        <v>10534.763409117701</v>
      </c>
      <c r="W221" s="22">
        <v>58680.795951192304</v>
      </c>
      <c r="X221" s="22">
        <v>10565.479893850899</v>
      </c>
      <c r="Y221" s="22">
        <v>14641.5001245453</v>
      </c>
      <c r="Z221" s="22">
        <v>72678.484530918795</v>
      </c>
      <c r="AA221" s="22">
        <v>6241.3915269030103</v>
      </c>
      <c r="AB221" s="27">
        <v>36548.006217355702</v>
      </c>
      <c r="AC221" s="22">
        <v>39055.898592197103</v>
      </c>
      <c r="AD221" s="22">
        <v>35541.017307340102</v>
      </c>
    </row>
    <row r="222" spans="1:30" x14ac:dyDescent="0.3">
      <c r="A222" s="1">
        <v>289</v>
      </c>
      <c r="C222" s="1">
        <v>2</v>
      </c>
      <c r="D222" s="1" t="s">
        <v>448</v>
      </c>
      <c r="E222" s="1" t="s">
        <v>449</v>
      </c>
      <c r="F222" s="23">
        <v>16.737611999999999</v>
      </c>
      <c r="H222"/>
      <c r="O222" s="22">
        <v>225988.77677495498</v>
      </c>
      <c r="P222" s="22">
        <v>175624.48608444526</v>
      </c>
      <c r="Q222" s="28">
        <v>0.66739650930958339</v>
      </c>
      <c r="R222" s="24">
        <v>0.7771380888500331</v>
      </c>
      <c r="S222" s="27">
        <v>259509.95671240901</v>
      </c>
      <c r="T222" s="22">
        <v>270424.78145211597</v>
      </c>
      <c r="U222" s="22">
        <v>0</v>
      </c>
      <c r="V222" s="22">
        <v>523496.00224376499</v>
      </c>
      <c r="W222" s="22">
        <v>76513.143466484893</v>
      </c>
      <c r="X222" s="22">
        <v>141784.353235669</v>
      </c>
      <c r="Y222" s="22">
        <v>132082.507842594</v>
      </c>
      <c r="Z222" s="22">
        <v>326485.30180530099</v>
      </c>
      <c r="AA222" s="22">
        <v>102145.78145421699</v>
      </c>
      <c r="AB222" s="27">
        <v>395534.64406650601</v>
      </c>
      <c r="AC222" s="22">
        <v>290976.824914333</v>
      </c>
      <c r="AD222" s="22">
        <v>389594.02950509702</v>
      </c>
    </row>
    <row r="223" spans="1:30" ht="15" x14ac:dyDescent="0.35">
      <c r="A223" s="1">
        <v>290</v>
      </c>
      <c r="B223" s="1">
        <v>21</v>
      </c>
      <c r="C223" s="1">
        <v>2</v>
      </c>
      <c r="D223" s="1" t="s">
        <v>450</v>
      </c>
      <c r="E223" s="1" t="s">
        <v>451</v>
      </c>
      <c r="F223" s="23">
        <v>17.030972999999999</v>
      </c>
      <c r="G223" s="17" t="s">
        <v>780</v>
      </c>
      <c r="H223" s="33" t="s">
        <v>852</v>
      </c>
      <c r="I223" s="17" t="s">
        <v>798</v>
      </c>
      <c r="J223" s="24">
        <f>(G223-I223)/I223*1000000</f>
        <v>-4.5900405300471823</v>
      </c>
      <c r="K223" s="16" t="s">
        <v>761</v>
      </c>
      <c r="M223" s="1" t="s">
        <v>878</v>
      </c>
      <c r="N223">
        <v>2</v>
      </c>
      <c r="O223" s="22">
        <v>87445.017131533561</v>
      </c>
      <c r="P223" s="22">
        <v>16240.191810562899</v>
      </c>
      <c r="Q223" s="28">
        <v>0.10362552016930537</v>
      </c>
      <c r="R223" s="24">
        <v>0.18571889334911595</v>
      </c>
      <c r="S223" s="27">
        <v>54015.444679988301</v>
      </c>
      <c r="T223" s="22">
        <v>68682.321616714296</v>
      </c>
      <c r="U223" s="22">
        <v>72804.398521397598</v>
      </c>
      <c r="V223" s="22">
        <v>26270.503494470599</v>
      </c>
      <c r="W223" s="22">
        <v>215452.417345097</v>
      </c>
      <c r="X223" s="22">
        <v>13818.712766131899</v>
      </c>
      <c r="Y223" s="22">
        <v>13535.359061667699</v>
      </c>
      <c r="Z223" s="22">
        <v>0</v>
      </c>
      <c r="AA223" s="22">
        <v>37606.695414451999</v>
      </c>
      <c r="AB223" s="27">
        <v>56909.644812106497</v>
      </c>
      <c r="AC223" s="22">
        <v>45462.102036584998</v>
      </c>
      <c r="AD223" s="22">
        <v>56044.660858637399</v>
      </c>
    </row>
    <row r="224" spans="1:30" x14ac:dyDescent="0.3">
      <c r="A224" s="1">
        <v>291</v>
      </c>
      <c r="C224" s="1">
        <v>2</v>
      </c>
      <c r="D224" s="1" t="s">
        <v>452</v>
      </c>
      <c r="E224" s="1" t="s">
        <v>453</v>
      </c>
      <c r="F224" s="23">
        <v>17.098402</v>
      </c>
      <c r="H224"/>
      <c r="O224" s="22">
        <v>20598.929767913003</v>
      </c>
      <c r="P224" s="22">
        <v>42749.754092604082</v>
      </c>
      <c r="Q224" s="28">
        <v>0.22899983321241357</v>
      </c>
      <c r="R224" s="24">
        <v>2.0753386012896389</v>
      </c>
      <c r="S224" s="27">
        <v>21814.977298881899</v>
      </c>
      <c r="T224" s="22">
        <v>23997.139743178701</v>
      </c>
      <c r="U224" s="22">
        <v>23388.451263285599</v>
      </c>
      <c r="V224" s="22">
        <v>25929.559488236999</v>
      </c>
      <c r="W224" s="22">
        <v>7864.5210459817999</v>
      </c>
      <c r="X224" s="22">
        <v>33357.268208554502</v>
      </c>
      <c r="Y224" s="22">
        <v>96655.457726379405</v>
      </c>
      <c r="Z224" s="22">
        <v>10550.9168488171</v>
      </c>
      <c r="AA224" s="22">
        <v>30435.373586665301</v>
      </c>
      <c r="AB224" s="27">
        <v>31226.383732922601</v>
      </c>
      <c r="AC224" s="22">
        <v>29893.1565476342</v>
      </c>
      <c r="AD224" s="22">
        <v>42207.449901508997</v>
      </c>
    </row>
    <row r="225" spans="1:30" x14ac:dyDescent="0.3">
      <c r="A225" s="1">
        <v>292</v>
      </c>
      <c r="C225" s="1">
        <v>4</v>
      </c>
      <c r="D225" s="1" t="s">
        <v>454</v>
      </c>
      <c r="E225" s="1" t="s">
        <v>455</v>
      </c>
      <c r="F225" s="23">
        <v>17.143488000000001</v>
      </c>
      <c r="H225"/>
      <c r="O225" s="22">
        <v>16219.114087790489</v>
      </c>
      <c r="P225" s="22">
        <v>66299.34370738802</v>
      </c>
      <c r="Q225" s="28">
        <v>2.6938410854607776E-2</v>
      </c>
      <c r="R225" s="24">
        <v>4.0877290429381219</v>
      </c>
      <c r="S225" s="27">
        <v>7649.1169808282602</v>
      </c>
      <c r="T225" s="22">
        <v>13192.4811931569</v>
      </c>
      <c r="U225" s="22">
        <v>40446.246764820797</v>
      </c>
      <c r="V225" s="22">
        <v>0</v>
      </c>
      <c r="W225" s="22">
        <v>19807.725500146498</v>
      </c>
      <c r="X225" s="22">
        <v>60239.103528222498</v>
      </c>
      <c r="Y225" s="22">
        <v>41497.906241020602</v>
      </c>
      <c r="Z225" s="22">
        <v>120078.719854273</v>
      </c>
      <c r="AA225" s="22">
        <v>43381.645206036002</v>
      </c>
      <c r="AB225" s="27">
        <v>28921.534871495998</v>
      </c>
      <c r="AC225" s="22">
        <v>37296.693833248202</v>
      </c>
      <c r="AD225" s="22">
        <v>32688.041149442099</v>
      </c>
    </row>
    <row r="226" spans="1:30" x14ac:dyDescent="0.3">
      <c r="A226" s="1">
        <v>293</v>
      </c>
      <c r="C226" s="1">
        <v>3</v>
      </c>
      <c r="D226" s="1" t="s">
        <v>456</v>
      </c>
      <c r="E226" s="1" t="s">
        <v>457</v>
      </c>
      <c r="F226" s="23">
        <v>17.211174</v>
      </c>
      <c r="H226"/>
      <c r="O226" s="22">
        <v>67886.431733014018</v>
      </c>
      <c r="P226" s="22">
        <v>23788.830828142309</v>
      </c>
      <c r="Q226" s="28">
        <v>0.12575872991410383</v>
      </c>
      <c r="R226" s="24">
        <v>0.35042099313305791</v>
      </c>
      <c r="S226" s="27">
        <v>30951.826007063999</v>
      </c>
      <c r="T226" s="22">
        <v>110423.59153788599</v>
      </c>
      <c r="U226" s="22">
        <v>111255.533659861</v>
      </c>
      <c r="V226" s="22">
        <v>8354.5445090108497</v>
      </c>
      <c r="W226" s="22">
        <v>78446.662951248203</v>
      </c>
      <c r="X226" s="22">
        <v>15215.565350323999</v>
      </c>
      <c r="Y226" s="22">
        <v>8023.5879147250498</v>
      </c>
      <c r="Z226" s="22">
        <v>54463.800804278202</v>
      </c>
      <c r="AA226" s="22">
        <v>17452.369243241999</v>
      </c>
      <c r="AB226" s="27">
        <v>54405.022717517299</v>
      </c>
      <c r="AC226" s="22">
        <v>56717.407043497202</v>
      </c>
      <c r="AD226" s="22">
        <v>56975.438574108899</v>
      </c>
    </row>
    <row r="227" spans="1:30" x14ac:dyDescent="0.3">
      <c r="A227" s="1">
        <v>294</v>
      </c>
      <c r="C227" s="1">
        <v>6</v>
      </c>
      <c r="D227" s="1" t="s">
        <v>458</v>
      </c>
      <c r="E227" s="1" t="s">
        <v>459</v>
      </c>
      <c r="F227" s="23">
        <v>17.368984000000001</v>
      </c>
      <c r="H227"/>
      <c r="O227" s="22">
        <v>215560.64552808524</v>
      </c>
      <c r="P227" s="22">
        <v>19845.049002296011</v>
      </c>
      <c r="Q227" s="28">
        <v>2.003595884719284E-2</v>
      </c>
      <c r="R227" s="24">
        <v>9.2062486423155634E-2</v>
      </c>
      <c r="S227" s="27">
        <v>202465.49962965801</v>
      </c>
      <c r="T227" s="22">
        <v>324647.25097269402</v>
      </c>
      <c r="U227" s="22">
        <v>188305.187557561</v>
      </c>
      <c r="V227" s="22">
        <v>23833.145075658202</v>
      </c>
      <c r="W227" s="22">
        <v>338552.14440485497</v>
      </c>
      <c r="X227" s="22">
        <v>6942.8165815461398</v>
      </c>
      <c r="Y227" s="22">
        <v>19558.798194497402</v>
      </c>
      <c r="Z227" s="22">
        <v>52878.581233140503</v>
      </c>
      <c r="AA227" s="22">
        <v>0</v>
      </c>
      <c r="AB227" s="27">
        <v>135746.66903338401</v>
      </c>
      <c r="AC227" s="22">
        <v>152036.57830920399</v>
      </c>
      <c r="AD227" s="22">
        <v>146646.63386399299</v>
      </c>
    </row>
    <row r="228" spans="1:30" x14ac:dyDescent="0.3">
      <c r="A228" s="1">
        <v>296</v>
      </c>
      <c r="C228" s="1">
        <v>4</v>
      </c>
      <c r="D228" s="1" t="s">
        <v>460</v>
      </c>
      <c r="E228" s="1" t="s">
        <v>461</v>
      </c>
      <c r="F228" s="23">
        <v>17.368984000000001</v>
      </c>
      <c r="H228"/>
      <c r="O228" s="22">
        <v>27625.362972574698</v>
      </c>
      <c r="P228" s="22">
        <v>42195.320567419163</v>
      </c>
      <c r="Q228" s="28">
        <v>0.67606158089023327</v>
      </c>
      <c r="R228" s="24">
        <v>1.5274123496335201</v>
      </c>
      <c r="S228" s="27">
        <v>19461.930573641901</v>
      </c>
      <c r="T228" s="22">
        <v>32517.621447669299</v>
      </c>
      <c r="U228" s="22">
        <v>69430.204969922794</v>
      </c>
      <c r="V228" s="22">
        <v>0</v>
      </c>
      <c r="W228" s="22">
        <v>16717.057871639499</v>
      </c>
      <c r="X228" s="22">
        <v>5467.0232108094797</v>
      </c>
      <c r="Y228" s="22">
        <v>8557.7775501579599</v>
      </c>
      <c r="Z228" s="22">
        <v>147040.366470668</v>
      </c>
      <c r="AA228" s="22">
        <v>7716.11503804123</v>
      </c>
      <c r="AB228" s="27">
        <v>21303.7411479722</v>
      </c>
      <c r="AC228" s="22">
        <v>39400.230711308497</v>
      </c>
      <c r="AD228" s="22">
        <v>25303.582734313899</v>
      </c>
    </row>
    <row r="229" spans="1:30" x14ac:dyDescent="0.3">
      <c r="A229" s="1">
        <v>297</v>
      </c>
      <c r="C229" s="1">
        <v>6</v>
      </c>
      <c r="D229" s="1" t="s">
        <v>462</v>
      </c>
      <c r="E229" s="1" t="s">
        <v>463</v>
      </c>
      <c r="F229" s="23">
        <v>17.436662999999999</v>
      </c>
      <c r="H229"/>
      <c r="O229" s="22">
        <v>0</v>
      </c>
      <c r="P229" s="22">
        <v>237151.24168131215</v>
      </c>
      <c r="Q229" s="28">
        <v>2.3323472129852217E-3</v>
      </c>
      <c r="R229" s="24" t="e">
        <v>#DIV/0!</v>
      </c>
      <c r="S229" s="27">
        <v>0</v>
      </c>
      <c r="T229" s="22">
        <v>0</v>
      </c>
      <c r="U229" s="22">
        <v>0</v>
      </c>
      <c r="V229" s="22">
        <v>0</v>
      </c>
      <c r="W229" s="22">
        <v>0</v>
      </c>
      <c r="X229" s="22">
        <v>291972.02974701801</v>
      </c>
      <c r="Y229" s="22">
        <v>351574.62966328301</v>
      </c>
      <c r="Z229" s="22">
        <v>81888.013414872607</v>
      </c>
      <c r="AA229" s="22">
        <v>223170.29390007499</v>
      </c>
      <c r="AB229" s="27">
        <v>37017.063815795897</v>
      </c>
      <c r="AC229" s="22">
        <v>53336.276440565402</v>
      </c>
      <c r="AD229" s="22">
        <v>47187.016052960098</v>
      </c>
    </row>
    <row r="230" spans="1:30" x14ac:dyDescent="0.3">
      <c r="A230" s="1">
        <v>298</v>
      </c>
      <c r="C230" s="1">
        <v>2</v>
      </c>
      <c r="D230" s="1" t="s">
        <v>464</v>
      </c>
      <c r="E230" s="1" t="s">
        <v>465</v>
      </c>
      <c r="F230" s="23">
        <v>17.459185000000002</v>
      </c>
      <c r="H230"/>
      <c r="O230" s="22">
        <v>24809.008098527498</v>
      </c>
      <c r="P230" s="22">
        <v>8601.7140930704736</v>
      </c>
      <c r="Q230" s="28">
        <v>0.47058136894248426</v>
      </c>
      <c r="R230" s="24">
        <v>0.34671737212988435</v>
      </c>
      <c r="S230" s="27">
        <v>5468.3494238337798</v>
      </c>
      <c r="T230" s="22">
        <v>6785.7245123028297</v>
      </c>
      <c r="U230" s="22">
        <v>6104.6664476980804</v>
      </c>
      <c r="V230" s="22">
        <v>98186.707435352204</v>
      </c>
      <c r="W230" s="22">
        <v>7499.5926734505902</v>
      </c>
      <c r="X230" s="22">
        <v>5535.9581076193599</v>
      </c>
      <c r="Y230" s="22">
        <v>0</v>
      </c>
      <c r="Z230" s="22">
        <v>6042.0289906614398</v>
      </c>
      <c r="AA230" s="22">
        <v>22828.869274001099</v>
      </c>
      <c r="AB230" s="27">
        <v>6063.9023883567697</v>
      </c>
      <c r="AC230" s="22">
        <v>12676.6292613063</v>
      </c>
      <c r="AD230" s="22">
        <v>115079.93154256001</v>
      </c>
    </row>
    <row r="231" spans="1:30" x14ac:dyDescent="0.3">
      <c r="A231" s="1">
        <v>299</v>
      </c>
      <c r="C231" s="1">
        <v>2</v>
      </c>
      <c r="D231" s="1" t="s">
        <v>466</v>
      </c>
      <c r="E231" s="1" t="s">
        <v>467</v>
      </c>
      <c r="F231" s="23">
        <v>17.594576</v>
      </c>
      <c r="H231"/>
      <c r="O231" s="22">
        <v>33434.70797899476</v>
      </c>
      <c r="P231" s="22">
        <v>13143.543331607634</v>
      </c>
      <c r="Q231" s="28">
        <v>0.22438920891471387</v>
      </c>
      <c r="R231" s="24">
        <v>0.39311075604025075</v>
      </c>
      <c r="S231" s="27">
        <v>59613.175478871097</v>
      </c>
      <c r="T231" s="22">
        <v>7095.9303941708204</v>
      </c>
      <c r="U231" s="22">
        <v>27377.545093721099</v>
      </c>
      <c r="V231" s="22">
        <v>17325.7227194648</v>
      </c>
      <c r="W231" s="22">
        <v>55761.166208745999</v>
      </c>
      <c r="X231" s="22">
        <v>7030.3101887602397</v>
      </c>
      <c r="Y231" s="22">
        <v>45543.863137670298</v>
      </c>
      <c r="Z231" s="22">
        <v>0</v>
      </c>
      <c r="AA231" s="22">
        <v>0</v>
      </c>
      <c r="AB231" s="27">
        <v>23143.053353665899</v>
      </c>
      <c r="AC231" s="22">
        <v>20380.0450076661</v>
      </c>
      <c r="AD231" s="22">
        <v>39954.953362152097</v>
      </c>
    </row>
    <row r="232" spans="1:30" x14ac:dyDescent="0.3">
      <c r="A232" s="1">
        <v>300</v>
      </c>
      <c r="C232" s="1">
        <v>7</v>
      </c>
      <c r="D232" s="1" t="s">
        <v>468</v>
      </c>
      <c r="E232" s="1" t="s">
        <v>469</v>
      </c>
      <c r="F232" s="23">
        <v>17.617069000000001</v>
      </c>
      <c r="H232"/>
      <c r="O232" s="22">
        <v>240409.94147900734</v>
      </c>
      <c r="P232" s="22">
        <v>415795.25714896969</v>
      </c>
      <c r="Q232" s="28">
        <v>0.41448520664036714</v>
      </c>
      <c r="R232" s="24">
        <v>1.7295260528370331</v>
      </c>
      <c r="S232" s="27">
        <v>43325.459511772897</v>
      </c>
      <c r="T232" s="22">
        <v>457024.164553435</v>
      </c>
      <c r="U232" s="22">
        <v>567063.24970918999</v>
      </c>
      <c r="V232" s="22">
        <v>10195.618602770901</v>
      </c>
      <c r="W232" s="22">
        <v>124441.215017868</v>
      </c>
      <c r="X232" s="22">
        <v>303624.12621525902</v>
      </c>
      <c r="Y232" s="22">
        <v>117688.877590719</v>
      </c>
      <c r="Z232" s="22">
        <v>930363.10042347095</v>
      </c>
      <c r="AA232" s="22">
        <v>311504.92436642997</v>
      </c>
      <c r="AB232" s="27">
        <v>330786.95898963697</v>
      </c>
      <c r="AC232" s="22">
        <v>334198.98343581101</v>
      </c>
      <c r="AD232" s="22">
        <v>285035.09661576903</v>
      </c>
    </row>
    <row r="233" spans="1:30" x14ac:dyDescent="0.3">
      <c r="A233" s="1">
        <v>301</v>
      </c>
      <c r="C233" s="1">
        <v>3</v>
      </c>
      <c r="D233" s="1" t="s">
        <v>470</v>
      </c>
      <c r="E233" s="1" t="s">
        <v>471</v>
      </c>
      <c r="F233" s="23">
        <v>17.707257999999999</v>
      </c>
      <c r="H233"/>
      <c r="O233" s="22">
        <v>1004657.7600700787</v>
      </c>
      <c r="P233" s="22">
        <v>440852.86508500826</v>
      </c>
      <c r="Q233" s="28">
        <v>2.5338349279722137E-2</v>
      </c>
      <c r="R233" s="24">
        <v>0.43880899805547424</v>
      </c>
      <c r="S233" s="27">
        <v>909482.22347132105</v>
      </c>
      <c r="T233" s="22">
        <v>603968.71045693802</v>
      </c>
      <c r="U233" s="22">
        <v>802128.19201768399</v>
      </c>
      <c r="V233" s="22">
        <v>1353365.3482554101</v>
      </c>
      <c r="W233" s="22">
        <v>1354344.3261490399</v>
      </c>
      <c r="X233" s="22">
        <v>410362.90377184103</v>
      </c>
      <c r="Y233" s="22">
        <v>438794.24855914997</v>
      </c>
      <c r="Z233" s="22">
        <v>740519.84802727902</v>
      </c>
      <c r="AA233" s="22">
        <v>173734.45998176301</v>
      </c>
      <c r="AB233" s="27">
        <v>1057747.61571676</v>
      </c>
      <c r="AC233" s="22">
        <v>758008.65854841506</v>
      </c>
      <c r="AD233" s="22">
        <v>1096247.4218071201</v>
      </c>
    </row>
    <row r="234" spans="1:30" x14ac:dyDescent="0.3">
      <c r="A234" s="1">
        <v>302</v>
      </c>
      <c r="C234" s="1">
        <v>2</v>
      </c>
      <c r="D234" s="1" t="s">
        <v>472</v>
      </c>
      <c r="E234" s="1" t="s">
        <v>473</v>
      </c>
      <c r="F234" s="23">
        <v>17.729778</v>
      </c>
      <c r="H234"/>
      <c r="O234" s="22">
        <v>30896.475414224842</v>
      </c>
      <c r="P234" s="22">
        <v>1812.6720073946724</v>
      </c>
      <c r="Q234" s="28">
        <v>9.9651812542938006E-2</v>
      </c>
      <c r="R234" s="24">
        <v>5.8669216572195544E-2</v>
      </c>
      <c r="S234" s="27">
        <v>27959.369322189901</v>
      </c>
      <c r="T234" s="22">
        <v>81063.289520934894</v>
      </c>
      <c r="U234" s="22">
        <v>24115.685564554798</v>
      </c>
      <c r="V234" s="22">
        <v>0</v>
      </c>
      <c r="W234" s="22">
        <v>21344.032663444599</v>
      </c>
      <c r="X234" s="22">
        <v>0</v>
      </c>
      <c r="Y234" s="22">
        <v>7250.6880295786896</v>
      </c>
      <c r="Z234" s="22">
        <v>0</v>
      </c>
      <c r="AA234" s="22">
        <v>0</v>
      </c>
      <c r="AB234" s="27">
        <v>23730.7561543183</v>
      </c>
      <c r="AC234" s="22">
        <v>24258.427575566398</v>
      </c>
      <c r="AD234" s="22">
        <v>26636.086285566998</v>
      </c>
    </row>
    <row r="235" spans="1:30" x14ac:dyDescent="0.3">
      <c r="A235" s="1">
        <v>303</v>
      </c>
      <c r="C235" s="1">
        <v>2</v>
      </c>
      <c r="D235" s="1" t="s">
        <v>474</v>
      </c>
      <c r="E235" s="1" t="s">
        <v>475</v>
      </c>
      <c r="F235" s="23">
        <v>17.865072000000001</v>
      </c>
      <c r="H235"/>
      <c r="O235" s="22">
        <v>21863.40376028898</v>
      </c>
      <c r="P235" s="22">
        <v>1588.6477848811076</v>
      </c>
      <c r="Q235" s="28">
        <v>2.408461971210939E-2</v>
      </c>
      <c r="R235" s="24">
        <v>7.266241808910863E-2</v>
      </c>
      <c r="S235" s="27">
        <v>35724.6208836242</v>
      </c>
      <c r="T235" s="22">
        <v>18690.838243781898</v>
      </c>
      <c r="U235" s="22">
        <v>25895.819460922401</v>
      </c>
      <c r="V235" s="22">
        <v>0</v>
      </c>
      <c r="W235" s="22">
        <v>29005.740213116402</v>
      </c>
      <c r="X235" s="22">
        <v>0</v>
      </c>
      <c r="Y235" s="22">
        <v>0</v>
      </c>
      <c r="Z235" s="22">
        <v>6354.5911395244302</v>
      </c>
      <c r="AA235" s="22">
        <v>0</v>
      </c>
      <c r="AB235" s="27">
        <v>8589.5367198040694</v>
      </c>
      <c r="AC235" s="22">
        <v>9205.7796561708801</v>
      </c>
      <c r="AD235" s="22">
        <v>10416.493505039</v>
      </c>
    </row>
    <row r="236" spans="1:30" x14ac:dyDescent="0.3">
      <c r="A236" s="1">
        <v>304</v>
      </c>
      <c r="C236" s="1">
        <v>4</v>
      </c>
      <c r="D236" s="1" t="s">
        <v>476</v>
      </c>
      <c r="E236" s="1" t="s">
        <v>477</v>
      </c>
      <c r="F236" s="23">
        <v>17.910164000000002</v>
      </c>
      <c r="H236"/>
      <c r="O236" s="22">
        <v>19756.744678645082</v>
      </c>
      <c r="P236" s="22">
        <v>257168.67257325602</v>
      </c>
      <c r="Q236" s="28">
        <v>2.2205334740093234E-4</v>
      </c>
      <c r="R236" s="24">
        <v>13.016753354677288</v>
      </c>
      <c r="S236" s="27">
        <v>59919.314052816997</v>
      </c>
      <c r="T236" s="22">
        <v>0</v>
      </c>
      <c r="U236" s="22">
        <v>17143.6549006717</v>
      </c>
      <c r="V236" s="22">
        <v>9398.6841238656107</v>
      </c>
      <c r="W236" s="22">
        <v>12322.0703158711</v>
      </c>
      <c r="X236" s="22">
        <v>293094.289849683</v>
      </c>
      <c r="Y236" s="22">
        <v>336803.01901224401</v>
      </c>
      <c r="Z236" s="22">
        <v>228478.782733056</v>
      </c>
      <c r="AA236" s="22">
        <v>170298.59869804099</v>
      </c>
      <c r="AB236" s="27">
        <v>86485.691104154204</v>
      </c>
      <c r="AC236" s="22">
        <v>112126.55658972901</v>
      </c>
      <c r="AD236" s="22">
        <v>111545.12406435399</v>
      </c>
    </row>
    <row r="237" spans="1:30" x14ac:dyDescent="0.3">
      <c r="A237" s="1">
        <v>305</v>
      </c>
      <c r="C237" s="1">
        <v>2</v>
      </c>
      <c r="D237" s="1" t="s">
        <v>478</v>
      </c>
      <c r="E237" s="1" t="s">
        <v>479</v>
      </c>
      <c r="F237" s="23">
        <v>18.022957000000002</v>
      </c>
      <c r="H237"/>
      <c r="O237" s="22">
        <v>191833.90005091438</v>
      </c>
      <c r="P237" s="22">
        <v>89878.699692932554</v>
      </c>
      <c r="Q237" s="28">
        <v>0.12375214720854762</v>
      </c>
      <c r="R237" s="24">
        <v>0.46852354911763755</v>
      </c>
      <c r="S237" s="27">
        <v>129047.957785115</v>
      </c>
      <c r="T237" s="22">
        <v>155482.92993917799</v>
      </c>
      <c r="U237" s="22">
        <v>190385.88167759599</v>
      </c>
      <c r="V237" s="22">
        <v>198647.06089322999</v>
      </c>
      <c r="W237" s="22">
        <v>285605.66995945299</v>
      </c>
      <c r="X237" s="22">
        <v>32798.126953581901</v>
      </c>
      <c r="Y237" s="22">
        <v>34272.591069992799</v>
      </c>
      <c r="Z237" s="22">
        <v>260344.90000746</v>
      </c>
      <c r="AA237" s="22">
        <v>32099.180740695501</v>
      </c>
      <c r="AB237" s="27">
        <v>167922.91686572801</v>
      </c>
      <c r="AC237" s="22">
        <v>134646.54926989099</v>
      </c>
      <c r="AD237" s="22">
        <v>167534.168153982</v>
      </c>
    </row>
    <row r="238" spans="1:30" x14ac:dyDescent="0.3">
      <c r="A238" s="1">
        <v>306</v>
      </c>
      <c r="C238" s="1">
        <v>2</v>
      </c>
      <c r="D238" s="1" t="s">
        <v>480</v>
      </c>
      <c r="E238" s="1" t="s">
        <v>481</v>
      </c>
      <c r="F238" s="23">
        <v>18.090567</v>
      </c>
      <c r="H238"/>
      <c r="O238" s="22">
        <v>0</v>
      </c>
      <c r="P238" s="22">
        <v>43081.439739788395</v>
      </c>
      <c r="Q238" s="28">
        <v>3.6926295011184392E-2</v>
      </c>
      <c r="R238" s="24" t="e">
        <v>#DIV/0!</v>
      </c>
      <c r="S238" s="27">
        <v>0</v>
      </c>
      <c r="T238" s="22">
        <v>0</v>
      </c>
      <c r="U238" s="22">
        <v>0</v>
      </c>
      <c r="V238" s="22">
        <v>0</v>
      </c>
      <c r="W238" s="22">
        <v>0</v>
      </c>
      <c r="X238" s="22">
        <v>30744.309747098199</v>
      </c>
      <c r="Y238" s="22">
        <v>35811.735421680001</v>
      </c>
      <c r="Z238" s="22">
        <v>97431.338743195302</v>
      </c>
      <c r="AA238" s="22">
        <v>8338.3750471800704</v>
      </c>
      <c r="AB238" s="27">
        <v>11493.702040349401</v>
      </c>
      <c r="AC238" s="22">
        <v>14672.6644417073</v>
      </c>
      <c r="AD238" s="22">
        <v>9383.2570508482004</v>
      </c>
    </row>
    <row r="239" spans="1:30" x14ac:dyDescent="0.3">
      <c r="A239" s="1">
        <v>307</v>
      </c>
      <c r="C239" s="1">
        <v>7</v>
      </c>
      <c r="D239" s="1" t="s">
        <v>482</v>
      </c>
      <c r="E239" s="1" t="s">
        <v>483</v>
      </c>
      <c r="F239" s="23">
        <v>18.225867999999998</v>
      </c>
      <c r="H239"/>
      <c r="O239" s="22">
        <v>201242.30271444426</v>
      </c>
      <c r="P239" s="22">
        <v>265006.74920379912</v>
      </c>
      <c r="Q239" s="28">
        <v>0.64889780057703872</v>
      </c>
      <c r="R239" s="24">
        <v>1.3168540889727065</v>
      </c>
      <c r="S239" s="27">
        <v>274928.03087817703</v>
      </c>
      <c r="T239" s="22">
        <v>25143.727393614499</v>
      </c>
      <c r="U239" s="22">
        <v>370581.55544260802</v>
      </c>
      <c r="V239" s="22">
        <v>64178.8985144498</v>
      </c>
      <c r="W239" s="22">
        <v>271379.30134337198</v>
      </c>
      <c r="X239" s="22">
        <v>195110.19231738601</v>
      </c>
      <c r="Y239" s="22">
        <v>251311.413206197</v>
      </c>
      <c r="Z239" s="22">
        <v>4875.0939959623902</v>
      </c>
      <c r="AA239" s="22">
        <v>608730.29729565105</v>
      </c>
      <c r="AB239" s="27">
        <v>251861.094245363</v>
      </c>
      <c r="AC239" s="22">
        <v>170560.38376228799</v>
      </c>
      <c r="AD239" s="22">
        <v>310523.15546188602</v>
      </c>
    </row>
    <row r="240" spans="1:30" x14ac:dyDescent="0.3">
      <c r="A240" s="1">
        <v>308</v>
      </c>
      <c r="C240" s="1">
        <v>2</v>
      </c>
      <c r="D240" s="1" t="s">
        <v>484</v>
      </c>
      <c r="E240" s="1" t="s">
        <v>485</v>
      </c>
      <c r="F240" s="23">
        <v>18.225867999999998</v>
      </c>
      <c r="H240"/>
      <c r="O240" s="22">
        <v>15692.420949646985</v>
      </c>
      <c r="P240" s="22">
        <v>39543.04177850204</v>
      </c>
      <c r="Q240" s="28">
        <v>0.45216057844210267</v>
      </c>
      <c r="R240" s="24">
        <v>2.5198815342378129</v>
      </c>
      <c r="S240" s="27">
        <v>12390.186986279299</v>
      </c>
      <c r="T240" s="22">
        <v>24523.121918563498</v>
      </c>
      <c r="U240" s="22">
        <v>22441.358162580302</v>
      </c>
      <c r="V240" s="22">
        <v>9884.4025639449301</v>
      </c>
      <c r="W240" s="22">
        <v>9223.0351168669004</v>
      </c>
      <c r="X240" s="22">
        <v>6182.2652452437696</v>
      </c>
      <c r="Y240" s="22">
        <v>5560.8079027307904</v>
      </c>
      <c r="Z240" s="22">
        <v>141108.69693127801</v>
      </c>
      <c r="AA240" s="22">
        <v>5320.3970347555896</v>
      </c>
      <c r="AB240" s="27">
        <v>29279.256838853398</v>
      </c>
      <c r="AC240" s="22">
        <v>35825.897564552601</v>
      </c>
      <c r="AD240" s="22">
        <v>29865.720090445498</v>
      </c>
    </row>
    <row r="241" spans="1:30" x14ac:dyDescent="0.3">
      <c r="A241" s="1">
        <v>310</v>
      </c>
      <c r="C241" s="1">
        <v>16</v>
      </c>
      <c r="D241" s="1" t="s">
        <v>486</v>
      </c>
      <c r="E241" s="1" t="s">
        <v>487</v>
      </c>
      <c r="F241" s="23">
        <v>18.316143</v>
      </c>
      <c r="H241"/>
      <c r="O241" s="22">
        <v>729086.46179375111</v>
      </c>
      <c r="P241" s="22">
        <v>126565.31496067594</v>
      </c>
      <c r="Q241" s="28">
        <v>8.7524067402875404E-3</v>
      </c>
      <c r="R241" s="24">
        <v>0.17359438364729859</v>
      </c>
      <c r="S241" s="27">
        <v>805016.91103564098</v>
      </c>
      <c r="T241" s="22">
        <v>1052437.3239380401</v>
      </c>
      <c r="U241" s="22">
        <v>608244.155649786</v>
      </c>
      <c r="V241" s="22">
        <v>245271.03692593501</v>
      </c>
      <c r="W241" s="22">
        <v>934462.88141935295</v>
      </c>
      <c r="X241" s="22">
        <v>71958.145163564201</v>
      </c>
      <c r="Y241" s="22">
        <v>140689.73878084199</v>
      </c>
      <c r="Z241" s="22">
        <v>270938.558750186</v>
      </c>
      <c r="AA241" s="22">
        <v>22674.817148111601</v>
      </c>
      <c r="AB241" s="27">
        <v>518349.10738892102</v>
      </c>
      <c r="AC241" s="22">
        <v>517692.47467786801</v>
      </c>
      <c r="AD241" s="22">
        <v>557567.31378485495</v>
      </c>
    </row>
    <row r="242" spans="1:30" x14ac:dyDescent="0.3">
      <c r="A242" s="1">
        <v>312</v>
      </c>
      <c r="C242" s="1">
        <v>2</v>
      </c>
      <c r="D242" s="1" t="s">
        <v>488</v>
      </c>
      <c r="E242" s="1" t="s">
        <v>489</v>
      </c>
      <c r="F242" s="23">
        <v>18.406261000000001</v>
      </c>
      <c r="H242"/>
      <c r="O242" s="22">
        <v>97515.834410945885</v>
      </c>
      <c r="P242" s="22">
        <v>108654.70307815378</v>
      </c>
      <c r="Q242" s="28">
        <v>0.86406604889559713</v>
      </c>
      <c r="R242" s="24">
        <v>1.1142262560177363</v>
      </c>
      <c r="S242" s="27">
        <v>106120.72049474499</v>
      </c>
      <c r="T242" s="22">
        <v>129470.033384622</v>
      </c>
      <c r="U242" s="22">
        <v>97707.939814540296</v>
      </c>
      <c r="V242" s="22">
        <v>115291.329393341</v>
      </c>
      <c r="W242" s="22">
        <v>38989.148967481102</v>
      </c>
      <c r="X242" s="22">
        <v>86864.2790442845</v>
      </c>
      <c r="Y242" s="22">
        <v>307907.60045438103</v>
      </c>
      <c r="Z242" s="22">
        <v>5265.1945047556001</v>
      </c>
      <c r="AA242" s="22">
        <v>34581.738309193999</v>
      </c>
      <c r="AB242" s="27">
        <v>122563.38237219601</v>
      </c>
      <c r="AC242" s="22">
        <v>107049.083082597</v>
      </c>
      <c r="AD242" s="22">
        <v>128072.703612301</v>
      </c>
    </row>
    <row r="243" spans="1:30" x14ac:dyDescent="0.3">
      <c r="A243" s="1">
        <v>313</v>
      </c>
      <c r="C243" s="1">
        <v>2</v>
      </c>
      <c r="D243" s="1" t="s">
        <v>490</v>
      </c>
      <c r="E243" s="1" t="s">
        <v>491</v>
      </c>
      <c r="F243" s="23">
        <v>18.473934</v>
      </c>
      <c r="H243"/>
      <c r="O243" s="22">
        <v>12925.405039917374</v>
      </c>
      <c r="P243" s="22">
        <v>5108.7882127385274</v>
      </c>
      <c r="Q243" s="28">
        <v>0.25187044119624585</v>
      </c>
      <c r="R243" s="24">
        <v>0.39525169207163086</v>
      </c>
      <c r="S243" s="27">
        <v>29079.8476050147</v>
      </c>
      <c r="T243" s="22">
        <v>15423.159347141</v>
      </c>
      <c r="U243" s="22">
        <v>14110.765207619401</v>
      </c>
      <c r="V243" s="22">
        <v>0</v>
      </c>
      <c r="W243" s="22">
        <v>6013.2530398117697</v>
      </c>
      <c r="X243" s="22">
        <v>13501.3781807376</v>
      </c>
      <c r="Y243" s="22">
        <v>6933.7746702165095</v>
      </c>
      <c r="Z243" s="22">
        <v>0</v>
      </c>
      <c r="AA243" s="22">
        <v>0</v>
      </c>
      <c r="AB243" s="27">
        <v>6797.2606488176598</v>
      </c>
      <c r="AC243" s="22">
        <v>6876.8938279669801</v>
      </c>
      <c r="AD243" s="22">
        <v>12172.989552395</v>
      </c>
    </row>
    <row r="244" spans="1:30" x14ac:dyDescent="0.3">
      <c r="A244" s="1">
        <v>314</v>
      </c>
      <c r="C244" s="1">
        <v>7</v>
      </c>
      <c r="D244" s="1" t="s">
        <v>492</v>
      </c>
      <c r="E244" s="1" t="s">
        <v>493</v>
      </c>
      <c r="F244" s="23">
        <v>18.496534</v>
      </c>
      <c r="H244"/>
      <c r="O244" s="22">
        <v>454344.51578170498</v>
      </c>
      <c r="P244" s="22">
        <v>125456.48069758419</v>
      </c>
      <c r="Q244" s="28">
        <v>8.7144014430030434E-2</v>
      </c>
      <c r="R244" s="24">
        <v>0.27612632339522108</v>
      </c>
      <c r="S244" s="27">
        <v>421040.39314620203</v>
      </c>
      <c r="T244" s="22">
        <v>363787.297664313</v>
      </c>
      <c r="U244" s="22">
        <v>126427.14152434</v>
      </c>
      <c r="V244" s="22">
        <v>366919.03842209</v>
      </c>
      <c r="W244" s="22">
        <v>993548.70815157995</v>
      </c>
      <c r="X244" s="22">
        <v>152571.689433875</v>
      </c>
      <c r="Y244" s="22">
        <v>78897.427726167196</v>
      </c>
      <c r="Z244" s="22">
        <v>74286.894665041604</v>
      </c>
      <c r="AA244" s="22">
        <v>196069.91096525299</v>
      </c>
      <c r="AB244" s="27">
        <v>400455.59086693398</v>
      </c>
      <c r="AC244" s="22">
        <v>269751.01051546697</v>
      </c>
      <c r="AD244" s="22">
        <v>325556.01585625298</v>
      </c>
    </row>
    <row r="245" spans="1:30" x14ac:dyDescent="0.3">
      <c r="A245" s="1">
        <v>315</v>
      </c>
      <c r="C245" s="1">
        <v>4</v>
      </c>
      <c r="D245" s="1" t="s">
        <v>494</v>
      </c>
      <c r="E245" s="1" t="s">
        <v>495</v>
      </c>
      <c r="F245" s="23">
        <v>18.507833000000002</v>
      </c>
      <c r="H245"/>
      <c r="O245" s="22">
        <v>39563.403887153079</v>
      </c>
      <c r="P245" s="22">
        <v>53625.43581536485</v>
      </c>
      <c r="Q245" s="28">
        <v>0.70762927429817601</v>
      </c>
      <c r="R245" s="24">
        <v>1.3554302852282625</v>
      </c>
      <c r="S245" s="27">
        <v>0</v>
      </c>
      <c r="T245" s="22">
        <v>31613.441314874301</v>
      </c>
      <c r="U245" s="22">
        <v>148067.061050352</v>
      </c>
      <c r="V245" s="22">
        <v>0</v>
      </c>
      <c r="W245" s="22">
        <v>18136.517070539099</v>
      </c>
      <c r="X245" s="22">
        <v>43302.321445912399</v>
      </c>
      <c r="Y245" s="22">
        <v>25937.766134112</v>
      </c>
      <c r="Z245" s="22">
        <v>33081.413120525001</v>
      </c>
      <c r="AA245" s="22">
        <v>112180.24256091</v>
      </c>
      <c r="AB245" s="27">
        <v>39544.2443292479</v>
      </c>
      <c r="AC245" s="22">
        <v>49633.437059600699</v>
      </c>
      <c r="AD245" s="22">
        <v>74523.572498937094</v>
      </c>
    </row>
    <row r="246" spans="1:30" x14ac:dyDescent="0.3">
      <c r="A246" s="1">
        <v>316</v>
      </c>
      <c r="C246" s="1">
        <v>3</v>
      </c>
      <c r="D246" s="1" t="s">
        <v>496</v>
      </c>
      <c r="E246" s="1" t="s">
        <v>497</v>
      </c>
      <c r="F246" s="23">
        <v>18.631741000000002</v>
      </c>
      <c r="H246"/>
      <c r="O246" s="22">
        <v>79850.495115940663</v>
      </c>
      <c r="P246" s="22">
        <v>75423.815808410029</v>
      </c>
      <c r="Q246" s="28">
        <v>0.90793776868055476</v>
      </c>
      <c r="R246" s="24">
        <v>0.94456290720422931</v>
      </c>
      <c r="S246" s="27">
        <v>90120.213467591297</v>
      </c>
      <c r="T246" s="22">
        <v>73966.608381799102</v>
      </c>
      <c r="U246" s="22">
        <v>104284.834670935</v>
      </c>
      <c r="V246" s="22">
        <v>52682.018372265396</v>
      </c>
      <c r="W246" s="22">
        <v>78198.800687112496</v>
      </c>
      <c r="X246" s="22">
        <v>29143.570801055401</v>
      </c>
      <c r="Y246" s="22">
        <v>35713.700023373101</v>
      </c>
      <c r="Z246" s="22">
        <v>196880.731710383</v>
      </c>
      <c r="AA246" s="22">
        <v>39957.260698828599</v>
      </c>
      <c r="AB246" s="27">
        <v>90546.760481587393</v>
      </c>
      <c r="AC246" s="22">
        <v>90650.043908418404</v>
      </c>
      <c r="AD246" s="22">
        <v>96015.424274570702</v>
      </c>
    </row>
    <row r="247" spans="1:30" x14ac:dyDescent="0.3">
      <c r="A247" s="1">
        <v>317</v>
      </c>
      <c r="C247" s="1">
        <v>4</v>
      </c>
      <c r="D247" s="1" t="s">
        <v>498</v>
      </c>
      <c r="E247" s="1" t="s">
        <v>499</v>
      </c>
      <c r="F247" s="23">
        <v>18.654323999999999</v>
      </c>
      <c r="H247"/>
      <c r="O247" s="22">
        <v>18670.82546014648</v>
      </c>
      <c r="P247" s="22">
        <v>49040.853424672627</v>
      </c>
      <c r="Q247" s="28">
        <v>0.10787693811874061</v>
      </c>
      <c r="R247" s="24">
        <v>2.6266033887656448</v>
      </c>
      <c r="S247" s="27">
        <v>0</v>
      </c>
      <c r="T247" s="22">
        <v>25918.1756018626</v>
      </c>
      <c r="U247" s="22">
        <v>43374.413271014702</v>
      </c>
      <c r="V247" s="22">
        <v>0</v>
      </c>
      <c r="W247" s="22">
        <v>24061.538427855099</v>
      </c>
      <c r="X247" s="22">
        <v>63820.168006562599</v>
      </c>
      <c r="Y247" s="22">
        <v>11337.448006621</v>
      </c>
      <c r="Z247" s="22">
        <v>38910.617812902499</v>
      </c>
      <c r="AA247" s="22">
        <v>82095.179872604407</v>
      </c>
      <c r="AB247" s="27">
        <v>23330.9463339049</v>
      </c>
      <c r="AC247" s="22">
        <v>26004.1657891256</v>
      </c>
      <c r="AD247" s="22">
        <v>21239.788778955</v>
      </c>
    </row>
    <row r="248" spans="1:30" x14ac:dyDescent="0.3">
      <c r="A248" s="1">
        <v>318</v>
      </c>
      <c r="C248" s="1">
        <v>2</v>
      </c>
      <c r="D248" s="1" t="s">
        <v>500</v>
      </c>
      <c r="E248" s="1" t="s">
        <v>501</v>
      </c>
      <c r="F248" s="23">
        <v>18.654323999999999</v>
      </c>
      <c r="H248"/>
      <c r="O248" s="22">
        <v>5409.2479591967412</v>
      </c>
      <c r="P248" s="22">
        <v>0</v>
      </c>
      <c r="Q248" s="28">
        <v>0.11275454718401046</v>
      </c>
      <c r="R248" s="24">
        <v>0</v>
      </c>
      <c r="S248" s="27">
        <v>0</v>
      </c>
      <c r="T248" s="22">
        <v>6738.9962465587496</v>
      </c>
      <c r="U248" s="22">
        <v>14227.9061512552</v>
      </c>
      <c r="V248" s="22">
        <v>0</v>
      </c>
      <c r="W248" s="22">
        <v>6079.3373981697596</v>
      </c>
      <c r="X248" s="22">
        <v>0</v>
      </c>
      <c r="Y248" s="22">
        <v>0</v>
      </c>
      <c r="Z248" s="22">
        <v>0</v>
      </c>
      <c r="AA248" s="22">
        <v>0</v>
      </c>
      <c r="AB248" s="27">
        <v>0</v>
      </c>
      <c r="AC248" s="22">
        <v>0</v>
      </c>
      <c r="AD248" s="22">
        <v>40483.84358452</v>
      </c>
    </row>
    <row r="249" spans="1:30" x14ac:dyDescent="0.3">
      <c r="A249" s="1">
        <v>319</v>
      </c>
      <c r="C249" s="1">
        <v>7</v>
      </c>
      <c r="D249" s="1" t="s">
        <v>502</v>
      </c>
      <c r="E249" s="1" t="s">
        <v>503</v>
      </c>
      <c r="F249" s="23">
        <v>18.676953999999999</v>
      </c>
      <c r="H249"/>
      <c r="O249" s="22">
        <v>10352.281828338091</v>
      </c>
      <c r="P249" s="22">
        <v>116042.31042209345</v>
      </c>
      <c r="Q249" s="28">
        <v>5.4368788946541225E-3</v>
      </c>
      <c r="R249" s="24">
        <v>11.209346146705741</v>
      </c>
      <c r="S249" s="27">
        <v>9268.4690209900291</v>
      </c>
      <c r="T249" s="22">
        <v>8312.0387026802091</v>
      </c>
      <c r="U249" s="22">
        <v>4962.7372099731401</v>
      </c>
      <c r="V249" s="22">
        <v>9746.55777112338</v>
      </c>
      <c r="W249" s="22">
        <v>19471.606436923699</v>
      </c>
      <c r="X249" s="22">
        <v>122428.408426319</v>
      </c>
      <c r="Y249" s="22">
        <v>163176.93373820899</v>
      </c>
      <c r="Z249" s="22">
        <v>149482.08272567601</v>
      </c>
      <c r="AA249" s="22">
        <v>29081.816798169799</v>
      </c>
      <c r="AB249" s="27">
        <v>32378.6102297617</v>
      </c>
      <c r="AC249" s="22">
        <v>37557.983168046398</v>
      </c>
      <c r="AD249" s="22">
        <v>33723.184856239102</v>
      </c>
    </row>
    <row r="250" spans="1:30" x14ac:dyDescent="0.3">
      <c r="A250" s="1">
        <v>320</v>
      </c>
      <c r="C250" s="1">
        <v>2</v>
      </c>
      <c r="D250" s="1" t="s">
        <v>504</v>
      </c>
      <c r="E250" s="1" t="s">
        <v>505</v>
      </c>
      <c r="F250" s="23">
        <v>18.879822000000001</v>
      </c>
      <c r="H250"/>
      <c r="O250" s="22">
        <v>4813.7422593711199</v>
      </c>
      <c r="P250" s="22">
        <v>0</v>
      </c>
      <c r="Q250" s="28">
        <v>0.19444996703383055</v>
      </c>
      <c r="R250" s="24">
        <v>0</v>
      </c>
      <c r="S250" s="27">
        <v>0</v>
      </c>
      <c r="T250" s="22">
        <v>0</v>
      </c>
      <c r="U250" s="22">
        <v>12834.5758987596</v>
      </c>
      <c r="V250" s="22">
        <v>0</v>
      </c>
      <c r="W250" s="22">
        <v>11234.135398095999</v>
      </c>
      <c r="X250" s="22">
        <v>0</v>
      </c>
      <c r="Y250" s="22">
        <v>0</v>
      </c>
      <c r="Z250" s="22">
        <v>0</v>
      </c>
      <c r="AA250" s="22">
        <v>0</v>
      </c>
      <c r="AB250" s="27">
        <v>0</v>
      </c>
      <c r="AC250" s="22">
        <v>0</v>
      </c>
      <c r="AD250" s="22">
        <v>19279.410495526001</v>
      </c>
    </row>
    <row r="251" spans="1:30" x14ac:dyDescent="0.3">
      <c r="A251" s="1">
        <v>321</v>
      </c>
      <c r="C251" s="1">
        <v>4</v>
      </c>
      <c r="D251" s="1" t="s">
        <v>506</v>
      </c>
      <c r="E251" s="1" t="s">
        <v>507</v>
      </c>
      <c r="F251" s="23">
        <v>18.970022</v>
      </c>
      <c r="H251"/>
      <c r="O251" s="22">
        <v>642784.97179437173</v>
      </c>
      <c r="P251" s="22">
        <v>765763.43205959874</v>
      </c>
      <c r="Q251" s="28">
        <v>0.68522029925796646</v>
      </c>
      <c r="R251" s="24">
        <v>1.19132130597566</v>
      </c>
      <c r="S251" s="27">
        <v>673092.44516626897</v>
      </c>
      <c r="T251" s="22">
        <v>1174139.09037921</v>
      </c>
      <c r="U251" s="22">
        <v>547785.19830659905</v>
      </c>
      <c r="V251" s="22">
        <v>599201.75059571699</v>
      </c>
      <c r="W251" s="22">
        <v>219706.37452406401</v>
      </c>
      <c r="X251" s="22">
        <v>639071.69582143798</v>
      </c>
      <c r="Y251" s="22">
        <v>1542860.3677610999</v>
      </c>
      <c r="Z251" s="22">
        <v>518902.32908355899</v>
      </c>
      <c r="AA251" s="22">
        <v>362219.33557229798</v>
      </c>
      <c r="AB251" s="27">
        <v>830737.59362607403</v>
      </c>
      <c r="AC251" s="22">
        <v>772337.90515549097</v>
      </c>
      <c r="AD251" s="22">
        <v>909871.85383537097</v>
      </c>
    </row>
    <row r="252" spans="1:30" x14ac:dyDescent="0.3">
      <c r="A252" s="1">
        <v>322</v>
      </c>
      <c r="C252" s="1">
        <v>2</v>
      </c>
      <c r="D252" s="1" t="s">
        <v>508</v>
      </c>
      <c r="E252" s="1" t="s">
        <v>509</v>
      </c>
      <c r="F252" s="23">
        <v>18.992536999999999</v>
      </c>
      <c r="H252"/>
      <c r="O252" s="22">
        <v>34969.330706213856</v>
      </c>
      <c r="P252" s="22">
        <v>4745.5339458283925</v>
      </c>
      <c r="Q252" s="28">
        <v>0.14078969167137076</v>
      </c>
      <c r="R252" s="24">
        <v>0.13570559830546422</v>
      </c>
      <c r="S252" s="27">
        <v>50989.965218805701</v>
      </c>
      <c r="T252" s="22">
        <v>0</v>
      </c>
      <c r="U252" s="22">
        <v>16795.789848497599</v>
      </c>
      <c r="V252" s="22">
        <v>17961.0456173036</v>
      </c>
      <c r="W252" s="22">
        <v>89099.852846462396</v>
      </c>
      <c r="X252" s="22">
        <v>5319.2136204026701</v>
      </c>
      <c r="Y252" s="22">
        <v>0</v>
      </c>
      <c r="Z252" s="22">
        <v>0</v>
      </c>
      <c r="AA252" s="22">
        <v>13662.9221629109</v>
      </c>
      <c r="AB252" s="27">
        <v>32233.7839961354</v>
      </c>
      <c r="AC252" s="22">
        <v>12811.847983646499</v>
      </c>
      <c r="AD252" s="22">
        <v>21944.987482154698</v>
      </c>
    </row>
    <row r="253" spans="1:30" x14ac:dyDescent="0.3">
      <c r="A253" s="1">
        <v>323</v>
      </c>
      <c r="C253" s="1">
        <v>5</v>
      </c>
      <c r="D253" s="1" t="s">
        <v>510</v>
      </c>
      <c r="E253" s="1" t="s">
        <v>511</v>
      </c>
      <c r="F253" s="23">
        <v>19.150414000000001</v>
      </c>
      <c r="H253"/>
      <c r="O253" s="22">
        <v>130962.7718507651</v>
      </c>
      <c r="P253" s="22">
        <v>23969.16127278858</v>
      </c>
      <c r="Q253" s="28">
        <v>2.4160485618796294E-2</v>
      </c>
      <c r="R253" s="24">
        <v>0.18302270892755657</v>
      </c>
      <c r="S253" s="27">
        <v>129814.742133666</v>
      </c>
      <c r="T253" s="22">
        <v>203939.12917923401</v>
      </c>
      <c r="U253" s="22">
        <v>107160.17164431501</v>
      </c>
      <c r="V253" s="22">
        <v>24747.763249270502</v>
      </c>
      <c r="W253" s="22">
        <v>189152.05304734001</v>
      </c>
      <c r="X253" s="22">
        <v>8776.6006039707208</v>
      </c>
      <c r="Y253" s="22">
        <v>25964.023520351599</v>
      </c>
      <c r="Z253" s="22">
        <v>50693.550225528299</v>
      </c>
      <c r="AA253" s="22">
        <v>10442.470741303699</v>
      </c>
      <c r="AB253" s="27">
        <v>88120.242534332196</v>
      </c>
      <c r="AC253" s="22">
        <v>82987.261624299994</v>
      </c>
      <c r="AD253" s="22">
        <v>93871.263967911305</v>
      </c>
    </row>
    <row r="254" spans="1:30" x14ac:dyDescent="0.3">
      <c r="A254" s="1">
        <v>325</v>
      </c>
      <c r="C254" s="1">
        <v>4</v>
      </c>
      <c r="D254" s="1" t="s">
        <v>512</v>
      </c>
      <c r="E254" s="1" t="s">
        <v>513</v>
      </c>
      <c r="F254" s="23">
        <v>19.488614999999999</v>
      </c>
      <c r="H254"/>
      <c r="O254" s="22">
        <v>60343.257583506289</v>
      </c>
      <c r="P254" s="22">
        <v>24465.884078745272</v>
      </c>
      <c r="Q254" s="28">
        <v>0.14746499983964262</v>
      </c>
      <c r="R254" s="24">
        <v>0.40544519899158654</v>
      </c>
      <c r="S254" s="27">
        <v>48596.983267631302</v>
      </c>
      <c r="T254" s="22">
        <v>32565.5163959776</v>
      </c>
      <c r="U254" s="22">
        <v>129520.88626751299</v>
      </c>
      <c r="V254" s="22">
        <v>21187.5628069499</v>
      </c>
      <c r="W254" s="22">
        <v>69845.339179459697</v>
      </c>
      <c r="X254" s="22">
        <v>16382.7868808905</v>
      </c>
      <c r="Y254" s="22">
        <v>36463.293229748197</v>
      </c>
      <c r="Z254" s="22">
        <v>25294.436618920299</v>
      </c>
      <c r="AA254" s="22">
        <v>19723.019585422098</v>
      </c>
      <c r="AB254" s="27">
        <v>49494.3671498474</v>
      </c>
      <c r="AC254" s="22">
        <v>47822.599776302901</v>
      </c>
      <c r="AD254" s="22">
        <v>59968.114630102304</v>
      </c>
    </row>
    <row r="255" spans="1:30" ht="15" x14ac:dyDescent="0.35">
      <c r="A255" s="1">
        <v>326</v>
      </c>
      <c r="B255" s="1">
        <v>25</v>
      </c>
      <c r="C255" s="1">
        <v>3</v>
      </c>
      <c r="D255" s="1" t="s">
        <v>514</v>
      </c>
      <c r="E255" s="1" t="s">
        <v>515</v>
      </c>
      <c r="F255" s="23">
        <v>19.668800000000001</v>
      </c>
      <c r="G255" s="17" t="s">
        <v>779</v>
      </c>
      <c r="H255" s="33" t="s">
        <v>853</v>
      </c>
      <c r="I255" s="17" t="s">
        <v>799</v>
      </c>
      <c r="J255" s="24">
        <f>(G255-I255)/I255*1000000</f>
        <v>-5.0780269306002843</v>
      </c>
      <c r="K255" s="16" t="s">
        <v>762</v>
      </c>
      <c r="L255" t="s">
        <v>811</v>
      </c>
      <c r="M255" s="1" t="s">
        <v>821</v>
      </c>
      <c r="N255">
        <v>3</v>
      </c>
      <c r="O255" s="22">
        <v>2004850.2835344579</v>
      </c>
      <c r="P255" s="22">
        <v>1094593.1913744069</v>
      </c>
      <c r="Q255" s="28">
        <v>0.11957792884481218</v>
      </c>
      <c r="R255" s="24">
        <v>0.54597253488908404</v>
      </c>
      <c r="S255" s="27">
        <v>1890874.9519823401</v>
      </c>
      <c r="T255" s="22">
        <v>2300423.5572587699</v>
      </c>
      <c r="U255" s="22">
        <v>1157540.36425149</v>
      </c>
      <c r="V255" s="22">
        <v>3440442.3308435702</v>
      </c>
      <c r="W255" s="22">
        <v>1234970.2133361199</v>
      </c>
      <c r="X255" s="22">
        <v>981498.26515458699</v>
      </c>
      <c r="Y255" s="22">
        <v>1758148.15183228</v>
      </c>
      <c r="Z255" s="22">
        <v>931952.02975134505</v>
      </c>
      <c r="AA255" s="22">
        <v>706774.318759416</v>
      </c>
      <c r="AB255" s="27">
        <v>2335349.41256805</v>
      </c>
      <c r="AC255" s="22">
        <v>1844269.6951744601</v>
      </c>
      <c r="AD255" s="22">
        <v>2502333.9356666198</v>
      </c>
    </row>
    <row r="256" spans="1:30" x14ac:dyDescent="0.3">
      <c r="A256" s="1">
        <v>327</v>
      </c>
      <c r="C256" s="1">
        <v>4</v>
      </c>
      <c r="D256" s="1" t="s">
        <v>516</v>
      </c>
      <c r="E256" s="1" t="s">
        <v>517</v>
      </c>
      <c r="F256" s="23">
        <v>19.758852000000001</v>
      </c>
      <c r="H256"/>
      <c r="O256" s="22">
        <v>15345.992684733972</v>
      </c>
      <c r="P256" s="22">
        <v>52065.363260191516</v>
      </c>
      <c r="Q256" s="28">
        <v>5.2228845219539625E-2</v>
      </c>
      <c r="R256" s="24">
        <v>3.3927660679771847</v>
      </c>
      <c r="S256" s="27">
        <v>6197.1798652141697</v>
      </c>
      <c r="T256" s="22">
        <v>0</v>
      </c>
      <c r="U256" s="22">
        <v>25146.960458405902</v>
      </c>
      <c r="V256" s="22">
        <v>10838.737137809299</v>
      </c>
      <c r="W256" s="22">
        <v>34547.085962240497</v>
      </c>
      <c r="X256" s="22">
        <v>51726.195599594103</v>
      </c>
      <c r="Y256" s="22">
        <v>39623.033389864198</v>
      </c>
      <c r="Z256" s="22">
        <v>20999.516246187799</v>
      </c>
      <c r="AA256" s="22">
        <v>95912.707805119993</v>
      </c>
      <c r="AB256" s="27">
        <v>18173.916258825499</v>
      </c>
      <c r="AC256" s="22">
        <v>15977.7431868928</v>
      </c>
      <c r="AD256" s="22">
        <v>31037.3778629976</v>
      </c>
    </row>
    <row r="257" spans="1:30" x14ac:dyDescent="0.3">
      <c r="A257" s="1">
        <v>328</v>
      </c>
      <c r="C257" s="1">
        <v>2</v>
      </c>
      <c r="D257" s="1" t="s">
        <v>518</v>
      </c>
      <c r="E257" s="1" t="s">
        <v>519</v>
      </c>
      <c r="F257" s="23">
        <v>19.916630000000001</v>
      </c>
      <c r="H257"/>
      <c r="O257" s="22">
        <v>23267.797813076955</v>
      </c>
      <c r="P257" s="22">
        <v>2724.3743758872502</v>
      </c>
      <c r="Q257" s="28">
        <v>6.7825757826842331E-2</v>
      </c>
      <c r="R257" s="24">
        <v>0.11708776214120696</v>
      </c>
      <c r="S257" s="27">
        <v>9814.2122043466807</v>
      </c>
      <c r="T257" s="22">
        <v>43758.283878121903</v>
      </c>
      <c r="U257" s="22">
        <v>26540.656781666901</v>
      </c>
      <c r="V257" s="22">
        <v>0</v>
      </c>
      <c r="W257" s="22">
        <v>36225.836201249302</v>
      </c>
      <c r="X257" s="22">
        <v>0</v>
      </c>
      <c r="Y257" s="22">
        <v>0</v>
      </c>
      <c r="Z257" s="22">
        <v>0</v>
      </c>
      <c r="AA257" s="22">
        <v>10897.497503549001</v>
      </c>
      <c r="AB257" s="27">
        <v>15290.385900404701</v>
      </c>
      <c r="AC257" s="22">
        <v>11119.835444705301</v>
      </c>
      <c r="AD257" s="22">
        <v>14314.841453745101</v>
      </c>
    </row>
    <row r="258" spans="1:30" x14ac:dyDescent="0.3">
      <c r="A258" s="1">
        <v>329</v>
      </c>
      <c r="C258" s="1">
        <v>4</v>
      </c>
      <c r="D258" s="1" t="s">
        <v>520</v>
      </c>
      <c r="E258" s="1" t="s">
        <v>521</v>
      </c>
      <c r="F258" s="23">
        <v>20.029346</v>
      </c>
      <c r="H258"/>
      <c r="O258" s="22">
        <v>112783.5824729068</v>
      </c>
      <c r="P258" s="22">
        <v>40400.380340182332</v>
      </c>
      <c r="Q258" s="28">
        <v>0.42037485548639342</v>
      </c>
      <c r="R258" s="24">
        <v>0.35821153623921664</v>
      </c>
      <c r="S258" s="27">
        <v>65778.2363917451</v>
      </c>
      <c r="T258" s="22">
        <v>16952.5427100753</v>
      </c>
      <c r="U258" s="22">
        <v>401262.97545188101</v>
      </c>
      <c r="V258" s="22">
        <v>11007.9230879442</v>
      </c>
      <c r="W258" s="22">
        <v>68916.234722888403</v>
      </c>
      <c r="X258" s="22">
        <v>15834.3136085107</v>
      </c>
      <c r="Y258" s="22">
        <v>48833.133771436398</v>
      </c>
      <c r="Z258" s="22">
        <v>90593.3359141986</v>
      </c>
      <c r="AA258" s="22">
        <v>6340.7380665835999</v>
      </c>
      <c r="AB258" s="27">
        <v>95048.008891817706</v>
      </c>
      <c r="AC258" s="22">
        <v>117264.25174264</v>
      </c>
      <c r="AD258" s="22">
        <v>101485.451116501</v>
      </c>
    </row>
    <row r="259" spans="1:30" x14ac:dyDescent="0.3">
      <c r="A259" s="1">
        <v>330</v>
      </c>
      <c r="C259" s="1">
        <v>7</v>
      </c>
      <c r="D259" s="1" t="s">
        <v>522</v>
      </c>
      <c r="E259" s="1" t="s">
        <v>523</v>
      </c>
      <c r="F259" s="23">
        <v>20.051935</v>
      </c>
      <c r="H259"/>
      <c r="O259" s="22">
        <v>138532.85179300499</v>
      </c>
      <c r="P259" s="22">
        <v>37911.756941038177</v>
      </c>
      <c r="Q259" s="28">
        <v>6.5638065461806283E-2</v>
      </c>
      <c r="R259" s="24">
        <v>0.27366618423250039</v>
      </c>
      <c r="S259" s="27">
        <v>164031.092900413</v>
      </c>
      <c r="T259" s="22">
        <v>132655.802963617</v>
      </c>
      <c r="U259" s="22">
        <v>73198.118754934403</v>
      </c>
      <c r="V259" s="22">
        <v>55346.543176570602</v>
      </c>
      <c r="W259" s="22">
        <v>267432.70116949</v>
      </c>
      <c r="X259" s="22">
        <v>9507.51582015231</v>
      </c>
      <c r="Y259" s="22">
        <v>36981.355425526897</v>
      </c>
      <c r="Z259" s="22">
        <v>93886.691604708802</v>
      </c>
      <c r="AA259" s="22">
        <v>11271.464913764699</v>
      </c>
      <c r="AB259" s="27">
        <v>104481.596217913</v>
      </c>
      <c r="AC259" s="22">
        <v>88923.015868335002</v>
      </c>
      <c r="AD259" s="22">
        <v>105426.065192718</v>
      </c>
    </row>
    <row r="260" spans="1:30" x14ac:dyDescent="0.3">
      <c r="A260" s="1">
        <v>331</v>
      </c>
      <c r="C260" s="1">
        <v>5</v>
      </c>
      <c r="D260" s="1" t="s">
        <v>524</v>
      </c>
      <c r="E260" s="1" t="s">
        <v>525</v>
      </c>
      <c r="F260" s="23">
        <v>20.09704</v>
      </c>
      <c r="H260"/>
      <c r="O260" s="22">
        <v>56492.5145170014</v>
      </c>
      <c r="P260" s="22">
        <v>119973.92302198483</v>
      </c>
      <c r="Q260" s="28">
        <v>0.27005054808129408</v>
      </c>
      <c r="R260" s="24">
        <v>2.1237136291017586</v>
      </c>
      <c r="S260" s="27">
        <v>43449.416156569801</v>
      </c>
      <c r="T260" s="22">
        <v>69219.501486994996</v>
      </c>
      <c r="U260" s="22">
        <v>97622.378091619903</v>
      </c>
      <c r="V260" s="22">
        <v>34708.242512159501</v>
      </c>
      <c r="W260" s="22">
        <v>37463.034337662801</v>
      </c>
      <c r="X260" s="22">
        <v>103332.74291552301</v>
      </c>
      <c r="Y260" s="22">
        <v>23570.935299485001</v>
      </c>
      <c r="Z260" s="22">
        <v>288047.81779429701</v>
      </c>
      <c r="AA260" s="22">
        <v>64944.196078634297</v>
      </c>
      <c r="AB260" s="27">
        <v>73039.783928060104</v>
      </c>
      <c r="AC260" s="22">
        <v>74401.128113055602</v>
      </c>
      <c r="AD260" s="22">
        <v>69539.028816057005</v>
      </c>
    </row>
    <row r="261" spans="1:30" x14ac:dyDescent="0.3">
      <c r="A261" s="1">
        <v>332</v>
      </c>
      <c r="C261" s="1">
        <v>2</v>
      </c>
      <c r="D261" s="1" t="s">
        <v>526</v>
      </c>
      <c r="E261" s="1" t="s">
        <v>527</v>
      </c>
      <c r="F261" s="23">
        <v>20.232327000000002</v>
      </c>
      <c r="H261"/>
      <c r="O261" s="22">
        <v>183130.54905760239</v>
      </c>
      <c r="P261" s="22">
        <v>65539.628717254294</v>
      </c>
      <c r="Q261" s="28">
        <v>8.4513557097230753E-4</v>
      </c>
      <c r="R261" s="24">
        <v>0.35788473880804716</v>
      </c>
      <c r="S261" s="27">
        <v>196264.924622035</v>
      </c>
      <c r="T261" s="22">
        <v>229566.15217853099</v>
      </c>
      <c r="U261" s="22">
        <v>171225.85956480299</v>
      </c>
      <c r="V261" s="22">
        <v>152094.60186836199</v>
      </c>
      <c r="W261" s="22">
        <v>166501.207054281</v>
      </c>
      <c r="X261" s="22">
        <v>58048.987306593801</v>
      </c>
      <c r="Y261" s="22">
        <v>111496.607871452</v>
      </c>
      <c r="Z261" s="22">
        <v>33587.5832815576</v>
      </c>
      <c r="AA261" s="22">
        <v>59025.336409413801</v>
      </c>
      <c r="AB261" s="27">
        <v>167804.66505612299</v>
      </c>
      <c r="AC261" s="22">
        <v>134852.40634042199</v>
      </c>
      <c r="AD261" s="22">
        <v>165999.11852943699</v>
      </c>
    </row>
    <row r="262" spans="1:30" x14ac:dyDescent="0.3">
      <c r="A262" s="1">
        <v>333</v>
      </c>
      <c r="C262" s="1">
        <v>3</v>
      </c>
      <c r="D262" s="1" t="s">
        <v>528</v>
      </c>
      <c r="E262" s="1" t="s">
        <v>529</v>
      </c>
      <c r="F262" s="23">
        <v>20.277432999999998</v>
      </c>
      <c r="H262"/>
      <c r="O262" s="22">
        <v>62605.716053643497</v>
      </c>
      <c r="P262" s="22">
        <v>83581.59447554755</v>
      </c>
      <c r="Q262" s="28">
        <v>0.50965718629587842</v>
      </c>
      <c r="R262" s="24">
        <v>1.3350473366350597</v>
      </c>
      <c r="S262" s="27">
        <v>39706.046920680303</v>
      </c>
      <c r="T262" s="22">
        <v>23415.665180446798</v>
      </c>
      <c r="U262" s="22">
        <v>37829.145949417398</v>
      </c>
      <c r="V262" s="22">
        <v>49972.20209544</v>
      </c>
      <c r="W262" s="22">
        <v>162105.52012223299</v>
      </c>
      <c r="X262" s="22">
        <v>72765.032613282499</v>
      </c>
      <c r="Y262" s="22">
        <v>71608.491331077297</v>
      </c>
      <c r="Z262" s="22">
        <v>73421.790044949405</v>
      </c>
      <c r="AA262" s="22">
        <v>116531.063912881</v>
      </c>
      <c r="AB262" s="27">
        <v>84222.477582559906</v>
      </c>
      <c r="AC262" s="22">
        <v>55185.660260702803</v>
      </c>
      <c r="AD262" s="22">
        <v>71453.583942766796</v>
      </c>
    </row>
    <row r="263" spans="1:30" x14ac:dyDescent="0.3">
      <c r="A263" s="1">
        <v>334</v>
      </c>
      <c r="C263" s="1">
        <v>2</v>
      </c>
      <c r="D263" s="1" t="s">
        <v>530</v>
      </c>
      <c r="E263" s="1" t="s">
        <v>531</v>
      </c>
      <c r="F263" s="23">
        <v>20.390129000000002</v>
      </c>
      <c r="H263"/>
      <c r="O263" s="22">
        <v>31928.81022152361</v>
      </c>
      <c r="P263" s="22">
        <v>13136.519296536097</v>
      </c>
      <c r="Q263" s="28">
        <v>0.1490769495796852</v>
      </c>
      <c r="R263" s="24">
        <v>0.41143153175437164</v>
      </c>
      <c r="S263" s="27">
        <v>36388.994448330901</v>
      </c>
      <c r="T263" s="22">
        <v>6668.4048134655504</v>
      </c>
      <c r="U263" s="22">
        <v>15781.6594012433</v>
      </c>
      <c r="V263" s="22">
        <v>44656.5449925785</v>
      </c>
      <c r="W263" s="22">
        <v>56148.447451999797</v>
      </c>
      <c r="X263" s="22">
        <v>13907.506564895801</v>
      </c>
      <c r="Y263" s="22">
        <v>28648.3914702568</v>
      </c>
      <c r="Z263" s="22">
        <v>0</v>
      </c>
      <c r="AA263" s="22">
        <v>9990.1791509917894</v>
      </c>
      <c r="AB263" s="27">
        <v>29795.287433614201</v>
      </c>
      <c r="AC263" s="22">
        <v>16711.2789778931</v>
      </c>
      <c r="AD263" s="22">
        <v>28154.153316706601</v>
      </c>
    </row>
    <row r="264" spans="1:30" x14ac:dyDescent="0.3">
      <c r="A264" s="1">
        <v>335</v>
      </c>
      <c r="C264" s="1">
        <v>2</v>
      </c>
      <c r="D264" s="1" t="s">
        <v>532</v>
      </c>
      <c r="E264" s="1" t="s">
        <v>533</v>
      </c>
      <c r="F264" s="23">
        <v>20.435247</v>
      </c>
      <c r="H264"/>
      <c r="O264" s="22">
        <v>21613.18176458358</v>
      </c>
      <c r="P264" s="22">
        <v>3558.4047752189076</v>
      </c>
      <c r="Q264" s="28">
        <v>0.30588800950714601</v>
      </c>
      <c r="R264" s="24">
        <v>0.16464048717944363</v>
      </c>
      <c r="S264" s="27">
        <v>0</v>
      </c>
      <c r="T264" s="22">
        <v>20996.477240310898</v>
      </c>
      <c r="U264" s="22">
        <v>76761.835103783407</v>
      </c>
      <c r="V264" s="22">
        <v>0</v>
      </c>
      <c r="W264" s="22">
        <v>10307.5964788236</v>
      </c>
      <c r="X264" s="22">
        <v>0</v>
      </c>
      <c r="Y264" s="22">
        <v>0</v>
      </c>
      <c r="Z264" s="22">
        <v>8139.8882075208703</v>
      </c>
      <c r="AA264" s="22">
        <v>6093.7308933547602</v>
      </c>
      <c r="AB264" s="27">
        <v>16887.263180403799</v>
      </c>
      <c r="AC264" s="22">
        <v>15321.3237178327</v>
      </c>
      <c r="AD264" s="22">
        <v>27711.8205973656</v>
      </c>
    </row>
    <row r="265" spans="1:30" x14ac:dyDescent="0.3">
      <c r="A265" s="1">
        <v>336</v>
      </c>
      <c r="C265" s="1">
        <v>4</v>
      </c>
      <c r="D265" s="1" t="s">
        <v>534</v>
      </c>
      <c r="E265" s="1" t="s">
        <v>535</v>
      </c>
      <c r="F265" s="23">
        <v>20.480415000000001</v>
      </c>
      <c r="H265"/>
      <c r="O265" s="22">
        <v>73733.133379198611</v>
      </c>
      <c r="P265" s="22">
        <v>54403.439280448525</v>
      </c>
      <c r="Q265" s="28">
        <v>0.64784204093264353</v>
      </c>
      <c r="R265" s="24">
        <v>0.73784249749240516</v>
      </c>
      <c r="S265" s="27">
        <v>44730.587031454401</v>
      </c>
      <c r="T265" s="22">
        <v>32631.7605939934</v>
      </c>
      <c r="U265" s="22">
        <v>68327.515808429307</v>
      </c>
      <c r="V265" s="22">
        <v>29364.706180883899</v>
      </c>
      <c r="W265" s="22">
        <v>193611.09728123201</v>
      </c>
      <c r="X265" s="22">
        <v>45119.3479704661</v>
      </c>
      <c r="Y265" s="22">
        <v>22972.772798174301</v>
      </c>
      <c r="Z265" s="22">
        <v>26106.738557686698</v>
      </c>
      <c r="AA265" s="22">
        <v>123414.897795467</v>
      </c>
      <c r="AB265" s="27">
        <v>61534.995305521297</v>
      </c>
      <c r="AC265" s="22">
        <v>43720.4613313644</v>
      </c>
      <c r="AD265" s="22">
        <v>53733.3892240649</v>
      </c>
    </row>
    <row r="266" spans="1:30" x14ac:dyDescent="0.3">
      <c r="A266" s="1">
        <v>337</v>
      </c>
      <c r="C266" s="1">
        <v>2</v>
      </c>
      <c r="D266" s="1" t="s">
        <v>536</v>
      </c>
      <c r="E266" s="1" t="s">
        <v>537</v>
      </c>
      <c r="F266" s="23">
        <v>20.660810000000001</v>
      </c>
      <c r="H266"/>
      <c r="O266" s="22">
        <v>78441.014922591494</v>
      </c>
      <c r="P266" s="22">
        <v>139331.45930561697</v>
      </c>
      <c r="Q266" s="28">
        <v>0.13877156500786844</v>
      </c>
      <c r="R266" s="24">
        <v>1.7762577325537465</v>
      </c>
      <c r="S266" s="27">
        <v>58198.434048371797</v>
      </c>
      <c r="T266" s="22">
        <v>15295.473333883099</v>
      </c>
      <c r="U266" s="22">
        <v>113413.091121224</v>
      </c>
      <c r="V266" s="22">
        <v>71754.790880472603</v>
      </c>
      <c r="W266" s="22">
        <v>133543.285229006</v>
      </c>
      <c r="X266" s="22">
        <v>169782.045851156</v>
      </c>
      <c r="Y266" s="22">
        <v>189510.56563355299</v>
      </c>
      <c r="Z266" s="22">
        <v>47665.561647998897</v>
      </c>
      <c r="AA266" s="22">
        <v>150367.66408975999</v>
      </c>
      <c r="AB266" s="27">
        <v>111273.521718406</v>
      </c>
      <c r="AC266" s="22">
        <v>96293.354614016498</v>
      </c>
      <c r="AD266" s="22">
        <v>142111.544196123</v>
      </c>
    </row>
    <row r="267" spans="1:30" x14ac:dyDescent="0.3">
      <c r="A267" s="1">
        <v>338</v>
      </c>
      <c r="C267" s="1">
        <v>3</v>
      </c>
      <c r="D267" s="1" t="s">
        <v>538</v>
      </c>
      <c r="E267" s="1" t="s">
        <v>539</v>
      </c>
      <c r="F267" s="23">
        <v>20.793308</v>
      </c>
      <c r="H267"/>
      <c r="O267" s="22">
        <v>3923493.7084858157</v>
      </c>
      <c r="P267" s="22">
        <v>1407435.8309733158</v>
      </c>
      <c r="Q267" s="28">
        <v>8.4733495136191161E-2</v>
      </c>
      <c r="R267" s="24">
        <v>0.35872004278464459</v>
      </c>
      <c r="S267" s="27">
        <v>3463169.95779124</v>
      </c>
      <c r="T267" s="22">
        <v>7656621.2131793797</v>
      </c>
      <c r="U267" s="22">
        <v>4222208.8131630598</v>
      </c>
      <c r="V267" s="22">
        <v>3016397.7740240898</v>
      </c>
      <c r="W267" s="22">
        <v>1259070.7842713101</v>
      </c>
      <c r="X267" s="22">
        <v>1157122.83588031</v>
      </c>
      <c r="Y267" s="22">
        <v>2641950.9870500402</v>
      </c>
      <c r="Z267" s="22">
        <v>586885.24189557298</v>
      </c>
      <c r="AA267" s="22">
        <v>1243784.2590673401</v>
      </c>
      <c r="AB267" s="27">
        <v>3680041.7530016499</v>
      </c>
      <c r="AC267" s="22">
        <v>3199840.0516269198</v>
      </c>
      <c r="AD267" s="22">
        <v>4052953.4247954302</v>
      </c>
    </row>
    <row r="268" spans="1:30" x14ac:dyDescent="0.3">
      <c r="A268" s="1">
        <v>339</v>
      </c>
      <c r="C268" s="1">
        <v>13</v>
      </c>
      <c r="D268" s="1" t="s">
        <v>540</v>
      </c>
      <c r="E268" s="1" t="s">
        <v>541</v>
      </c>
      <c r="F268" s="23">
        <v>20.922384000000001</v>
      </c>
      <c r="H268"/>
      <c r="O268" s="22">
        <v>1545208.5926494938</v>
      </c>
      <c r="P268" s="22">
        <v>935914.61376913823</v>
      </c>
      <c r="Q268" s="28">
        <v>0.22659321156592677</v>
      </c>
      <c r="R268" s="24">
        <v>0.60568820172321913</v>
      </c>
      <c r="S268" s="27">
        <v>1567087.02346476</v>
      </c>
      <c r="T268" s="22">
        <v>1051354.53982396</v>
      </c>
      <c r="U268" s="22">
        <v>2886580.5108607002</v>
      </c>
      <c r="V268" s="22">
        <v>504996.66956692899</v>
      </c>
      <c r="W268" s="22">
        <v>1716024.21953112</v>
      </c>
      <c r="X268" s="22">
        <v>1086861.1517098299</v>
      </c>
      <c r="Y268" s="22">
        <v>928914.09095109405</v>
      </c>
      <c r="Z268" s="22">
        <v>642285.05209921906</v>
      </c>
      <c r="AA268" s="22">
        <v>1085598.16031641</v>
      </c>
      <c r="AB268" s="27">
        <v>1230113.11108758</v>
      </c>
      <c r="AC268" s="22">
        <v>1380440.64775913</v>
      </c>
      <c r="AD268" s="22">
        <v>1463054.7603064501</v>
      </c>
    </row>
    <row r="269" spans="1:30" x14ac:dyDescent="0.3">
      <c r="A269" s="1">
        <v>340</v>
      </c>
      <c r="C269" s="1">
        <v>2</v>
      </c>
      <c r="D269" s="1" t="s">
        <v>542</v>
      </c>
      <c r="E269" s="1" t="s">
        <v>543</v>
      </c>
      <c r="F269" s="23">
        <v>21.373466000000001</v>
      </c>
      <c r="H269"/>
      <c r="O269" s="22">
        <v>130877.1114639196</v>
      </c>
      <c r="P269" s="22">
        <v>164813.59439161001</v>
      </c>
      <c r="Q269" s="28">
        <v>0.35615130595795469</v>
      </c>
      <c r="R269" s="24">
        <v>1.2593003661839379</v>
      </c>
      <c r="S269" s="27">
        <v>126324.858922409</v>
      </c>
      <c r="T269" s="22">
        <v>178355.71546317701</v>
      </c>
      <c r="U269" s="22">
        <v>133073.797554877</v>
      </c>
      <c r="V269" s="22">
        <v>160070.546158952</v>
      </c>
      <c r="W269" s="22">
        <v>56560.639220183002</v>
      </c>
      <c r="X269" s="22">
        <v>101592.007387185</v>
      </c>
      <c r="Y269" s="22">
        <v>239837.86992061901</v>
      </c>
      <c r="Z269" s="22">
        <v>156710.99049213901</v>
      </c>
      <c r="AA269" s="22">
        <v>161113.50976649701</v>
      </c>
      <c r="AB269" s="27">
        <v>155361.799376337</v>
      </c>
      <c r="AC269" s="22">
        <v>137363.96691517401</v>
      </c>
      <c r="AD269" s="22">
        <v>174211.70018854301</v>
      </c>
    </row>
    <row r="270" spans="1:30" ht="15" x14ac:dyDescent="0.35">
      <c r="A270" s="1">
        <v>341</v>
      </c>
      <c r="B270" s="1">
        <v>26</v>
      </c>
      <c r="C270" s="1">
        <v>18</v>
      </c>
      <c r="D270" s="1" t="s">
        <v>544</v>
      </c>
      <c r="E270" s="1" t="s">
        <v>545</v>
      </c>
      <c r="F270" s="23">
        <v>21.395544000000001</v>
      </c>
      <c r="G270" s="17" t="s">
        <v>778</v>
      </c>
      <c r="H270" s="33" t="s">
        <v>854</v>
      </c>
      <c r="I270" s="17" t="s">
        <v>800</v>
      </c>
      <c r="J270" s="24">
        <f>(G270-I270)/I270*1000000</f>
        <v>-4.7450656225463295</v>
      </c>
      <c r="K270" s="16" t="s">
        <v>763</v>
      </c>
      <c r="L270" t="s">
        <v>812</v>
      </c>
      <c r="M270" s="1" t="s">
        <v>878</v>
      </c>
      <c r="N270">
        <v>1</v>
      </c>
      <c r="O270" s="22">
        <v>2079310.2540477286</v>
      </c>
      <c r="P270" s="22">
        <v>5561956.0647741398</v>
      </c>
      <c r="Q270" s="28">
        <v>3.8107674874146513E-2</v>
      </c>
      <c r="R270" s="24">
        <v>2.6749043602063969</v>
      </c>
      <c r="S270" s="27">
        <v>964469.68508205598</v>
      </c>
      <c r="T270" s="22">
        <v>2652520.3584351302</v>
      </c>
      <c r="U270" s="22">
        <v>4169105.7718431801</v>
      </c>
      <c r="V270" s="22">
        <v>488113.74493533699</v>
      </c>
      <c r="W270" s="22">
        <v>2122341.7099429402</v>
      </c>
      <c r="X270" s="22">
        <v>5887560.9262238201</v>
      </c>
      <c r="Y270" s="22">
        <v>4495812.1734425602</v>
      </c>
      <c r="Z270" s="22">
        <v>2847795.2311749998</v>
      </c>
      <c r="AA270" s="22">
        <v>9016655.9282551799</v>
      </c>
      <c r="AB270" s="27">
        <v>3034460.5431671902</v>
      </c>
      <c r="AC270" s="22">
        <v>2985295.5242936001</v>
      </c>
      <c r="AD270" s="22">
        <v>3259880.7275777599</v>
      </c>
    </row>
    <row r="271" spans="1:30" x14ac:dyDescent="0.3">
      <c r="A271" s="1">
        <v>343</v>
      </c>
      <c r="C271" s="1">
        <v>2</v>
      </c>
      <c r="D271" s="1" t="s">
        <v>546</v>
      </c>
      <c r="E271" s="1" t="s">
        <v>547</v>
      </c>
      <c r="F271" s="23">
        <v>21.528725000000001</v>
      </c>
      <c r="H271"/>
      <c r="O271" s="22">
        <v>4531.9298954806845</v>
      </c>
      <c r="P271" s="22">
        <v>3363.3172838872001</v>
      </c>
      <c r="Q271" s="28">
        <v>0.81869341276990881</v>
      </c>
      <c r="R271" s="24">
        <v>0.74213797685642835</v>
      </c>
      <c r="S271" s="27">
        <v>0</v>
      </c>
      <c r="T271" s="22">
        <v>17858.130958632901</v>
      </c>
      <c r="U271" s="22">
        <v>0</v>
      </c>
      <c r="V271" s="22">
        <v>0</v>
      </c>
      <c r="W271" s="22">
        <v>4801.5185187705201</v>
      </c>
      <c r="X271" s="22">
        <v>0</v>
      </c>
      <c r="Y271" s="22">
        <v>0</v>
      </c>
      <c r="Z271" s="22">
        <v>0</v>
      </c>
      <c r="AA271" s="22">
        <v>13453.2691355488</v>
      </c>
      <c r="AB271" s="27">
        <v>0</v>
      </c>
      <c r="AC271" s="22">
        <v>0</v>
      </c>
      <c r="AD271" s="22">
        <v>5030.8824148107497</v>
      </c>
    </row>
    <row r="272" spans="1:30" x14ac:dyDescent="0.3">
      <c r="A272" s="1">
        <v>344</v>
      </c>
      <c r="C272" s="1">
        <v>2</v>
      </c>
      <c r="D272" s="1" t="s">
        <v>548</v>
      </c>
      <c r="E272" s="1" t="s">
        <v>549</v>
      </c>
      <c r="F272" s="23">
        <v>21.709133000000001</v>
      </c>
      <c r="H272"/>
      <c r="O272" s="22">
        <v>21097.615423195701</v>
      </c>
      <c r="P272" s="22">
        <v>11121.652635131501</v>
      </c>
      <c r="Q272" s="28">
        <v>0.25723512752099914</v>
      </c>
      <c r="R272" s="24">
        <v>0.52715211705413101</v>
      </c>
      <c r="S272" s="27">
        <v>35643.082163494801</v>
      </c>
      <c r="T272" s="22">
        <v>18837.409834873899</v>
      </c>
      <c r="U272" s="22">
        <v>23956.690709092501</v>
      </c>
      <c r="V272" s="22">
        <v>0</v>
      </c>
      <c r="W272" s="22">
        <v>27050.894408517299</v>
      </c>
      <c r="X272" s="22">
        <v>13884.488226167499</v>
      </c>
      <c r="Y272" s="22">
        <v>6757.8869117527001</v>
      </c>
      <c r="Z272" s="22">
        <v>0</v>
      </c>
      <c r="AA272" s="22">
        <v>23844.235402605798</v>
      </c>
      <c r="AB272" s="27">
        <v>19340.573221373601</v>
      </c>
      <c r="AC272" s="22">
        <v>15623.2047947713</v>
      </c>
      <c r="AD272" s="22">
        <v>34287.234217306803</v>
      </c>
    </row>
    <row r="273" spans="1:30" x14ac:dyDescent="0.3">
      <c r="A273" s="1">
        <v>345</v>
      </c>
      <c r="C273" s="1">
        <v>2</v>
      </c>
      <c r="D273" s="1" t="s">
        <v>550</v>
      </c>
      <c r="E273" s="1" t="s">
        <v>551</v>
      </c>
      <c r="F273" s="23">
        <v>21.844418999999998</v>
      </c>
      <c r="H273"/>
      <c r="O273" s="22">
        <v>0</v>
      </c>
      <c r="P273" s="22">
        <v>23616.132051185024</v>
      </c>
      <c r="Q273" s="28">
        <v>1.779908813639642E-2</v>
      </c>
      <c r="R273" s="24" t="e">
        <v>#DIV/0!</v>
      </c>
      <c r="S273" s="27">
        <v>0</v>
      </c>
      <c r="T273" s="22">
        <v>0</v>
      </c>
      <c r="U273" s="22">
        <v>0</v>
      </c>
      <c r="V273" s="22">
        <v>0</v>
      </c>
      <c r="W273" s="22">
        <v>0</v>
      </c>
      <c r="X273" s="22">
        <v>40822.412439546402</v>
      </c>
      <c r="Y273" s="22">
        <v>22358.426507260199</v>
      </c>
      <c r="Z273" s="22">
        <v>0</v>
      </c>
      <c r="AA273" s="22">
        <v>31283.6892579335</v>
      </c>
      <c r="AB273" s="27">
        <v>0</v>
      </c>
      <c r="AC273" s="22">
        <v>0</v>
      </c>
      <c r="AD273" s="22">
        <v>0</v>
      </c>
    </row>
    <row r="274" spans="1:30" x14ac:dyDescent="0.3">
      <c r="A274" s="1">
        <v>346</v>
      </c>
      <c r="C274" s="1">
        <v>4</v>
      </c>
      <c r="D274" s="1" t="s">
        <v>552</v>
      </c>
      <c r="E274" s="1" t="s">
        <v>553</v>
      </c>
      <c r="F274" s="23">
        <v>21.979721000000001</v>
      </c>
      <c r="H274"/>
      <c r="O274" s="22">
        <v>53207.775142646802</v>
      </c>
      <c r="P274" s="22">
        <v>4591.0729396458501</v>
      </c>
      <c r="Q274" s="28">
        <v>2.2828131557451736E-2</v>
      </c>
      <c r="R274" s="24">
        <v>8.6285752924971273E-2</v>
      </c>
      <c r="S274" s="27">
        <v>35304.151502928202</v>
      </c>
      <c r="T274" s="22">
        <v>70587.296556923204</v>
      </c>
      <c r="U274" s="22">
        <v>35236.903103180499</v>
      </c>
      <c r="V274" s="22">
        <v>101106.04806258599</v>
      </c>
      <c r="W274" s="22">
        <v>23804.476487616099</v>
      </c>
      <c r="X274" s="22">
        <v>18364.2917585834</v>
      </c>
      <c r="Y274" s="22">
        <v>0</v>
      </c>
      <c r="Z274" s="22">
        <v>0</v>
      </c>
      <c r="AA274" s="22">
        <v>0</v>
      </c>
      <c r="AB274" s="27">
        <v>40063.347183972102</v>
      </c>
      <c r="AC274" s="22">
        <v>21231.137627775599</v>
      </c>
      <c r="AD274" s="22">
        <v>81753.915054953104</v>
      </c>
    </row>
    <row r="275" spans="1:30" x14ac:dyDescent="0.3">
      <c r="A275" s="1">
        <v>348</v>
      </c>
      <c r="C275" s="1">
        <v>6</v>
      </c>
      <c r="D275" s="1" t="s">
        <v>554</v>
      </c>
      <c r="E275" s="1" t="s">
        <v>555</v>
      </c>
      <c r="F275" s="23">
        <v>22.069904000000001</v>
      </c>
      <c r="H275" s="33"/>
      <c r="J275" s="24"/>
      <c r="K275" s="34"/>
      <c r="M275" s="1"/>
      <c r="O275" s="22">
        <v>227824.3208882155</v>
      </c>
      <c r="P275" s="22">
        <v>53585.786738840776</v>
      </c>
      <c r="Q275" s="28">
        <v>5.2114712411017172E-2</v>
      </c>
      <c r="R275" s="24">
        <v>0.23520661240172522</v>
      </c>
      <c r="S275" s="27">
        <v>311755.781495178</v>
      </c>
      <c r="T275" s="22">
        <v>72041.641972959405</v>
      </c>
      <c r="U275" s="22">
        <v>177132.91047281999</v>
      </c>
      <c r="V275" s="22">
        <v>144667.63374839601</v>
      </c>
      <c r="W275" s="22">
        <v>433523.636751724</v>
      </c>
      <c r="X275" s="22">
        <v>29911.409563200101</v>
      </c>
      <c r="Y275" s="22">
        <v>58327.717068192098</v>
      </c>
      <c r="Z275" s="22">
        <v>99351.585551244105</v>
      </c>
      <c r="AA275" s="22">
        <v>26752.4347727268</v>
      </c>
      <c r="AB275" s="27">
        <v>165581.322519868</v>
      </c>
      <c r="AC275" s="22">
        <v>142887.65490022601</v>
      </c>
      <c r="AD275" s="22">
        <v>149714.141826832</v>
      </c>
    </row>
    <row r="276" spans="1:30" x14ac:dyDescent="0.3">
      <c r="A276" s="1">
        <v>349</v>
      </c>
      <c r="C276" s="1">
        <v>5</v>
      </c>
      <c r="D276" s="1" t="s">
        <v>556</v>
      </c>
      <c r="E276" s="1" t="s">
        <v>557</v>
      </c>
      <c r="F276" s="23">
        <v>22.092524000000001</v>
      </c>
      <c r="H276"/>
      <c r="O276" s="22">
        <v>51589.851541619457</v>
      </c>
      <c r="P276" s="22">
        <v>89079.049379536096</v>
      </c>
      <c r="Q276" s="28">
        <v>0.13551349260784343</v>
      </c>
      <c r="R276" s="24">
        <v>1.7266777615685269</v>
      </c>
      <c r="S276" s="27">
        <v>38602.748068042303</v>
      </c>
      <c r="T276" s="22">
        <v>35776.244105634098</v>
      </c>
      <c r="U276" s="22">
        <v>83887.518438336294</v>
      </c>
      <c r="V276" s="22">
        <v>27904.3465359736</v>
      </c>
      <c r="W276" s="22">
        <v>71778.400560110997</v>
      </c>
      <c r="X276" s="22">
        <v>83752.588862546399</v>
      </c>
      <c r="Y276" s="22">
        <v>31929.585297574002</v>
      </c>
      <c r="Z276" s="22">
        <v>122277.585192603</v>
      </c>
      <c r="AA276" s="22">
        <v>118356.438165421</v>
      </c>
      <c r="AB276" s="27">
        <v>63497.085209007499</v>
      </c>
      <c r="AC276" s="22">
        <v>63369.8383156196</v>
      </c>
      <c r="AD276" s="22">
        <v>71986.284289408402</v>
      </c>
    </row>
    <row r="277" spans="1:30" x14ac:dyDescent="0.3">
      <c r="A277" s="1">
        <v>350</v>
      </c>
      <c r="C277" s="1">
        <v>7</v>
      </c>
      <c r="D277" s="1" t="s">
        <v>558</v>
      </c>
      <c r="E277" s="1" t="s">
        <v>559</v>
      </c>
      <c r="F277" s="23">
        <v>22.182623</v>
      </c>
      <c r="H277"/>
      <c r="O277" s="22">
        <v>283153.92706659355</v>
      </c>
      <c r="P277" s="22">
        <v>390762.97140885273</v>
      </c>
      <c r="Q277" s="28">
        <v>0.61631019237086082</v>
      </c>
      <c r="R277" s="24">
        <v>1.380037266150828</v>
      </c>
      <c r="S277" s="27">
        <v>363298.20703720901</v>
      </c>
      <c r="T277" s="22">
        <v>84046.541770961107</v>
      </c>
      <c r="U277" s="22">
        <v>672755.43947618897</v>
      </c>
      <c r="V277" s="22">
        <v>62206.494747146797</v>
      </c>
      <c r="W277" s="22">
        <v>233462.95230146201</v>
      </c>
      <c r="X277" s="22">
        <v>328793.20624186401</v>
      </c>
      <c r="Y277" s="22">
        <v>345731.56627429102</v>
      </c>
      <c r="Z277" s="22">
        <v>0</v>
      </c>
      <c r="AA277" s="22">
        <v>888527.11311925598</v>
      </c>
      <c r="AB277" s="27">
        <v>310931.17398474202</v>
      </c>
      <c r="AC277" s="22">
        <v>257834.70989852599</v>
      </c>
      <c r="AD277" s="22">
        <v>461709.73884070298</v>
      </c>
    </row>
    <row r="278" spans="1:30" x14ac:dyDescent="0.3">
      <c r="A278" s="1">
        <v>351</v>
      </c>
      <c r="C278" s="1">
        <v>3</v>
      </c>
      <c r="D278" s="1" t="s">
        <v>560</v>
      </c>
      <c r="E278" s="1" t="s">
        <v>561</v>
      </c>
      <c r="F278" s="23">
        <v>22.182623</v>
      </c>
      <c r="H278"/>
      <c r="O278" s="22">
        <v>980833.21604391676</v>
      </c>
      <c r="P278" s="22">
        <v>536152.81315089925</v>
      </c>
      <c r="Q278" s="28">
        <v>9.6712352773066071E-2</v>
      </c>
      <c r="R278" s="24">
        <v>0.54662995133200409</v>
      </c>
      <c r="S278" s="27">
        <v>876689.79794252</v>
      </c>
      <c r="T278" s="22">
        <v>1062570.9135034599</v>
      </c>
      <c r="U278" s="22">
        <v>688558.68961345498</v>
      </c>
      <c r="V278" s="22">
        <v>1694836.40988526</v>
      </c>
      <c r="W278" s="22">
        <v>581510.26927488903</v>
      </c>
      <c r="X278" s="22">
        <v>396632.38200445898</v>
      </c>
      <c r="Y278" s="22">
        <v>742910.10417862795</v>
      </c>
      <c r="Z278" s="22">
        <v>508440.19908203097</v>
      </c>
      <c r="AA278" s="22">
        <v>496628.56733847898</v>
      </c>
      <c r="AB278" s="27">
        <v>1121307.94881066</v>
      </c>
      <c r="AC278" s="22">
        <v>917208.27195019298</v>
      </c>
      <c r="AD278" s="22">
        <v>1328905.3991489599</v>
      </c>
    </row>
    <row r="279" spans="1:30" x14ac:dyDescent="0.3">
      <c r="A279" s="1">
        <v>352</v>
      </c>
      <c r="C279" s="1">
        <v>3</v>
      </c>
      <c r="D279" s="1" t="s">
        <v>562</v>
      </c>
      <c r="E279" s="1" t="s">
        <v>563</v>
      </c>
      <c r="F279" s="23">
        <v>22.227722</v>
      </c>
      <c r="H279"/>
      <c r="O279" s="22">
        <v>23105.096013840637</v>
      </c>
      <c r="P279" s="22">
        <v>8241.1848439689347</v>
      </c>
      <c r="Q279" s="28">
        <v>0.23057645102390184</v>
      </c>
      <c r="R279" s="24">
        <v>0.35668256210803972</v>
      </c>
      <c r="S279" s="27">
        <v>24526.3894734444</v>
      </c>
      <c r="T279" s="22">
        <v>7492.25560629341</v>
      </c>
      <c r="U279" s="22">
        <v>18016.228884630898</v>
      </c>
      <c r="V279" s="22">
        <v>6765.4517083965702</v>
      </c>
      <c r="W279" s="22">
        <v>58725.154396437902</v>
      </c>
      <c r="X279" s="22">
        <v>4838.70882612888</v>
      </c>
      <c r="Y279" s="22">
        <v>0</v>
      </c>
      <c r="Z279" s="22">
        <v>18462.138035680899</v>
      </c>
      <c r="AA279" s="22">
        <v>9663.8925140659594</v>
      </c>
      <c r="AB279" s="27">
        <v>20871.779468836601</v>
      </c>
      <c r="AC279" s="22">
        <v>12822.894915467101</v>
      </c>
      <c r="AD279" s="22">
        <v>14080.090929734601</v>
      </c>
    </row>
    <row r="280" spans="1:30" x14ac:dyDescent="0.3">
      <c r="A280" s="1">
        <v>353</v>
      </c>
      <c r="C280" s="1">
        <v>2</v>
      </c>
      <c r="D280" s="1" t="s">
        <v>564</v>
      </c>
      <c r="E280" s="1" t="s">
        <v>565</v>
      </c>
      <c r="F280" s="23">
        <v>22.340508</v>
      </c>
      <c r="H280"/>
      <c r="O280" s="22">
        <v>27930.47562548424</v>
      </c>
      <c r="P280" s="22">
        <v>1872.4811419774951</v>
      </c>
      <c r="Q280" s="28">
        <v>0.16905350835517452</v>
      </c>
      <c r="R280" s="24">
        <v>6.7040789676671722E-2</v>
      </c>
      <c r="S280" s="27">
        <v>26860.1060605659</v>
      </c>
      <c r="T280" s="22">
        <v>0</v>
      </c>
      <c r="U280" s="22">
        <v>13693.7445097818</v>
      </c>
      <c r="V280" s="22">
        <v>13971.0199478022</v>
      </c>
      <c r="W280" s="22">
        <v>85127.507609271299</v>
      </c>
      <c r="X280" s="22">
        <v>0</v>
      </c>
      <c r="Y280" s="22">
        <v>0</v>
      </c>
      <c r="Z280" s="22">
        <v>0</v>
      </c>
      <c r="AA280" s="22">
        <v>7489.9245679099804</v>
      </c>
      <c r="AB280" s="27">
        <v>16388.896644753899</v>
      </c>
      <c r="AC280" s="22">
        <v>9792.7058000229299</v>
      </c>
      <c r="AD280" s="22">
        <v>12491.3456763537</v>
      </c>
    </row>
    <row r="281" spans="1:30" ht="15" x14ac:dyDescent="0.35">
      <c r="A281" s="1">
        <v>354</v>
      </c>
      <c r="B281" s="1">
        <v>28</v>
      </c>
      <c r="C281" s="1">
        <v>11</v>
      </c>
      <c r="D281" s="1" t="s">
        <v>566</v>
      </c>
      <c r="E281" s="1" t="s">
        <v>567</v>
      </c>
      <c r="F281" s="23">
        <v>22.408110000000001</v>
      </c>
      <c r="G281" s="17" t="s">
        <v>777</v>
      </c>
      <c r="H281" s="33" t="s">
        <v>855</v>
      </c>
      <c r="I281" s="17" t="s">
        <v>801</v>
      </c>
      <c r="J281" s="24">
        <f>(G281-I281)/I281*1000000</f>
        <v>-5.1601439937450131</v>
      </c>
      <c r="K281" s="16" t="s">
        <v>764</v>
      </c>
      <c r="L281" t="s">
        <v>813</v>
      </c>
      <c r="M281" s="1" t="s">
        <v>878</v>
      </c>
      <c r="N281">
        <v>2</v>
      </c>
      <c r="O281" s="22">
        <v>1095361.9527695498</v>
      </c>
      <c r="P281" s="22">
        <v>1271660.0683563522</v>
      </c>
      <c r="Q281" s="28">
        <v>0.7084527319381646</v>
      </c>
      <c r="R281" s="24">
        <v>1.1609496433037905</v>
      </c>
      <c r="S281" s="27">
        <v>599610.72653729899</v>
      </c>
      <c r="T281" s="22">
        <v>1674917.9179356101</v>
      </c>
      <c r="U281" s="22">
        <v>1926098.66539239</v>
      </c>
      <c r="V281" s="22">
        <v>255916.282871979</v>
      </c>
      <c r="W281" s="22">
        <v>1020266.17111047</v>
      </c>
      <c r="X281" s="22">
        <v>1616889.9764330599</v>
      </c>
      <c r="Y281" s="22">
        <v>1135857.2345125701</v>
      </c>
      <c r="Z281" s="22">
        <v>444279.682237709</v>
      </c>
      <c r="AA281" s="22">
        <v>1889613.38024207</v>
      </c>
      <c r="AB281" s="27">
        <v>1199336.83452453</v>
      </c>
      <c r="AC281" s="22">
        <v>1122837.9138782299</v>
      </c>
      <c r="AD281" s="22">
        <v>1212880.1083515601</v>
      </c>
    </row>
    <row r="282" spans="1:30" x14ac:dyDescent="0.3">
      <c r="A282" s="1">
        <v>355</v>
      </c>
      <c r="C282" s="1">
        <v>2</v>
      </c>
      <c r="D282" s="1" t="s">
        <v>568</v>
      </c>
      <c r="E282" s="1" t="s">
        <v>569</v>
      </c>
      <c r="F282" s="23">
        <v>22.543424999999999</v>
      </c>
      <c r="H282"/>
      <c r="O282" s="22">
        <v>4354.8786585123325</v>
      </c>
      <c r="P282" s="22">
        <v>38403.152987215275</v>
      </c>
      <c r="Q282" s="28">
        <v>2.1706044687978938E-3</v>
      </c>
      <c r="R282" s="24">
        <v>8.8184209018430266</v>
      </c>
      <c r="S282" s="27">
        <v>0</v>
      </c>
      <c r="T282" s="22">
        <v>0</v>
      </c>
      <c r="U282" s="22">
        <v>9102.8958018376597</v>
      </c>
      <c r="V282" s="22">
        <v>0</v>
      </c>
      <c r="W282" s="22">
        <v>12671.497490723999</v>
      </c>
      <c r="X282" s="22">
        <v>36102.253233114898</v>
      </c>
      <c r="Y282" s="22">
        <v>21793.828104664</v>
      </c>
      <c r="Z282" s="22">
        <v>37791.904084989699</v>
      </c>
      <c r="AA282" s="22">
        <v>57924.626526092499</v>
      </c>
      <c r="AB282" s="27">
        <v>14521.506509417901</v>
      </c>
      <c r="AC282" s="22">
        <v>11493.377690425101</v>
      </c>
      <c r="AD282" s="22">
        <v>17650.511257894199</v>
      </c>
    </row>
    <row r="283" spans="1:30" x14ac:dyDescent="0.3">
      <c r="A283" s="1">
        <v>356</v>
      </c>
      <c r="C283" s="1">
        <v>3</v>
      </c>
      <c r="D283" s="1" t="s">
        <v>570</v>
      </c>
      <c r="E283" s="1" t="s">
        <v>571</v>
      </c>
      <c r="F283" s="23">
        <v>22.588512000000001</v>
      </c>
      <c r="H283"/>
      <c r="O283" s="22">
        <v>51209.705339748638</v>
      </c>
      <c r="P283" s="22">
        <v>9233.1821559487616</v>
      </c>
      <c r="Q283" s="28">
        <v>4.5400443785206447E-2</v>
      </c>
      <c r="R283" s="24">
        <v>0.18030141151353249</v>
      </c>
      <c r="S283" s="27">
        <v>53227.901343853897</v>
      </c>
      <c r="T283" s="22">
        <v>74642.030410072795</v>
      </c>
      <c r="U283" s="22">
        <v>81516.293505045804</v>
      </c>
      <c r="V283" s="22">
        <v>0</v>
      </c>
      <c r="W283" s="22">
        <v>46662.301439770701</v>
      </c>
      <c r="X283" s="22">
        <v>0</v>
      </c>
      <c r="Y283" s="22">
        <v>8851.6167902504494</v>
      </c>
      <c r="Z283" s="22">
        <v>28081.111833544601</v>
      </c>
      <c r="AA283" s="22">
        <v>0</v>
      </c>
      <c r="AB283" s="27">
        <v>35854.753304762198</v>
      </c>
      <c r="AC283" s="22">
        <v>40295.261954434798</v>
      </c>
      <c r="AD283" s="22">
        <v>40752.751457353603</v>
      </c>
    </row>
    <row r="284" spans="1:30" x14ac:dyDescent="0.3">
      <c r="A284" s="1">
        <v>357</v>
      </c>
      <c r="C284" s="1">
        <v>3</v>
      </c>
      <c r="D284" s="1" t="s">
        <v>572</v>
      </c>
      <c r="E284" s="1" t="s">
        <v>573</v>
      </c>
      <c r="F284" s="23">
        <v>22.678722</v>
      </c>
      <c r="H284"/>
      <c r="O284" s="22">
        <v>59962.386241407519</v>
      </c>
      <c r="P284" s="22">
        <v>23458.804440524778</v>
      </c>
      <c r="Q284" s="28">
        <v>0.13169782006361003</v>
      </c>
      <c r="R284" s="24">
        <v>0.3912253315950443</v>
      </c>
      <c r="S284" s="27">
        <v>34528.149791484801</v>
      </c>
      <c r="T284" s="22">
        <v>67103.049113949703</v>
      </c>
      <c r="U284" s="22">
        <v>74481.292773061301</v>
      </c>
      <c r="V284" s="22">
        <v>9841.3490163477909</v>
      </c>
      <c r="W284" s="22">
        <v>113858.090512194</v>
      </c>
      <c r="X284" s="22">
        <v>13725.2557774917</v>
      </c>
      <c r="Y284" s="22">
        <v>12039.018579736001</v>
      </c>
      <c r="Z284" s="22">
        <v>47153.659992702604</v>
      </c>
      <c r="AA284" s="22">
        <v>20917.283412168799</v>
      </c>
      <c r="AB284" s="27">
        <v>37617.194273285502</v>
      </c>
      <c r="AC284" s="22">
        <v>32116.228304292701</v>
      </c>
      <c r="AD284" s="22">
        <v>35390.5825020216</v>
      </c>
    </row>
    <row r="285" spans="1:30" x14ac:dyDescent="0.3">
      <c r="A285" s="1">
        <v>358</v>
      </c>
      <c r="C285" s="1">
        <v>2</v>
      </c>
      <c r="D285" s="1" t="s">
        <v>574</v>
      </c>
      <c r="E285" s="1" t="s">
        <v>575</v>
      </c>
      <c r="F285" s="23">
        <v>22.768908</v>
      </c>
      <c r="H285"/>
      <c r="O285" s="22">
        <v>58158.742227616996</v>
      </c>
      <c r="P285" s="22">
        <v>11796.723290855625</v>
      </c>
      <c r="Q285" s="28">
        <v>2.5722233586647616E-2</v>
      </c>
      <c r="R285" s="24">
        <v>0.20283663021264389</v>
      </c>
      <c r="S285" s="27">
        <v>88267.864345764407</v>
      </c>
      <c r="T285" s="22">
        <v>31418.1589541541</v>
      </c>
      <c r="U285" s="22">
        <v>23302.1326395098</v>
      </c>
      <c r="V285" s="22">
        <v>56447.091344160603</v>
      </c>
      <c r="W285" s="22">
        <v>91358.463854496105</v>
      </c>
      <c r="X285" s="22">
        <v>11659.517406815299</v>
      </c>
      <c r="Y285" s="22">
        <v>12853.6062961805</v>
      </c>
      <c r="Z285" s="22">
        <v>0</v>
      </c>
      <c r="AA285" s="22">
        <v>22673.769460426702</v>
      </c>
      <c r="AB285" s="27">
        <v>53362.781797705298</v>
      </c>
      <c r="AC285" s="22">
        <v>29619.568778582401</v>
      </c>
      <c r="AD285" s="22">
        <v>54265.321438804</v>
      </c>
    </row>
    <row r="286" spans="1:30" x14ac:dyDescent="0.3">
      <c r="A286" s="1">
        <v>359</v>
      </c>
      <c r="C286" s="1">
        <v>3</v>
      </c>
      <c r="D286" s="1" t="s">
        <v>576</v>
      </c>
      <c r="E286" s="1" t="s">
        <v>577</v>
      </c>
      <c r="F286" s="23">
        <v>22.926783</v>
      </c>
      <c r="H286"/>
      <c r="O286" s="22">
        <v>67520.519771411986</v>
      </c>
      <c r="P286" s="22">
        <v>16485.747451736373</v>
      </c>
      <c r="Q286" s="28">
        <v>0.34995338217200783</v>
      </c>
      <c r="R286" s="24">
        <v>0.24415907205021839</v>
      </c>
      <c r="S286" s="27">
        <v>33654.471848936002</v>
      </c>
      <c r="T286" s="22">
        <v>29319.7824257432</v>
      </c>
      <c r="U286" s="22">
        <v>14944.554968939599</v>
      </c>
      <c r="V286" s="22">
        <v>20305.179691823199</v>
      </c>
      <c r="W286" s="22">
        <v>239378.60992161799</v>
      </c>
      <c r="X286" s="22">
        <v>0</v>
      </c>
      <c r="Y286" s="22">
        <v>0</v>
      </c>
      <c r="Z286" s="22">
        <v>65942.989806945494</v>
      </c>
      <c r="AA286" s="22">
        <v>0</v>
      </c>
      <c r="AB286" s="27">
        <v>52892.150965457899</v>
      </c>
      <c r="AC286" s="22">
        <v>33393.945964238701</v>
      </c>
      <c r="AD286" s="22">
        <v>33073.854077904303</v>
      </c>
    </row>
    <row r="287" spans="1:30" x14ac:dyDescent="0.3">
      <c r="A287" s="1">
        <v>360</v>
      </c>
      <c r="C287" s="1">
        <v>2</v>
      </c>
      <c r="D287" s="1" t="s">
        <v>578</v>
      </c>
      <c r="E287" s="1" t="s">
        <v>579</v>
      </c>
      <c r="F287" s="23">
        <v>22.926783</v>
      </c>
      <c r="H287"/>
      <c r="O287" s="22">
        <v>41438.355937468637</v>
      </c>
      <c r="P287" s="22">
        <v>7627.6395467952252</v>
      </c>
      <c r="Q287" s="28">
        <v>0.14529823065656375</v>
      </c>
      <c r="R287" s="24">
        <v>0.18407196362484785</v>
      </c>
      <c r="S287" s="27">
        <v>13260.252720618701</v>
      </c>
      <c r="T287" s="22">
        <v>88539.596429011595</v>
      </c>
      <c r="U287" s="22">
        <v>74390.325367394107</v>
      </c>
      <c r="V287" s="22">
        <v>0</v>
      </c>
      <c r="W287" s="22">
        <v>31001.605170318799</v>
      </c>
      <c r="X287" s="22">
        <v>0</v>
      </c>
      <c r="Y287" s="22">
        <v>0</v>
      </c>
      <c r="Z287" s="22">
        <v>30510.558187180901</v>
      </c>
      <c r="AA287" s="22">
        <v>0</v>
      </c>
      <c r="AB287" s="27">
        <v>31457.200878907399</v>
      </c>
      <c r="AC287" s="22">
        <v>35591.769817055399</v>
      </c>
      <c r="AD287" s="22">
        <v>35874.369094765301</v>
      </c>
    </row>
    <row r="288" spans="1:30" x14ac:dyDescent="0.3">
      <c r="A288" s="1">
        <v>361</v>
      </c>
      <c r="C288" s="1">
        <v>9</v>
      </c>
      <c r="D288" s="1" t="s">
        <v>580</v>
      </c>
      <c r="E288" s="1" t="s">
        <v>581</v>
      </c>
      <c r="F288" s="23">
        <v>23.062087999999999</v>
      </c>
      <c r="H288"/>
      <c r="O288" s="22">
        <v>53253.565898031498</v>
      </c>
      <c r="P288" s="22">
        <v>84084.178514277897</v>
      </c>
      <c r="Q288" s="28">
        <v>0.60015277191262895</v>
      </c>
      <c r="R288" s="24">
        <v>1.5789398718440757</v>
      </c>
      <c r="S288" s="27">
        <v>0</v>
      </c>
      <c r="T288" s="22">
        <v>226325.276213684</v>
      </c>
      <c r="U288" s="22">
        <v>39942.553276473504</v>
      </c>
      <c r="V288" s="22">
        <v>0</v>
      </c>
      <c r="W288" s="22">
        <v>0</v>
      </c>
      <c r="X288" s="22">
        <v>115437.919096117</v>
      </c>
      <c r="Y288" s="22">
        <v>88115.912311300606</v>
      </c>
      <c r="Z288" s="22">
        <v>0</v>
      </c>
      <c r="AA288" s="22">
        <v>132782.88264969399</v>
      </c>
      <c r="AB288" s="27">
        <v>41910.851391406497</v>
      </c>
      <c r="AC288" s="22">
        <v>45585.9064390805</v>
      </c>
      <c r="AD288" s="22">
        <v>54494.467034504603</v>
      </c>
    </row>
    <row r="289" spans="1:30" x14ac:dyDescent="0.3">
      <c r="A289" s="1">
        <v>362</v>
      </c>
      <c r="C289" s="1">
        <v>12</v>
      </c>
      <c r="D289" s="1" t="s">
        <v>582</v>
      </c>
      <c r="E289" s="1" t="s">
        <v>583</v>
      </c>
      <c r="F289" s="23">
        <v>23.084595</v>
      </c>
      <c r="H289"/>
      <c r="O289" s="22">
        <v>663901.22222686477</v>
      </c>
      <c r="P289" s="22">
        <v>273779.30872312502</v>
      </c>
      <c r="Q289" s="28">
        <v>4.5034581697334243E-2</v>
      </c>
      <c r="R289" s="24">
        <v>0.41237958231920624</v>
      </c>
      <c r="S289" s="27">
        <v>617813.62506779598</v>
      </c>
      <c r="T289" s="22">
        <v>830212.83677397796</v>
      </c>
      <c r="U289" s="22">
        <v>981721.88781124004</v>
      </c>
      <c r="V289" s="22">
        <v>182924.540054966</v>
      </c>
      <c r="W289" s="22">
        <v>706833.22142634401</v>
      </c>
      <c r="X289" s="22">
        <v>186567.07949898299</v>
      </c>
      <c r="Y289" s="22">
        <v>279718.31627064798</v>
      </c>
      <c r="Z289" s="22">
        <v>424195.91748265602</v>
      </c>
      <c r="AA289" s="22">
        <v>204635.921640213</v>
      </c>
      <c r="AB289" s="27">
        <v>529429.39462791604</v>
      </c>
      <c r="AC289" s="22">
        <v>556559.40763489297</v>
      </c>
      <c r="AD289" s="22">
        <v>580170.30286149704</v>
      </c>
    </row>
    <row r="290" spans="1:30" x14ac:dyDescent="0.3">
      <c r="A290" s="1">
        <v>364</v>
      </c>
      <c r="C290" s="1">
        <v>2</v>
      </c>
      <c r="D290" s="1" t="s">
        <v>584</v>
      </c>
      <c r="E290" s="1" t="s">
        <v>585</v>
      </c>
      <c r="F290" s="23">
        <v>23.242466</v>
      </c>
      <c r="H290"/>
      <c r="O290" s="22">
        <v>0</v>
      </c>
      <c r="P290" s="22">
        <v>17996.644741589025</v>
      </c>
      <c r="Q290" s="28">
        <v>1.1842111512378911E-2</v>
      </c>
      <c r="R290" s="24" t="e">
        <v>#DIV/0!</v>
      </c>
      <c r="S290" s="27">
        <v>0</v>
      </c>
      <c r="T290" s="22">
        <v>0</v>
      </c>
      <c r="U290" s="22">
        <v>0</v>
      </c>
      <c r="V290" s="22">
        <v>0</v>
      </c>
      <c r="W290" s="22">
        <v>0</v>
      </c>
      <c r="X290" s="22">
        <v>21354.506576828298</v>
      </c>
      <c r="Y290" s="22">
        <v>25158.179444556401</v>
      </c>
      <c r="Z290" s="22">
        <v>25473.892944971401</v>
      </c>
      <c r="AA290" s="22">
        <v>0</v>
      </c>
      <c r="AB290" s="27">
        <v>0</v>
      </c>
      <c r="AC290" s="22">
        <v>0</v>
      </c>
      <c r="AD290" s="22">
        <v>0</v>
      </c>
    </row>
    <row r="291" spans="1:30" x14ac:dyDescent="0.3">
      <c r="A291" s="1">
        <v>365</v>
      </c>
      <c r="C291" s="1">
        <v>4</v>
      </c>
      <c r="D291" s="1" t="s">
        <v>586</v>
      </c>
      <c r="E291" s="1" t="s">
        <v>587</v>
      </c>
      <c r="F291" s="23">
        <v>23.264997000000001</v>
      </c>
      <c r="H291"/>
      <c r="O291" s="22">
        <v>131205.97876578366</v>
      </c>
      <c r="P291" s="22">
        <v>119249.5955957257</v>
      </c>
      <c r="Q291" s="28">
        <v>0.76161164840403006</v>
      </c>
      <c r="R291" s="24">
        <v>0.90887318335240386</v>
      </c>
      <c r="S291" s="27">
        <v>98499.895744783207</v>
      </c>
      <c r="T291" s="22">
        <v>92657.6242789565</v>
      </c>
      <c r="U291" s="22">
        <v>160691.32034087001</v>
      </c>
      <c r="V291" s="22">
        <v>91676.737882590605</v>
      </c>
      <c r="W291" s="22">
        <v>212504.31558171799</v>
      </c>
      <c r="X291" s="22">
        <v>133770.64012310901</v>
      </c>
      <c r="Y291" s="22">
        <v>70073.124758361198</v>
      </c>
      <c r="Z291" s="22">
        <v>75260.092860587596</v>
      </c>
      <c r="AA291" s="22">
        <v>197894.52464084499</v>
      </c>
      <c r="AB291" s="27">
        <v>122515.378677289</v>
      </c>
      <c r="AC291" s="22">
        <v>95079.535368500103</v>
      </c>
      <c r="AD291" s="22">
        <v>141640.99629603201</v>
      </c>
    </row>
    <row r="292" spans="1:30" x14ac:dyDescent="0.3">
      <c r="A292" s="1">
        <v>366</v>
      </c>
      <c r="C292" s="1">
        <v>3</v>
      </c>
      <c r="D292" s="1" t="s">
        <v>588</v>
      </c>
      <c r="E292" s="1" t="s">
        <v>589</v>
      </c>
      <c r="F292" s="23">
        <v>23.422858999999999</v>
      </c>
      <c r="H292"/>
      <c r="O292" s="22">
        <v>850547.38801967376</v>
      </c>
      <c r="P292" s="22">
        <v>391444.043862944</v>
      </c>
      <c r="Q292" s="28">
        <v>1.7248981386331255E-2</v>
      </c>
      <c r="R292" s="24">
        <v>0.46022602547089314</v>
      </c>
      <c r="S292" s="27">
        <v>724435.74604237196</v>
      </c>
      <c r="T292" s="22">
        <v>1128778.8871682801</v>
      </c>
      <c r="U292" s="22">
        <v>1051986.3660258299</v>
      </c>
      <c r="V292" s="22">
        <v>864223.37734989705</v>
      </c>
      <c r="W292" s="22">
        <v>483312.56351198902</v>
      </c>
      <c r="X292" s="22">
        <v>230547.64071946801</v>
      </c>
      <c r="Y292" s="22">
        <v>541878.27241729596</v>
      </c>
      <c r="Z292" s="22">
        <v>289439.785863581</v>
      </c>
      <c r="AA292" s="22">
        <v>503910.47645143099</v>
      </c>
      <c r="AB292" s="27">
        <v>826424.847268885</v>
      </c>
      <c r="AC292" s="22">
        <v>718219.83502272097</v>
      </c>
      <c r="AD292" s="22">
        <v>993862.05076550494</v>
      </c>
    </row>
    <row r="293" spans="1:30" x14ac:dyDescent="0.3">
      <c r="A293" s="1">
        <v>367</v>
      </c>
      <c r="C293" s="1">
        <v>3</v>
      </c>
      <c r="D293" s="1" t="s">
        <v>590</v>
      </c>
      <c r="E293" s="1" t="s">
        <v>591</v>
      </c>
      <c r="F293" s="23">
        <v>23.445385000000002</v>
      </c>
      <c r="H293"/>
      <c r="O293" s="22">
        <v>56595.036420222648</v>
      </c>
      <c r="P293" s="22">
        <v>317355.51124840422</v>
      </c>
      <c r="Q293" s="28">
        <v>3.7377384206701246E-3</v>
      </c>
      <c r="R293" s="24">
        <v>5.6074795834039985</v>
      </c>
      <c r="S293" s="27">
        <v>39274.684020095498</v>
      </c>
      <c r="T293" s="22">
        <v>39877.196789191003</v>
      </c>
      <c r="U293" s="22">
        <v>86036.036471827698</v>
      </c>
      <c r="V293" s="22">
        <v>19585.640873705401</v>
      </c>
      <c r="W293" s="22">
        <v>98201.623946293694</v>
      </c>
      <c r="X293" s="22">
        <v>241100.741253466</v>
      </c>
      <c r="Y293" s="22">
        <v>252537.14572905601</v>
      </c>
      <c r="Z293" s="22">
        <v>517733.43233547697</v>
      </c>
      <c r="AA293" s="22">
        <v>258050.72567561801</v>
      </c>
      <c r="AB293" s="27">
        <v>154472.934143836</v>
      </c>
      <c r="AC293" s="22">
        <v>149374.44348984101</v>
      </c>
      <c r="AD293" s="22">
        <v>160615.382541978</v>
      </c>
    </row>
    <row r="294" spans="1:30" x14ac:dyDescent="0.3">
      <c r="A294" s="1">
        <v>368</v>
      </c>
      <c r="C294" s="1">
        <v>2</v>
      </c>
      <c r="D294" s="1" t="s">
        <v>592</v>
      </c>
      <c r="E294" s="1" t="s">
        <v>593</v>
      </c>
      <c r="F294" s="23">
        <v>23.625768999999998</v>
      </c>
      <c r="H294"/>
      <c r="O294" s="22">
        <v>33144.415641804619</v>
      </c>
      <c r="P294" s="22">
        <v>9188.3201257852725</v>
      </c>
      <c r="Q294" s="28">
        <v>6.783594467425122E-2</v>
      </c>
      <c r="R294" s="24">
        <v>0.27722076095968834</v>
      </c>
      <c r="S294" s="27">
        <v>35687.757626656101</v>
      </c>
      <c r="T294" s="22">
        <v>33482.611270367801</v>
      </c>
      <c r="U294" s="22">
        <v>13993.0116810368</v>
      </c>
      <c r="V294" s="22">
        <v>17073.1843531878</v>
      </c>
      <c r="W294" s="22">
        <v>65485.513277774597</v>
      </c>
      <c r="X294" s="22">
        <v>8572.3850159087597</v>
      </c>
      <c r="Y294" s="22">
        <v>6775.7833314101299</v>
      </c>
      <c r="Z294" s="22">
        <v>0</v>
      </c>
      <c r="AA294" s="22">
        <v>21405.1121558222</v>
      </c>
      <c r="AB294" s="27">
        <v>18409.450354275799</v>
      </c>
      <c r="AC294" s="22">
        <v>11085.837732241</v>
      </c>
      <c r="AD294" s="22">
        <v>16507.458642905702</v>
      </c>
    </row>
    <row r="295" spans="1:30" x14ac:dyDescent="0.3">
      <c r="A295" s="1">
        <v>369</v>
      </c>
      <c r="C295" s="1">
        <v>2</v>
      </c>
      <c r="D295" s="1" t="s">
        <v>594</v>
      </c>
      <c r="E295" s="1" t="s">
        <v>595</v>
      </c>
      <c r="F295" s="23">
        <v>23.806170000000002</v>
      </c>
      <c r="H295"/>
      <c r="O295" s="22">
        <v>69849.171765504332</v>
      </c>
      <c r="P295" s="22">
        <v>15197.220920437903</v>
      </c>
      <c r="Q295" s="28">
        <v>5.2112206298670624E-2</v>
      </c>
      <c r="R295" s="24">
        <v>0.21757195592035913</v>
      </c>
      <c r="S295" s="27">
        <v>58018.760117942104</v>
      </c>
      <c r="T295" s="22">
        <v>116489.707805894</v>
      </c>
      <c r="U295" s="22">
        <v>94406.227941465695</v>
      </c>
      <c r="V295" s="22">
        <v>8187.6119932740203</v>
      </c>
      <c r="W295" s="22">
        <v>72143.5509689459</v>
      </c>
      <c r="X295" s="22">
        <v>0</v>
      </c>
      <c r="Y295" s="22">
        <v>9645.1759498180108</v>
      </c>
      <c r="Z295" s="22">
        <v>51143.707731933602</v>
      </c>
      <c r="AA295" s="22">
        <v>0</v>
      </c>
      <c r="AB295" s="27">
        <v>52381.515673268303</v>
      </c>
      <c r="AC295" s="22">
        <v>57205.386148894402</v>
      </c>
      <c r="AD295" s="22">
        <v>58037.577977220601</v>
      </c>
    </row>
    <row r="296" spans="1:30" x14ac:dyDescent="0.3">
      <c r="A296" s="1">
        <v>370</v>
      </c>
      <c r="C296" s="1">
        <v>2</v>
      </c>
      <c r="D296" s="1" t="s">
        <v>596</v>
      </c>
      <c r="E296" s="1" t="s">
        <v>597</v>
      </c>
      <c r="F296" s="23">
        <v>24.009148</v>
      </c>
      <c r="H296"/>
      <c r="O296" s="22">
        <v>35649.013502274822</v>
      </c>
      <c r="P296" s="22">
        <v>10798.678703797155</v>
      </c>
      <c r="Q296" s="28">
        <v>0.33946512148614399</v>
      </c>
      <c r="R296" s="24">
        <v>0.30291662076730608</v>
      </c>
      <c r="S296" s="27">
        <v>7344.5906281888101</v>
      </c>
      <c r="T296" s="22">
        <v>24012.654753319101</v>
      </c>
      <c r="U296" s="22">
        <v>33763.703781593198</v>
      </c>
      <c r="V296" s="22">
        <v>0</v>
      </c>
      <c r="W296" s="22">
        <v>113124.118348273</v>
      </c>
      <c r="X296" s="22">
        <v>0</v>
      </c>
      <c r="Y296" s="22">
        <v>0</v>
      </c>
      <c r="Z296" s="22">
        <v>6379.7668754333199</v>
      </c>
      <c r="AA296" s="22">
        <v>36814.9479397553</v>
      </c>
      <c r="AB296" s="27">
        <v>22129.402109324299</v>
      </c>
      <c r="AC296" s="22">
        <v>16730.555163090899</v>
      </c>
      <c r="AD296" s="22">
        <v>17550.513327846798</v>
      </c>
    </row>
    <row r="297" spans="1:30" x14ac:dyDescent="0.3">
      <c r="A297" s="1">
        <v>371</v>
      </c>
      <c r="C297" s="1">
        <v>8</v>
      </c>
      <c r="D297" s="1" t="s">
        <v>598</v>
      </c>
      <c r="E297" s="1" t="s">
        <v>599</v>
      </c>
      <c r="F297" s="23">
        <v>24.212067000000001</v>
      </c>
      <c r="H297"/>
      <c r="O297" s="22">
        <v>264155.9801529214</v>
      </c>
      <c r="P297" s="22">
        <v>212276.24214748992</v>
      </c>
      <c r="Q297" s="28">
        <v>0.69001982226150971</v>
      </c>
      <c r="R297" s="24">
        <v>0.8036018795584412</v>
      </c>
      <c r="S297" s="27">
        <v>181994.91082198301</v>
      </c>
      <c r="T297" s="22">
        <v>256706.68258164899</v>
      </c>
      <c r="U297" s="22">
        <v>156142.34180591299</v>
      </c>
      <c r="V297" s="22">
        <v>140427.95576809201</v>
      </c>
      <c r="W297" s="22">
        <v>585508.00978696998</v>
      </c>
      <c r="X297" s="22">
        <v>189867.455410783</v>
      </c>
      <c r="Y297" s="22">
        <v>107670.600434315</v>
      </c>
      <c r="Z297" s="22">
        <v>68869.028550114599</v>
      </c>
      <c r="AA297" s="22">
        <v>482697.88419474702</v>
      </c>
      <c r="AB297" s="27">
        <v>231606.912710517</v>
      </c>
      <c r="AC297" s="22">
        <v>189475.93483404999</v>
      </c>
      <c r="AD297" s="22">
        <v>236956.44608620901</v>
      </c>
    </row>
    <row r="298" spans="1:30" x14ac:dyDescent="0.3">
      <c r="A298" s="1">
        <v>372</v>
      </c>
      <c r="C298" s="1">
        <v>5</v>
      </c>
      <c r="D298" s="1" t="s">
        <v>600</v>
      </c>
      <c r="E298" s="1" t="s">
        <v>601</v>
      </c>
      <c r="F298" s="23">
        <v>24.324839000000001</v>
      </c>
      <c r="H298"/>
      <c r="O298" s="22">
        <v>345188.65855158149</v>
      </c>
      <c r="P298" s="22">
        <v>59272.615074314715</v>
      </c>
      <c r="Q298" s="28">
        <v>0.10654325849022402</v>
      </c>
      <c r="R298" s="24">
        <v>0.17171078367123588</v>
      </c>
      <c r="S298" s="27">
        <v>163853.40255836601</v>
      </c>
      <c r="T298" s="22">
        <v>759428.97157447098</v>
      </c>
      <c r="U298" s="22">
        <v>577635.57933411805</v>
      </c>
      <c r="V298" s="22">
        <v>91384.134382444303</v>
      </c>
      <c r="W298" s="22">
        <v>133641.20490850799</v>
      </c>
      <c r="X298" s="22">
        <v>63718.003781252599</v>
      </c>
      <c r="Y298" s="22">
        <v>81329.440385344395</v>
      </c>
      <c r="Z298" s="22">
        <v>11077.2939472539</v>
      </c>
      <c r="AA298" s="22">
        <v>80965.722183407997</v>
      </c>
      <c r="AB298" s="27">
        <v>302579.96826320299</v>
      </c>
      <c r="AC298" s="22">
        <v>275225.42386600602</v>
      </c>
      <c r="AD298" s="22">
        <v>334749.96211625403</v>
      </c>
    </row>
    <row r="299" spans="1:30" x14ac:dyDescent="0.3">
      <c r="A299" s="1">
        <v>373</v>
      </c>
      <c r="C299" s="1">
        <v>2</v>
      </c>
      <c r="D299" s="1" t="s">
        <v>602</v>
      </c>
      <c r="E299" s="1" t="s">
        <v>603</v>
      </c>
      <c r="F299" s="23">
        <v>24.347363000000001</v>
      </c>
      <c r="H299"/>
      <c r="O299" s="22">
        <v>8911.0034522710885</v>
      </c>
      <c r="P299" s="22">
        <v>13118.484558834101</v>
      </c>
      <c r="Q299" s="28">
        <v>0.63364792781746848</v>
      </c>
      <c r="R299" s="24">
        <v>1.4721669258797874</v>
      </c>
      <c r="S299" s="27">
        <v>0</v>
      </c>
      <c r="T299" s="22">
        <v>5317.7308486615802</v>
      </c>
      <c r="U299" s="22">
        <v>33185.3138318731</v>
      </c>
      <c r="V299" s="22">
        <v>0</v>
      </c>
      <c r="W299" s="22">
        <v>6051.9725808207604</v>
      </c>
      <c r="X299" s="22">
        <v>9590.4924453091899</v>
      </c>
      <c r="Y299" s="22">
        <v>7218.2225951632499</v>
      </c>
      <c r="Z299" s="22">
        <v>6677.3530232942703</v>
      </c>
      <c r="AA299" s="22">
        <v>28987.870171569699</v>
      </c>
      <c r="AB299" s="27">
        <v>7886.3555957072904</v>
      </c>
      <c r="AC299" s="22">
        <v>7877.4073858785796</v>
      </c>
      <c r="AD299" s="22">
        <v>22179.083206220301</v>
      </c>
    </row>
    <row r="300" spans="1:30" ht="15" x14ac:dyDescent="0.35">
      <c r="A300" s="1">
        <v>374</v>
      </c>
      <c r="B300" s="1">
        <v>29</v>
      </c>
      <c r="C300" s="1">
        <v>11</v>
      </c>
      <c r="D300" s="1" t="s">
        <v>604</v>
      </c>
      <c r="E300" s="1" t="s">
        <v>605</v>
      </c>
      <c r="F300" s="23">
        <v>24.460131000000001</v>
      </c>
      <c r="G300" s="17" t="s">
        <v>772</v>
      </c>
      <c r="H300" s="33" t="s">
        <v>856</v>
      </c>
      <c r="I300" s="17" t="s">
        <v>790</v>
      </c>
      <c r="J300" s="24">
        <f t="shared" ref="J300:J301" si="0">(G300-I300)/I300*1000000</f>
        <v>-4.8725877119624581</v>
      </c>
      <c r="K300" s="16" t="s">
        <v>765</v>
      </c>
      <c r="M300" s="1" t="s">
        <v>878</v>
      </c>
      <c r="N300">
        <v>1</v>
      </c>
      <c r="O300" s="22">
        <v>433632.09276851208</v>
      </c>
      <c r="P300" s="22">
        <v>970681.37186052371</v>
      </c>
      <c r="Q300" s="28">
        <v>3.5566891607857691E-2</v>
      </c>
      <c r="R300" s="24">
        <v>2.2384906192326204</v>
      </c>
      <c r="S300" s="27">
        <v>199667.290875248</v>
      </c>
      <c r="T300" s="22">
        <v>495559.84015780699</v>
      </c>
      <c r="U300" s="22">
        <v>753835.87062045594</v>
      </c>
      <c r="V300" s="22">
        <v>66990.916450858305</v>
      </c>
      <c r="W300" s="22">
        <v>652106.54573819099</v>
      </c>
      <c r="X300" s="22">
        <v>950912.51974292204</v>
      </c>
      <c r="Y300" s="22">
        <v>653903.50383375201</v>
      </c>
      <c r="Z300" s="22">
        <v>852194.87176930101</v>
      </c>
      <c r="AA300" s="22">
        <v>1425714.5920961199</v>
      </c>
      <c r="AB300" s="27">
        <v>529155.72756282799</v>
      </c>
      <c r="AC300" s="22">
        <v>554371.71492281905</v>
      </c>
      <c r="AD300" s="22">
        <v>606442.69648862304</v>
      </c>
    </row>
    <row r="301" spans="1:30" ht="15" x14ac:dyDescent="0.35">
      <c r="A301" s="1">
        <v>375</v>
      </c>
      <c r="B301" s="1">
        <v>30</v>
      </c>
      <c r="C301" s="1">
        <v>16</v>
      </c>
      <c r="D301" s="1" t="s">
        <v>606</v>
      </c>
      <c r="E301" s="1" t="s">
        <v>607</v>
      </c>
      <c r="F301" s="23">
        <v>24.899794</v>
      </c>
      <c r="G301" s="17" t="s">
        <v>773</v>
      </c>
      <c r="H301" s="33" t="s">
        <v>857</v>
      </c>
      <c r="I301" s="17" t="s">
        <v>802</v>
      </c>
      <c r="J301" s="24">
        <f t="shared" si="0"/>
        <v>-4.899259431581326</v>
      </c>
      <c r="K301" s="16" t="s">
        <v>766</v>
      </c>
      <c r="M301" s="1" t="s">
        <v>878</v>
      </c>
      <c r="N301">
        <v>2</v>
      </c>
      <c r="O301" s="22">
        <v>1791580.6767616109</v>
      </c>
      <c r="P301" s="22">
        <v>1096087.5444103898</v>
      </c>
      <c r="Q301" s="28">
        <v>0.27668997250059874</v>
      </c>
      <c r="R301" s="24">
        <v>0.61179915514138805</v>
      </c>
      <c r="S301" s="27">
        <v>1122816.7339407201</v>
      </c>
      <c r="T301" s="22">
        <v>2468954.0202032598</v>
      </c>
      <c r="U301" s="22">
        <v>2723390.7015848099</v>
      </c>
      <c r="V301" s="22">
        <v>496398.85918580397</v>
      </c>
      <c r="W301" s="22">
        <v>2146343.0688934601</v>
      </c>
      <c r="X301" s="22">
        <v>1486917.7184202101</v>
      </c>
      <c r="Y301" s="22">
        <v>1111828.16136039</v>
      </c>
      <c r="Z301" s="22">
        <v>0</v>
      </c>
      <c r="AA301" s="22">
        <v>1785604.29786096</v>
      </c>
      <c r="AB301" s="27">
        <v>1624880.72783837</v>
      </c>
      <c r="AC301" s="22">
        <v>1578806.8625920799</v>
      </c>
      <c r="AD301" s="22">
        <v>1696979.1048320299</v>
      </c>
    </row>
    <row r="302" spans="1:30" x14ac:dyDescent="0.3">
      <c r="A302" s="1">
        <v>376</v>
      </c>
      <c r="C302" s="1">
        <v>2</v>
      </c>
      <c r="D302" s="1" t="s">
        <v>608</v>
      </c>
      <c r="E302" s="1" t="s">
        <v>609</v>
      </c>
      <c r="F302" s="23">
        <v>25.046415</v>
      </c>
      <c r="H302"/>
      <c r="O302" s="22">
        <v>73942.506896783569</v>
      </c>
      <c r="P302" s="22">
        <v>16972.21438345085</v>
      </c>
      <c r="Q302" s="28">
        <v>9.0261323013550165E-2</v>
      </c>
      <c r="R302" s="24">
        <v>0.22953258005090879</v>
      </c>
      <c r="S302" s="27">
        <v>113722.416344005</v>
      </c>
      <c r="T302" s="22">
        <v>11741.045540810301</v>
      </c>
      <c r="U302" s="22">
        <v>52711.160756282501</v>
      </c>
      <c r="V302" s="22">
        <v>45269.813724622101</v>
      </c>
      <c r="W302" s="22">
        <v>146268.09811819799</v>
      </c>
      <c r="X302" s="22">
        <v>12722.365885359301</v>
      </c>
      <c r="Y302" s="22">
        <v>10267.573655681899</v>
      </c>
      <c r="Z302" s="22">
        <v>0</v>
      </c>
      <c r="AA302" s="22">
        <v>44898.917992762203</v>
      </c>
      <c r="AB302" s="27">
        <v>48068.240483767797</v>
      </c>
      <c r="AC302" s="22">
        <v>37887.792952522701</v>
      </c>
      <c r="AD302" s="22">
        <v>56200.898417675999</v>
      </c>
    </row>
    <row r="303" spans="1:30" ht="15" x14ac:dyDescent="0.35">
      <c r="A303" s="1">
        <v>377</v>
      </c>
      <c r="B303" s="1">
        <v>31</v>
      </c>
      <c r="C303" s="1">
        <v>4</v>
      </c>
      <c r="D303" s="1" t="s">
        <v>610</v>
      </c>
      <c r="E303" s="1" t="s">
        <v>611</v>
      </c>
      <c r="F303" s="23">
        <v>25.068935</v>
      </c>
      <c r="G303" s="17" t="s">
        <v>774</v>
      </c>
      <c r="H303" s="33" t="s">
        <v>858</v>
      </c>
      <c r="I303" s="17" t="s">
        <v>803</v>
      </c>
      <c r="J303" s="24">
        <f>(G303-I303)/I303*1000000</f>
        <v>-5.027704586058384</v>
      </c>
      <c r="K303" s="16" t="s">
        <v>767</v>
      </c>
      <c r="M303" s="1" t="s">
        <v>807</v>
      </c>
      <c r="N303">
        <v>2</v>
      </c>
      <c r="O303" s="22">
        <v>22502.343905566842</v>
      </c>
      <c r="P303" s="22">
        <v>104237.95201294601</v>
      </c>
      <c r="Q303" s="28">
        <v>0.13120458549788377</v>
      </c>
      <c r="R303" s="24">
        <v>4.6323153023698413</v>
      </c>
      <c r="S303" s="27">
        <v>0</v>
      </c>
      <c r="T303" s="22">
        <v>37057.3407220261</v>
      </c>
      <c r="U303" s="22">
        <v>70512.188358240499</v>
      </c>
      <c r="V303" s="22">
        <v>0</v>
      </c>
      <c r="W303" s="22">
        <v>4942.1904475676101</v>
      </c>
      <c r="X303" s="22">
        <v>90250.6162024488</v>
      </c>
      <c r="Y303" s="22">
        <v>36463.277299669498</v>
      </c>
      <c r="Z303" s="22">
        <v>36461.370039347799</v>
      </c>
      <c r="AA303" s="22">
        <v>253776.544510318</v>
      </c>
      <c r="AB303" s="27">
        <v>38070.599268113103</v>
      </c>
      <c r="AC303" s="22">
        <v>37178.020010014698</v>
      </c>
      <c r="AD303" s="22">
        <v>50368.652640880398</v>
      </c>
    </row>
    <row r="304" spans="1:30" x14ac:dyDescent="0.3">
      <c r="A304" s="1">
        <v>378</v>
      </c>
      <c r="C304" s="1">
        <v>3</v>
      </c>
      <c r="D304" s="1" t="s">
        <v>612</v>
      </c>
      <c r="E304" s="1" t="s">
        <v>613</v>
      </c>
      <c r="F304" s="23">
        <v>25.452304999999999</v>
      </c>
      <c r="H304"/>
      <c r="O304" s="22">
        <v>57816.549291718635</v>
      </c>
      <c r="P304" s="22">
        <v>12963.375875704385</v>
      </c>
      <c r="Q304" s="28">
        <v>0.27013791835200224</v>
      </c>
      <c r="R304" s="24">
        <v>0.22421566202950816</v>
      </c>
      <c r="S304" s="27">
        <v>21919.653837754398</v>
      </c>
      <c r="T304" s="22">
        <v>29674.964275326602</v>
      </c>
      <c r="U304" s="22">
        <v>46095.921010568498</v>
      </c>
      <c r="V304" s="22">
        <v>8150.0085824166899</v>
      </c>
      <c r="W304" s="22">
        <v>183242.19875252701</v>
      </c>
      <c r="X304" s="22">
        <v>6688.4048977435395</v>
      </c>
      <c r="Y304" s="22">
        <v>0</v>
      </c>
      <c r="Z304" s="22">
        <v>0</v>
      </c>
      <c r="AA304" s="22">
        <v>45165.098605074003</v>
      </c>
      <c r="AB304" s="27">
        <v>35876.672314211202</v>
      </c>
      <c r="AC304" s="22">
        <v>25727.182453231901</v>
      </c>
      <c r="AD304" s="22">
        <v>32716.497558224499</v>
      </c>
    </row>
    <row r="305" spans="1:30" x14ac:dyDescent="0.3">
      <c r="A305" s="1">
        <v>379</v>
      </c>
      <c r="C305" s="1">
        <v>7</v>
      </c>
      <c r="D305" s="1" t="s">
        <v>614</v>
      </c>
      <c r="E305" s="1" t="s">
        <v>615</v>
      </c>
      <c r="F305" s="23">
        <v>25.520002000000002</v>
      </c>
      <c r="H305"/>
      <c r="O305" s="22">
        <v>0</v>
      </c>
      <c r="P305" s="22">
        <v>180904.57081397704</v>
      </c>
      <c r="Q305" s="28">
        <v>1.2714583883373341E-3</v>
      </c>
      <c r="R305" s="24" t="e">
        <v>#DIV/0!</v>
      </c>
      <c r="S305" s="27">
        <v>0</v>
      </c>
      <c r="T305" s="22">
        <v>0</v>
      </c>
      <c r="U305" s="22">
        <v>0</v>
      </c>
      <c r="V305" s="22">
        <v>0</v>
      </c>
      <c r="W305" s="22">
        <v>0</v>
      </c>
      <c r="X305" s="22">
        <v>199040.30863227</v>
      </c>
      <c r="Y305" s="22">
        <v>214038.43447686799</v>
      </c>
      <c r="Z305" s="22">
        <v>245220.92060135701</v>
      </c>
      <c r="AA305" s="22">
        <v>65318.619545413203</v>
      </c>
      <c r="AB305" s="27">
        <v>109327.101277721</v>
      </c>
      <c r="AC305" s="22">
        <v>105016.91032438001</v>
      </c>
      <c r="AD305" s="22">
        <v>67309.969593731599</v>
      </c>
    </row>
    <row r="306" spans="1:30" ht="15" x14ac:dyDescent="0.35">
      <c r="A306" s="1">
        <v>380</v>
      </c>
      <c r="B306" s="1">
        <v>32</v>
      </c>
      <c r="C306" s="1">
        <v>6</v>
      </c>
      <c r="D306" s="1" t="s">
        <v>616</v>
      </c>
      <c r="E306" s="1" t="s">
        <v>617</v>
      </c>
      <c r="F306" s="23">
        <v>25.565113</v>
      </c>
      <c r="G306" s="17" t="s">
        <v>775</v>
      </c>
      <c r="H306" s="33" t="s">
        <v>859</v>
      </c>
      <c r="I306" s="17" t="s">
        <v>804</v>
      </c>
      <c r="J306" s="24">
        <f t="shared" ref="J306:J307" si="1">(G306-I306)/I306*1000000</f>
        <v>-4.8985957283785355</v>
      </c>
      <c r="K306" s="16" t="s">
        <v>768</v>
      </c>
      <c r="M306" s="1" t="s">
        <v>878</v>
      </c>
      <c r="N306">
        <v>2</v>
      </c>
      <c r="O306" s="22">
        <v>187368.01568252727</v>
      </c>
      <c r="P306" s="22">
        <v>146703.21274845515</v>
      </c>
      <c r="Q306" s="28">
        <v>0.54247201627697006</v>
      </c>
      <c r="R306" s="24">
        <v>0.78296827883914943</v>
      </c>
      <c r="S306" s="27">
        <v>118784.418865796</v>
      </c>
      <c r="T306" s="22">
        <v>225721.314117665</v>
      </c>
      <c r="U306" s="22">
        <v>276166.979583807</v>
      </c>
      <c r="V306" s="22">
        <v>46077.581350064502</v>
      </c>
      <c r="W306" s="22">
        <v>270089.78449530399</v>
      </c>
      <c r="X306" s="22">
        <v>207654.20406581901</v>
      </c>
      <c r="Y306" s="22">
        <v>102052.20064926</v>
      </c>
      <c r="Z306" s="22">
        <v>48915.425737551603</v>
      </c>
      <c r="AA306" s="22">
        <v>228191.02054119</v>
      </c>
      <c r="AB306" s="27">
        <v>155773.39958966299</v>
      </c>
      <c r="AC306" s="22">
        <v>136972.81412606</v>
      </c>
      <c r="AD306" s="22">
        <v>146483.55497803999</v>
      </c>
    </row>
    <row r="307" spans="1:30" ht="15" x14ac:dyDescent="0.35">
      <c r="A307" s="1">
        <v>381</v>
      </c>
      <c r="B307" s="1">
        <v>33</v>
      </c>
      <c r="C307" s="1">
        <v>8</v>
      </c>
      <c r="D307" s="1" t="s">
        <v>618</v>
      </c>
      <c r="E307" s="1" t="s">
        <v>619</v>
      </c>
      <c r="F307" s="23">
        <v>25.655207000000001</v>
      </c>
      <c r="G307" s="17" t="s">
        <v>774</v>
      </c>
      <c r="H307" s="33" t="s">
        <v>858</v>
      </c>
      <c r="I307" s="17" t="s">
        <v>803</v>
      </c>
      <c r="J307" s="24">
        <f t="shared" si="1"/>
        <v>-5.027704586058384</v>
      </c>
      <c r="K307" s="16" t="s">
        <v>769</v>
      </c>
      <c r="M307" s="1" t="s">
        <v>807</v>
      </c>
      <c r="N307">
        <v>2</v>
      </c>
      <c r="O307" s="22">
        <v>191721.52810887812</v>
      </c>
      <c r="P307" s="22">
        <v>297272.41450034699</v>
      </c>
      <c r="Q307" s="28">
        <v>0.46331160209618028</v>
      </c>
      <c r="R307" s="24">
        <v>1.5505426930017312</v>
      </c>
      <c r="S307" s="27">
        <v>21622.3657244155</v>
      </c>
      <c r="T307" s="22">
        <v>448399.032370292</v>
      </c>
      <c r="U307" s="22">
        <v>440122.61486271501</v>
      </c>
      <c r="V307" s="22">
        <v>5395.2741480208997</v>
      </c>
      <c r="W307" s="22">
        <v>43068.353438947102</v>
      </c>
      <c r="X307" s="22">
        <v>216751.66868878901</v>
      </c>
      <c r="Y307" s="22">
        <v>119521.992810189</v>
      </c>
      <c r="Z307" s="22">
        <v>466648.64255614701</v>
      </c>
      <c r="AA307" s="22">
        <v>386167.35394626303</v>
      </c>
      <c r="AB307" s="27">
        <v>246649.406283524</v>
      </c>
      <c r="AC307" s="22">
        <v>248040.86028015101</v>
      </c>
      <c r="AD307" s="22">
        <v>253879.86152373199</v>
      </c>
    </row>
    <row r="308" spans="1:30" x14ac:dyDescent="0.3">
      <c r="A308" s="1">
        <v>382</v>
      </c>
      <c r="C308" s="1">
        <v>4</v>
      </c>
      <c r="D308" s="1" t="s">
        <v>620</v>
      </c>
      <c r="E308" s="1" t="s">
        <v>621</v>
      </c>
      <c r="F308" s="23">
        <v>25.722888999999999</v>
      </c>
      <c r="H308"/>
      <c r="O308" s="22">
        <v>162893.7139433347</v>
      </c>
      <c r="P308" s="22">
        <v>101925.37157674358</v>
      </c>
      <c r="Q308" s="28">
        <v>0.47074320102231826</v>
      </c>
      <c r="R308" s="24">
        <v>0.62571703418954538</v>
      </c>
      <c r="S308" s="27">
        <v>114434.65582615499</v>
      </c>
      <c r="T308" s="22">
        <v>0</v>
      </c>
      <c r="U308" s="22">
        <v>86238.088964040493</v>
      </c>
      <c r="V308" s="22">
        <v>268090.23071923398</v>
      </c>
      <c r="W308" s="22">
        <v>345705.59420724399</v>
      </c>
      <c r="X308" s="22">
        <v>81819.245770723297</v>
      </c>
      <c r="Y308" s="22">
        <v>131299.72824922399</v>
      </c>
      <c r="Z308" s="22">
        <v>0</v>
      </c>
      <c r="AA308" s="22">
        <v>194582.512287027</v>
      </c>
      <c r="AB308" s="27">
        <v>144586.364174905</v>
      </c>
      <c r="AC308" s="22">
        <v>85764.872355621002</v>
      </c>
      <c r="AD308" s="22">
        <v>127499.71187816199</v>
      </c>
    </row>
    <row r="309" spans="1:30" x14ac:dyDescent="0.3">
      <c r="A309" s="1">
        <v>383</v>
      </c>
      <c r="C309" s="1">
        <v>7</v>
      </c>
      <c r="D309" s="1" t="s">
        <v>622</v>
      </c>
      <c r="E309" s="1" t="s">
        <v>623</v>
      </c>
      <c r="F309" s="23">
        <v>25.835608000000001</v>
      </c>
      <c r="H309"/>
      <c r="O309" s="22">
        <v>147649.81915363934</v>
      </c>
      <c r="P309" s="22">
        <v>151035.62498061688</v>
      </c>
      <c r="Q309" s="28">
        <v>0.96137601730135558</v>
      </c>
      <c r="R309" s="24">
        <v>1.0229313239012801</v>
      </c>
      <c r="S309" s="27">
        <v>105495.10072893401</v>
      </c>
      <c r="T309" s="22">
        <v>80448.633216402901</v>
      </c>
      <c r="U309" s="22">
        <v>248209.77024445499</v>
      </c>
      <c r="V309" s="22">
        <v>103121.35179672</v>
      </c>
      <c r="W309" s="22">
        <v>200974.239781685</v>
      </c>
      <c r="X309" s="22">
        <v>175753.64323907701</v>
      </c>
      <c r="Y309" s="22">
        <v>98432.185877738593</v>
      </c>
      <c r="Z309" s="22">
        <v>13646.2889497749</v>
      </c>
      <c r="AA309" s="22">
        <v>316310.381855877</v>
      </c>
      <c r="AB309" s="27">
        <v>156221.13210064999</v>
      </c>
      <c r="AC309" s="22">
        <v>113420.229904771</v>
      </c>
      <c r="AD309" s="22">
        <v>198105.96328342799</v>
      </c>
    </row>
    <row r="310" spans="1:30" x14ac:dyDescent="0.3">
      <c r="A310" s="1">
        <v>384</v>
      </c>
      <c r="C310" s="1">
        <v>2</v>
      </c>
      <c r="D310" s="1" t="s">
        <v>624</v>
      </c>
      <c r="E310" s="1" t="s">
        <v>569</v>
      </c>
      <c r="F310" s="23">
        <v>25.948381000000001</v>
      </c>
      <c r="H310"/>
      <c r="O310" s="22">
        <v>48218.51098871362</v>
      </c>
      <c r="P310" s="22">
        <v>266004.60462669533</v>
      </c>
      <c r="Q310" s="28">
        <v>0.17262272216342445</v>
      </c>
      <c r="R310" s="24">
        <v>5.5166490870893616</v>
      </c>
      <c r="S310" s="27">
        <v>23275.2880100236</v>
      </c>
      <c r="T310" s="22">
        <v>74907.434151702502</v>
      </c>
      <c r="U310" s="22">
        <v>142909.83278184201</v>
      </c>
      <c r="V310" s="22">
        <v>0</v>
      </c>
      <c r="W310" s="22">
        <v>0</v>
      </c>
      <c r="X310" s="22">
        <v>91126.557579027503</v>
      </c>
      <c r="Y310" s="22">
        <v>127594.479314778</v>
      </c>
      <c r="Z310" s="22">
        <v>743668.61191659095</v>
      </c>
      <c r="AA310" s="22">
        <v>101628.769696385</v>
      </c>
      <c r="AB310" s="27">
        <v>142600.62197981801</v>
      </c>
      <c r="AC310" s="22">
        <v>196975.89582988399</v>
      </c>
      <c r="AD310" s="22">
        <v>153656.62881372901</v>
      </c>
    </row>
    <row r="311" spans="1:30" x14ac:dyDescent="0.3">
      <c r="A311" s="1">
        <v>385</v>
      </c>
      <c r="C311" s="1">
        <v>4</v>
      </c>
      <c r="D311" s="1" t="s">
        <v>625</v>
      </c>
      <c r="E311" s="1" t="s">
        <v>626</v>
      </c>
      <c r="F311" s="23">
        <v>25.970901000000001</v>
      </c>
      <c r="H311"/>
      <c r="O311" s="22">
        <v>20959.45573228932</v>
      </c>
      <c r="P311" s="22">
        <v>23016.756908359926</v>
      </c>
      <c r="Q311" s="28">
        <v>0.8954456929468062</v>
      </c>
      <c r="R311" s="24">
        <v>1.0981562308844313</v>
      </c>
      <c r="S311" s="27">
        <v>16147.951854934699</v>
      </c>
      <c r="T311" s="22">
        <v>9658.0359842855105</v>
      </c>
      <c r="U311" s="22">
        <v>14278.2085381096</v>
      </c>
      <c r="V311" s="22">
        <v>0</v>
      </c>
      <c r="W311" s="22">
        <v>64713.082284116797</v>
      </c>
      <c r="X311" s="22">
        <v>16289.9441888522</v>
      </c>
      <c r="Y311" s="22">
        <v>14309.464317993999</v>
      </c>
      <c r="Z311" s="22">
        <v>11288.0722625002</v>
      </c>
      <c r="AA311" s="22">
        <v>50179.546864093303</v>
      </c>
      <c r="AB311" s="27">
        <v>14692.110835366901</v>
      </c>
      <c r="AC311" s="22">
        <v>14533.937646254801</v>
      </c>
      <c r="AD311" s="22">
        <v>26288.0379504255</v>
      </c>
    </row>
    <row r="312" spans="1:30" x14ac:dyDescent="0.3">
      <c r="A312" s="1">
        <v>386</v>
      </c>
      <c r="C312" s="1">
        <v>2</v>
      </c>
      <c r="D312" s="1" t="s">
        <v>627</v>
      </c>
      <c r="E312" s="1" t="s">
        <v>628</v>
      </c>
      <c r="F312" s="23">
        <v>26.038588000000001</v>
      </c>
      <c r="H312"/>
      <c r="O312" s="22">
        <v>44986.420337005562</v>
      </c>
      <c r="P312" s="22">
        <v>0</v>
      </c>
      <c r="Q312" s="28">
        <v>0.21472252367803507</v>
      </c>
      <c r="R312" s="24">
        <v>0</v>
      </c>
      <c r="S312" s="27">
        <v>16613.8429153137</v>
      </c>
      <c r="T312" s="22">
        <v>53865.987476066097</v>
      </c>
      <c r="U312" s="22">
        <v>154452.27129364799</v>
      </c>
      <c r="V312" s="22">
        <v>0</v>
      </c>
      <c r="W312" s="22">
        <v>0</v>
      </c>
      <c r="X312" s="22">
        <v>0</v>
      </c>
      <c r="Y312" s="22">
        <v>0</v>
      </c>
      <c r="Z312" s="22">
        <v>0</v>
      </c>
      <c r="AA312" s="22">
        <v>0</v>
      </c>
      <c r="AB312" s="27">
        <v>34162.275602835398</v>
      </c>
      <c r="AC312" s="22">
        <v>35414.586037532899</v>
      </c>
      <c r="AD312" s="22">
        <v>37039.072520741502</v>
      </c>
    </row>
    <row r="313" spans="1:30" x14ac:dyDescent="0.3">
      <c r="A313" s="1">
        <v>387</v>
      </c>
      <c r="C313" s="1">
        <v>2</v>
      </c>
      <c r="D313" s="1" t="s">
        <v>629</v>
      </c>
      <c r="E313" s="1" t="s">
        <v>630</v>
      </c>
      <c r="F313" s="23">
        <v>26.196387999999999</v>
      </c>
      <c r="H313"/>
      <c r="O313" s="22">
        <v>28842.516061403963</v>
      </c>
      <c r="P313" s="22">
        <v>18269.098483905775</v>
      </c>
      <c r="Q313" s="28">
        <v>0.4827390043180585</v>
      </c>
      <c r="R313" s="24">
        <v>0.63340862652245644</v>
      </c>
      <c r="S313" s="27">
        <v>12954.328501441099</v>
      </c>
      <c r="T313" s="22">
        <v>15098.901495783</v>
      </c>
      <c r="U313" s="22">
        <v>39140.961771443901</v>
      </c>
      <c r="V313" s="22">
        <v>12517.966142396501</v>
      </c>
      <c r="W313" s="22">
        <v>64500.422395955298</v>
      </c>
      <c r="X313" s="22">
        <v>17046.777234188001</v>
      </c>
      <c r="Y313" s="22">
        <v>11346.3761762088</v>
      </c>
      <c r="Z313" s="22">
        <v>0</v>
      </c>
      <c r="AA313" s="22">
        <v>44683.240525226298</v>
      </c>
      <c r="AB313" s="27">
        <v>22103.615425655</v>
      </c>
      <c r="AC313" s="22">
        <v>17490.778321618502</v>
      </c>
      <c r="AD313" s="22">
        <v>34897.8151991294</v>
      </c>
    </row>
    <row r="314" spans="1:30" x14ac:dyDescent="0.3">
      <c r="A314" s="1">
        <v>388</v>
      </c>
      <c r="C314" s="1">
        <v>2</v>
      </c>
      <c r="D314" s="1" t="s">
        <v>631</v>
      </c>
      <c r="E314" s="1" t="s">
        <v>632</v>
      </c>
      <c r="F314" s="23">
        <v>26.218971</v>
      </c>
      <c r="H314"/>
      <c r="O314" s="22">
        <v>63543.068336358876</v>
      </c>
      <c r="P314" s="22">
        <v>40370.698232429975</v>
      </c>
      <c r="Q314" s="28">
        <v>0.29780970238313159</v>
      </c>
      <c r="R314" s="24">
        <v>0.63532812137323491</v>
      </c>
      <c r="S314" s="27">
        <v>57113.6249544003</v>
      </c>
      <c r="T314" s="22">
        <v>84844.015050679795</v>
      </c>
      <c r="U314" s="22">
        <v>113693.596577214</v>
      </c>
      <c r="V314" s="22">
        <v>9328.8681574285893</v>
      </c>
      <c r="W314" s="22">
        <v>52735.2369420717</v>
      </c>
      <c r="X314" s="22">
        <v>42734.975747840799</v>
      </c>
      <c r="Y314" s="22">
        <v>21903.071877458198</v>
      </c>
      <c r="Z314" s="22">
        <v>53949.061456536401</v>
      </c>
      <c r="AA314" s="22">
        <v>42895.683847884502</v>
      </c>
      <c r="AB314" s="27">
        <v>54098.790606786897</v>
      </c>
      <c r="AC314" s="22">
        <v>58932.575468094299</v>
      </c>
      <c r="AD314" s="22">
        <v>65426.239000226597</v>
      </c>
    </row>
    <row r="315" spans="1:30" x14ac:dyDescent="0.3">
      <c r="A315" s="1">
        <v>389</v>
      </c>
      <c r="C315" s="1">
        <v>3</v>
      </c>
      <c r="D315" s="1" t="s">
        <v>633</v>
      </c>
      <c r="E315" s="1" t="s">
        <v>634</v>
      </c>
      <c r="F315" s="23">
        <v>26.309208000000002</v>
      </c>
      <c r="H315"/>
      <c r="O315" s="22">
        <v>349856.80859475461</v>
      </c>
      <c r="P315" s="22">
        <v>348602.46415758244</v>
      </c>
      <c r="Q315" s="28">
        <v>0.99567040255964812</v>
      </c>
      <c r="R315" s="24">
        <v>0.99641469193579391</v>
      </c>
      <c r="S315" s="27">
        <v>303315.94244440499</v>
      </c>
      <c r="T315" s="22">
        <v>105086.074986723</v>
      </c>
      <c r="U315" s="22">
        <v>60133.588288902101</v>
      </c>
      <c r="V315" s="22">
        <v>356075.83354990702</v>
      </c>
      <c r="W315" s="22">
        <v>924672.60370383598</v>
      </c>
      <c r="X315" s="22">
        <v>322553.87206378102</v>
      </c>
      <c r="Y315" s="22">
        <v>294697.84854368801</v>
      </c>
      <c r="Z315" s="22">
        <v>7251.9441140925901</v>
      </c>
      <c r="AA315" s="22">
        <v>769906.19190876803</v>
      </c>
      <c r="AB315" s="27">
        <v>467770.631747882</v>
      </c>
      <c r="AC315" s="22">
        <v>243865.227599751</v>
      </c>
      <c r="AD315" s="22">
        <v>389320.46083024499</v>
      </c>
    </row>
    <row r="316" spans="1:30" x14ac:dyDescent="0.3">
      <c r="A316" s="1">
        <v>390</v>
      </c>
      <c r="C316" s="1">
        <v>4</v>
      </c>
      <c r="D316" s="1" t="s">
        <v>635</v>
      </c>
      <c r="E316" s="1" t="s">
        <v>636</v>
      </c>
      <c r="F316" s="23">
        <v>26.331696000000001</v>
      </c>
      <c r="H316"/>
      <c r="O316" s="22">
        <v>144438.68290306028</v>
      </c>
      <c r="P316" s="22">
        <v>63272.343470243053</v>
      </c>
      <c r="Q316" s="28">
        <v>0.17082609606970894</v>
      </c>
      <c r="R316" s="24">
        <v>0.43805677397867271</v>
      </c>
      <c r="S316" s="27">
        <v>66126.741644973503</v>
      </c>
      <c r="T316" s="22">
        <v>216579.032203593</v>
      </c>
      <c r="U316" s="22">
        <v>250322.90143890199</v>
      </c>
      <c r="V316" s="22">
        <v>22042.423544734</v>
      </c>
      <c r="W316" s="22">
        <v>167122.315683099</v>
      </c>
      <c r="X316" s="22">
        <v>91072.222311925507</v>
      </c>
      <c r="Y316" s="22">
        <v>64357.054838573902</v>
      </c>
      <c r="Z316" s="22">
        <v>0</v>
      </c>
      <c r="AA316" s="22">
        <v>97660.096730472796</v>
      </c>
      <c r="AB316" s="27">
        <v>115619.428504815</v>
      </c>
      <c r="AC316" s="22">
        <v>101258.297580859</v>
      </c>
      <c r="AD316" s="22">
        <v>113519.590838381</v>
      </c>
    </row>
    <row r="317" spans="1:30" x14ac:dyDescent="0.3">
      <c r="A317" s="1">
        <v>391</v>
      </c>
      <c r="C317" s="1">
        <v>3</v>
      </c>
      <c r="D317" s="1" t="s">
        <v>637</v>
      </c>
      <c r="E317" s="1" t="s">
        <v>638</v>
      </c>
      <c r="F317" s="23">
        <v>26.421970000000002</v>
      </c>
      <c r="H317"/>
      <c r="O317" s="22">
        <v>19951.437049670276</v>
      </c>
      <c r="P317" s="22">
        <v>8215.027826053225</v>
      </c>
      <c r="Q317" s="28">
        <v>0.45173576713663532</v>
      </c>
      <c r="R317" s="24">
        <v>0.41175118391730031</v>
      </c>
      <c r="S317" s="27">
        <v>9615.3834230622706</v>
      </c>
      <c r="T317" s="22">
        <v>66698.801671970301</v>
      </c>
      <c r="U317" s="22">
        <v>23443.000153318801</v>
      </c>
      <c r="V317" s="22">
        <v>0</v>
      </c>
      <c r="W317" s="22">
        <v>0</v>
      </c>
      <c r="X317" s="22">
        <v>0</v>
      </c>
      <c r="Y317" s="22">
        <v>0</v>
      </c>
      <c r="Z317" s="22">
        <v>17909.3818883024</v>
      </c>
      <c r="AA317" s="22">
        <v>14950.7294159105</v>
      </c>
      <c r="AB317" s="27">
        <v>16068.329728783299</v>
      </c>
      <c r="AC317" s="22">
        <v>17522.648911524499</v>
      </c>
      <c r="AD317" s="22">
        <v>18424.573044739602</v>
      </c>
    </row>
    <row r="318" spans="1:30" x14ac:dyDescent="0.3">
      <c r="A318" s="1">
        <v>392</v>
      </c>
      <c r="C318" s="1">
        <v>3</v>
      </c>
      <c r="D318" s="1" t="s">
        <v>639</v>
      </c>
      <c r="E318" s="1" t="s">
        <v>640</v>
      </c>
      <c r="F318" s="23">
        <v>26.444469000000002</v>
      </c>
      <c r="H318"/>
      <c r="O318" s="22">
        <v>19065.238139205874</v>
      </c>
      <c r="P318" s="22">
        <v>65315.884831453164</v>
      </c>
      <c r="Q318" s="28">
        <v>7.0868140872119401E-2</v>
      </c>
      <c r="R318" s="24">
        <v>3.4259149743919104</v>
      </c>
      <c r="S318" s="27">
        <v>9568.4310606500694</v>
      </c>
      <c r="T318" s="22">
        <v>6242.7082110322499</v>
      </c>
      <c r="U318" s="22">
        <v>49599.630354868801</v>
      </c>
      <c r="V318" s="22">
        <v>20659.220034539099</v>
      </c>
      <c r="W318" s="22">
        <v>9256.2010349391494</v>
      </c>
      <c r="X318" s="22">
        <v>67998.202751462304</v>
      </c>
      <c r="Y318" s="22">
        <v>116251.000985865</v>
      </c>
      <c r="Z318" s="22">
        <v>6705.3763400402504</v>
      </c>
      <c r="AA318" s="22">
        <v>70308.959248445099</v>
      </c>
      <c r="AB318" s="27">
        <v>25990.784261451299</v>
      </c>
      <c r="AC318" s="22">
        <v>31283.575661167601</v>
      </c>
      <c r="AD318" s="22">
        <v>42626.611192639</v>
      </c>
    </row>
    <row r="319" spans="1:30" x14ac:dyDescent="0.3">
      <c r="A319" s="1">
        <v>393</v>
      </c>
      <c r="C319" s="1">
        <v>3</v>
      </c>
      <c r="D319" s="1" t="s">
        <v>641</v>
      </c>
      <c r="E319" s="1" t="s">
        <v>642</v>
      </c>
      <c r="F319" s="23">
        <v>27.436641999999999</v>
      </c>
      <c r="H319"/>
      <c r="O319" s="22">
        <v>45283.713308472252</v>
      </c>
      <c r="P319" s="22">
        <v>14785.973682409778</v>
      </c>
      <c r="Q319" s="28">
        <v>0.33861980640681644</v>
      </c>
      <c r="R319" s="24">
        <v>0.32651857814061885</v>
      </c>
      <c r="S319" s="27">
        <v>9322.9840910340808</v>
      </c>
      <c r="T319" s="22">
        <v>44693.123910153598</v>
      </c>
      <c r="U319" s="22">
        <v>146534.617416347</v>
      </c>
      <c r="V319" s="22">
        <v>12241.788339541101</v>
      </c>
      <c r="W319" s="22">
        <v>13626.052785285499</v>
      </c>
      <c r="X319" s="22">
        <v>14992.1379021758</v>
      </c>
      <c r="Y319" s="22">
        <v>19628.838772077201</v>
      </c>
      <c r="Z319" s="22">
        <v>7586.0476287288102</v>
      </c>
      <c r="AA319" s="22">
        <v>16936.8704266573</v>
      </c>
      <c r="AB319" s="27">
        <v>40014.098355750102</v>
      </c>
      <c r="AC319" s="22">
        <v>44331.553993646798</v>
      </c>
      <c r="AD319" s="22">
        <v>41435.076383782303</v>
      </c>
    </row>
    <row r="320" spans="1:30" x14ac:dyDescent="0.3">
      <c r="A320" s="1">
        <v>394</v>
      </c>
      <c r="C320" s="1">
        <v>3</v>
      </c>
      <c r="D320" s="1" t="s">
        <v>643</v>
      </c>
      <c r="E320" s="1" t="s">
        <v>644</v>
      </c>
      <c r="F320" s="23">
        <v>27.729761</v>
      </c>
      <c r="H320"/>
      <c r="O320" s="22">
        <v>60992.169700933257</v>
      </c>
      <c r="P320" s="22">
        <v>65250.518808712121</v>
      </c>
      <c r="Q320" s="28">
        <v>0.91148659542435873</v>
      </c>
      <c r="R320" s="24">
        <v>1.0698179639888055</v>
      </c>
      <c r="S320" s="27">
        <v>26165.443612198302</v>
      </c>
      <c r="T320" s="22">
        <v>38702.328164534403</v>
      </c>
      <c r="U320" s="22">
        <v>55064.369744518597</v>
      </c>
      <c r="V320" s="22">
        <v>10769.60673965</v>
      </c>
      <c r="W320" s="22">
        <v>174259.10024376499</v>
      </c>
      <c r="X320" s="22">
        <v>56498.040408782603</v>
      </c>
      <c r="Y320" s="22">
        <v>26359.318404608999</v>
      </c>
      <c r="Z320" s="22">
        <v>115695.217740594</v>
      </c>
      <c r="AA320" s="22">
        <v>62449.498680862896</v>
      </c>
      <c r="AB320" s="27">
        <v>55354.670505154798</v>
      </c>
      <c r="AC320" s="22">
        <v>52617.505257989404</v>
      </c>
      <c r="AD320" s="22">
        <v>50870.708317334698</v>
      </c>
    </row>
    <row r="321" spans="1:30" ht="15" x14ac:dyDescent="0.35">
      <c r="A321" s="1">
        <v>395</v>
      </c>
      <c r="B321" s="1">
        <v>34</v>
      </c>
      <c r="C321" s="1">
        <v>5</v>
      </c>
      <c r="D321" s="1" t="s">
        <v>645</v>
      </c>
      <c r="E321" s="1" t="s">
        <v>646</v>
      </c>
      <c r="F321" s="23">
        <v>27.819932999999999</v>
      </c>
      <c r="G321" s="17" t="s">
        <v>774</v>
      </c>
      <c r="H321" s="33" t="s">
        <v>858</v>
      </c>
      <c r="I321" s="17" t="s">
        <v>803</v>
      </c>
      <c r="J321" s="24">
        <f>(G321-I321)/I321*1000000</f>
        <v>-5.027704586058384</v>
      </c>
      <c r="K321" s="16" t="s">
        <v>770</v>
      </c>
      <c r="L321" s="1"/>
      <c r="M321" s="1" t="s">
        <v>807</v>
      </c>
      <c r="N321">
        <v>2</v>
      </c>
      <c r="O321" s="22">
        <v>38772.944435294703</v>
      </c>
      <c r="P321" s="22">
        <v>152805.97060112457</v>
      </c>
      <c r="Q321" s="28">
        <v>9.7791092512189329E-2</v>
      </c>
      <c r="R321" s="24">
        <v>3.9410463359606633</v>
      </c>
      <c r="S321" s="27">
        <v>0</v>
      </c>
      <c r="T321" s="22">
        <v>64449.185826271903</v>
      </c>
      <c r="U321" s="22">
        <v>118595.452615898</v>
      </c>
      <c r="V321" s="22">
        <v>0</v>
      </c>
      <c r="W321" s="22">
        <v>10820.0837343036</v>
      </c>
      <c r="X321" s="22">
        <v>104886.15930505301</v>
      </c>
      <c r="Y321" s="22">
        <v>54731.865214781297</v>
      </c>
      <c r="Z321" s="22">
        <v>120755.56733434999</v>
      </c>
      <c r="AA321" s="22">
        <v>330850.29055031401</v>
      </c>
      <c r="AB321" s="27">
        <v>58205.6429714482</v>
      </c>
      <c r="AC321" s="22">
        <v>67663.654789483495</v>
      </c>
      <c r="AD321" s="22">
        <v>78834.334662531794</v>
      </c>
    </row>
    <row r="322" spans="1:30" x14ac:dyDescent="0.3">
      <c r="A322" s="1">
        <v>396</v>
      </c>
      <c r="C322" s="1">
        <v>2</v>
      </c>
      <c r="D322" s="1" t="s">
        <v>647</v>
      </c>
      <c r="E322" s="1" t="s">
        <v>648</v>
      </c>
      <c r="F322" s="23">
        <v>28.451317</v>
      </c>
      <c r="H322"/>
      <c r="O322" s="22">
        <v>57399.709899250811</v>
      </c>
      <c r="P322" s="22">
        <v>2308.8343340771876</v>
      </c>
      <c r="Q322" s="28">
        <v>7.1336188411982637E-2</v>
      </c>
      <c r="R322" s="24">
        <v>4.0223797962214487E-2</v>
      </c>
      <c r="S322" s="27">
        <v>17425.236383494499</v>
      </c>
      <c r="T322" s="22">
        <v>53672.243237991097</v>
      </c>
      <c r="U322" s="22">
        <v>145277.26468304999</v>
      </c>
      <c r="V322" s="22">
        <v>42180.673808338099</v>
      </c>
      <c r="W322" s="22">
        <v>28443.131383380402</v>
      </c>
      <c r="X322" s="22">
        <v>0</v>
      </c>
      <c r="Y322" s="22">
        <v>0</v>
      </c>
      <c r="Z322" s="22">
        <v>9235.3373363087503</v>
      </c>
      <c r="AA322" s="22">
        <v>0</v>
      </c>
      <c r="AB322" s="27">
        <v>14804.0512720182</v>
      </c>
      <c r="AC322" s="22">
        <v>10036.0178408639</v>
      </c>
      <c r="AD322" s="22">
        <v>14661.750234478801</v>
      </c>
    </row>
    <row r="323" spans="1:30" ht="15" x14ac:dyDescent="0.35">
      <c r="A323" s="1">
        <v>398</v>
      </c>
      <c r="B323" s="1">
        <v>35</v>
      </c>
      <c r="C323" s="1">
        <v>9</v>
      </c>
      <c r="D323" s="1" t="s">
        <v>649</v>
      </c>
      <c r="E323" s="1" t="s">
        <v>650</v>
      </c>
      <c r="F323" s="23">
        <v>28.609204999999999</v>
      </c>
      <c r="G323" s="17" t="s">
        <v>776</v>
      </c>
      <c r="H323" s="33" t="s">
        <v>860</v>
      </c>
      <c r="I323" s="17" t="s">
        <v>805</v>
      </c>
      <c r="J323" s="24">
        <f>(G323-I323)/I323*1000000</f>
        <v>-4.8588258797314783</v>
      </c>
      <c r="K323" s="16" t="s">
        <v>771</v>
      </c>
      <c r="M323" s="1" t="s">
        <v>878</v>
      </c>
      <c r="N323">
        <v>2</v>
      </c>
      <c r="O323" s="22">
        <v>619091.6808512432</v>
      </c>
      <c r="P323" s="22">
        <v>312908.979094323</v>
      </c>
      <c r="Q323" s="28">
        <v>0.22066389083040128</v>
      </c>
      <c r="R323" s="24">
        <v>0.50543237580591804</v>
      </c>
      <c r="S323" s="27">
        <v>325138.757724708</v>
      </c>
      <c r="T323" s="22">
        <v>748090.81657879695</v>
      </c>
      <c r="U323" s="22">
        <v>756928.18796475499</v>
      </c>
      <c r="V323" s="22">
        <v>128652.238624636</v>
      </c>
      <c r="W323" s="22">
        <v>1136648.40336332</v>
      </c>
      <c r="X323" s="22">
        <v>381996.26076853601</v>
      </c>
      <c r="Y323" s="22">
        <v>287093.83757768897</v>
      </c>
      <c r="Z323" s="22">
        <v>0</v>
      </c>
      <c r="AA323" s="22">
        <v>582545.81803106703</v>
      </c>
      <c r="AB323" s="27">
        <v>484125.34171619202</v>
      </c>
      <c r="AC323" s="22">
        <v>424744.44985853502</v>
      </c>
      <c r="AD323" s="22">
        <v>485512.749720953</v>
      </c>
    </row>
    <row r="324" spans="1:30" x14ac:dyDescent="0.3">
      <c r="A324" s="1">
        <v>399</v>
      </c>
      <c r="C324" s="1">
        <v>2</v>
      </c>
      <c r="D324" s="1" t="s">
        <v>651</v>
      </c>
      <c r="E324" s="1" t="s">
        <v>652</v>
      </c>
      <c r="F324" s="23">
        <v>28.812109</v>
      </c>
      <c r="H324"/>
      <c r="O324" s="22">
        <v>30989.914877604322</v>
      </c>
      <c r="P324" s="22">
        <v>0</v>
      </c>
      <c r="Q324" s="28">
        <v>5.8092736500423639E-2</v>
      </c>
      <c r="R324" s="24">
        <v>0</v>
      </c>
      <c r="S324" s="27">
        <v>41080.266093947801</v>
      </c>
      <c r="T324" s="22">
        <v>20686.968008272801</v>
      </c>
      <c r="U324" s="22">
        <v>0</v>
      </c>
      <c r="V324" s="22">
        <v>21465.802878153601</v>
      </c>
      <c r="W324" s="22">
        <v>71716.537407647396</v>
      </c>
      <c r="X324" s="22">
        <v>0</v>
      </c>
      <c r="Y324" s="22">
        <v>0</v>
      </c>
      <c r="Z324" s="22">
        <v>0</v>
      </c>
      <c r="AA324" s="22">
        <v>0</v>
      </c>
      <c r="AB324" s="27">
        <v>26693.586736093501</v>
      </c>
      <c r="AC324" s="22">
        <v>8143.0782163827498</v>
      </c>
      <c r="AD324" s="22">
        <v>22819.231462892101</v>
      </c>
    </row>
    <row r="325" spans="1:30" x14ac:dyDescent="0.3">
      <c r="A325" s="1">
        <v>400</v>
      </c>
      <c r="C325" s="1">
        <v>2</v>
      </c>
      <c r="D325" s="1" t="s">
        <v>653</v>
      </c>
      <c r="E325" s="1" t="s">
        <v>654</v>
      </c>
      <c r="F325" s="23">
        <v>28.96998</v>
      </c>
      <c r="H325"/>
      <c r="O325" s="22">
        <v>7200.4973405834589</v>
      </c>
      <c r="P325" s="22">
        <v>1367.0876127203126</v>
      </c>
      <c r="Q325" s="28">
        <v>0.31935475082004017</v>
      </c>
      <c r="R325" s="24">
        <v>0.18986016493820926</v>
      </c>
      <c r="S325" s="27">
        <v>0</v>
      </c>
      <c r="T325" s="22">
        <v>0</v>
      </c>
      <c r="U325" s="22">
        <v>0</v>
      </c>
      <c r="V325" s="22">
        <v>13026.9355922458</v>
      </c>
      <c r="W325" s="22">
        <v>22975.551110671498</v>
      </c>
      <c r="X325" s="22">
        <v>0</v>
      </c>
      <c r="Y325" s="22">
        <v>5468.3504508812503</v>
      </c>
      <c r="Z325" s="22">
        <v>0</v>
      </c>
      <c r="AA325" s="22">
        <v>0</v>
      </c>
      <c r="AB325" s="27">
        <v>13619.2311882183</v>
      </c>
      <c r="AC325" s="22">
        <v>0</v>
      </c>
      <c r="AD325" s="22">
        <v>0</v>
      </c>
    </row>
    <row r="326" spans="1:30" x14ac:dyDescent="0.3">
      <c r="A326" s="1">
        <v>401</v>
      </c>
      <c r="C326" s="1">
        <v>2</v>
      </c>
      <c r="D326" s="1" t="s">
        <v>655</v>
      </c>
      <c r="E326" s="1" t="s">
        <v>656</v>
      </c>
      <c r="F326" s="23">
        <v>29.195471000000001</v>
      </c>
      <c r="H326"/>
      <c r="O326" s="22">
        <v>43236.8854766433</v>
      </c>
      <c r="P326" s="22">
        <v>51713.141944915398</v>
      </c>
      <c r="Q326" s="28">
        <v>0.75635631864583575</v>
      </c>
      <c r="R326" s="24">
        <v>1.1960422536181752</v>
      </c>
      <c r="S326" s="27">
        <v>28971.500136969102</v>
      </c>
      <c r="T326" s="22">
        <v>28659.320214801301</v>
      </c>
      <c r="U326" s="22">
        <v>42537.562856850098</v>
      </c>
      <c r="V326" s="22">
        <v>5019.94571390899</v>
      </c>
      <c r="W326" s="22">
        <v>110996.098460687</v>
      </c>
      <c r="X326" s="22">
        <v>41389.243771523899</v>
      </c>
      <c r="Y326" s="22">
        <v>26045.560635091599</v>
      </c>
      <c r="Z326" s="22">
        <v>31948.114161622099</v>
      </c>
      <c r="AA326" s="22">
        <v>107469.649211424</v>
      </c>
      <c r="AB326" s="27">
        <v>40388.073151091899</v>
      </c>
      <c r="AC326" s="22">
        <v>37624.096284714004</v>
      </c>
      <c r="AD326" s="22">
        <v>55773.529658687599</v>
      </c>
    </row>
    <row r="327" spans="1:30" x14ac:dyDescent="0.3">
      <c r="A327" s="1">
        <v>402</v>
      </c>
      <c r="C327" s="1">
        <v>4</v>
      </c>
      <c r="D327" s="1" t="s">
        <v>657</v>
      </c>
      <c r="E327" s="1" t="s">
        <v>658</v>
      </c>
      <c r="F327" s="23">
        <v>29.240577999999999</v>
      </c>
      <c r="H327"/>
      <c r="O327" s="22">
        <v>59716.809284994881</v>
      </c>
      <c r="P327" s="22">
        <v>4475.7478043923329</v>
      </c>
      <c r="Q327" s="28">
        <v>6.3583192435373401E-2</v>
      </c>
      <c r="R327" s="24">
        <v>7.4949547003291747E-2</v>
      </c>
      <c r="S327" s="27">
        <v>71111.391932815794</v>
      </c>
      <c r="T327" s="22">
        <v>35663.737997498203</v>
      </c>
      <c r="U327" s="22">
        <v>133345.65596787399</v>
      </c>
      <c r="V327" s="22">
        <v>0</v>
      </c>
      <c r="W327" s="22">
        <v>58463.260526786398</v>
      </c>
      <c r="X327" s="22">
        <v>0</v>
      </c>
      <c r="Y327" s="22">
        <v>0</v>
      </c>
      <c r="Z327" s="22">
        <v>11800.1201794524</v>
      </c>
      <c r="AA327" s="22">
        <v>6102.8710381169303</v>
      </c>
      <c r="AB327" s="27">
        <v>42893.184128459099</v>
      </c>
      <c r="AC327" s="22">
        <v>46805.087961072903</v>
      </c>
      <c r="AD327" s="22">
        <v>44725.683644258097</v>
      </c>
    </row>
    <row r="328" spans="1:30" x14ac:dyDescent="0.3">
      <c r="A328" s="1">
        <v>403</v>
      </c>
      <c r="C328" s="1">
        <v>2</v>
      </c>
      <c r="D328" s="1" t="s">
        <v>659</v>
      </c>
      <c r="E328" s="1" t="s">
        <v>660</v>
      </c>
      <c r="F328" s="23">
        <v>29.42098</v>
      </c>
      <c r="H328"/>
      <c r="O328" s="22">
        <v>13486.655731328636</v>
      </c>
      <c r="P328" s="22">
        <v>3838.61337362835</v>
      </c>
      <c r="Q328" s="28">
        <v>0.31947261733979504</v>
      </c>
      <c r="R328" s="24">
        <v>0.28462307113775415</v>
      </c>
      <c r="S328" s="27">
        <v>6439.7283400650704</v>
      </c>
      <c r="T328" s="22">
        <v>37284.148888382799</v>
      </c>
      <c r="U328" s="22">
        <v>0</v>
      </c>
      <c r="V328" s="22">
        <v>0</v>
      </c>
      <c r="W328" s="22">
        <v>23709.401428195299</v>
      </c>
      <c r="X328" s="22">
        <v>0</v>
      </c>
      <c r="Y328" s="22">
        <v>0</v>
      </c>
      <c r="Z328" s="22">
        <v>0</v>
      </c>
      <c r="AA328" s="22">
        <v>15354.4534945134</v>
      </c>
      <c r="AB328" s="27">
        <v>7012.41376910281</v>
      </c>
      <c r="AC328" s="22">
        <v>5085.5659193195597</v>
      </c>
      <c r="AD328" s="22">
        <v>6758.88115728923</v>
      </c>
    </row>
    <row r="329" spans="1:30" x14ac:dyDescent="0.3">
      <c r="A329" s="1">
        <v>404</v>
      </c>
      <c r="C329" s="1">
        <v>2</v>
      </c>
      <c r="D329" s="1" t="s">
        <v>661</v>
      </c>
      <c r="E329" s="1" t="s">
        <v>662</v>
      </c>
      <c r="F329" s="23">
        <v>29.556265</v>
      </c>
      <c r="H329"/>
      <c r="O329" s="22">
        <v>10478.233004676196</v>
      </c>
      <c r="P329" s="22">
        <v>0</v>
      </c>
      <c r="Q329" s="28">
        <v>2.6883882593868147E-2</v>
      </c>
      <c r="R329" s="24">
        <v>0</v>
      </c>
      <c r="S329" s="27">
        <v>8254.0310894009108</v>
      </c>
      <c r="T329" s="22">
        <v>19021.047700393901</v>
      </c>
      <c r="U329" s="22">
        <v>15944.6099678219</v>
      </c>
      <c r="V329" s="22">
        <v>0</v>
      </c>
      <c r="W329" s="22">
        <v>9171.4762657642696</v>
      </c>
      <c r="X329" s="22">
        <v>0</v>
      </c>
      <c r="Y329" s="22">
        <v>0</v>
      </c>
      <c r="Z329" s="22">
        <v>0</v>
      </c>
      <c r="AA329" s="22">
        <v>0</v>
      </c>
      <c r="AB329" s="27">
        <v>0</v>
      </c>
      <c r="AC329" s="22">
        <v>0</v>
      </c>
      <c r="AD329" s="22">
        <v>39499.562965998703</v>
      </c>
    </row>
    <row r="330" spans="1:30" x14ac:dyDescent="0.3">
      <c r="A330" s="1">
        <v>405</v>
      </c>
      <c r="C330" s="1">
        <v>2</v>
      </c>
      <c r="D330" s="1" t="s">
        <v>663</v>
      </c>
      <c r="E330" s="1" t="s">
        <v>664</v>
      </c>
      <c r="F330" s="23">
        <v>29.691576000000001</v>
      </c>
      <c r="H330"/>
      <c r="O330" s="22">
        <v>34082.114507731458</v>
      </c>
      <c r="P330" s="22">
        <v>9931.2219714050552</v>
      </c>
      <c r="Q330" s="28">
        <v>0.14109164038873137</v>
      </c>
      <c r="R330" s="24">
        <v>0.29139101592866773</v>
      </c>
      <c r="S330" s="27">
        <v>13183.632909681201</v>
      </c>
      <c r="T330" s="22">
        <v>43580.374457258004</v>
      </c>
      <c r="U330" s="22">
        <v>42541.612844452502</v>
      </c>
      <c r="V330" s="22">
        <v>0</v>
      </c>
      <c r="W330" s="22">
        <v>71104.952327265593</v>
      </c>
      <c r="X330" s="22">
        <v>12356.195841189699</v>
      </c>
      <c r="Y330" s="22">
        <v>9603.0151533176195</v>
      </c>
      <c r="Z330" s="22">
        <v>0</v>
      </c>
      <c r="AA330" s="22">
        <v>17765.6768911129</v>
      </c>
      <c r="AB330" s="27">
        <v>19290.059160663601</v>
      </c>
      <c r="AC330" s="22">
        <v>16845.313795813501</v>
      </c>
      <c r="AD330" s="22">
        <v>18701.857182464701</v>
      </c>
    </row>
    <row r="331" spans="1:30" x14ac:dyDescent="0.3">
      <c r="A331" s="1">
        <v>406</v>
      </c>
      <c r="C331" s="1">
        <v>4</v>
      </c>
      <c r="D331" s="1" t="s">
        <v>665</v>
      </c>
      <c r="E331" s="1" t="s">
        <v>666</v>
      </c>
      <c r="F331" s="23">
        <v>29.939572999999999</v>
      </c>
      <c r="H331"/>
      <c r="O331" s="22">
        <v>196331.14558294552</v>
      </c>
      <c r="P331" s="22">
        <v>55053.002077675323</v>
      </c>
      <c r="Q331" s="28">
        <v>0.14504026723663888</v>
      </c>
      <c r="R331" s="24">
        <v>0.28040890768610455</v>
      </c>
      <c r="S331" s="27">
        <v>147600.18235832301</v>
      </c>
      <c r="T331" s="22">
        <v>88775.893550006906</v>
      </c>
      <c r="U331" s="22">
        <v>490324.74026427401</v>
      </c>
      <c r="V331" s="22">
        <v>88563.854325960594</v>
      </c>
      <c r="W331" s="22">
        <v>166391.05741616301</v>
      </c>
      <c r="X331" s="22">
        <v>53899.989384383</v>
      </c>
      <c r="Y331" s="22">
        <v>95604.325165918199</v>
      </c>
      <c r="Z331" s="22">
        <v>43997.313010519298</v>
      </c>
      <c r="AA331" s="22">
        <v>26710.380749880798</v>
      </c>
      <c r="AB331" s="27">
        <v>173198.96151475699</v>
      </c>
      <c r="AC331" s="22">
        <v>180079.71083670601</v>
      </c>
      <c r="AD331" s="22">
        <v>177085.77580813199</v>
      </c>
    </row>
    <row r="332" spans="1:30" x14ac:dyDescent="0.3">
      <c r="A332" s="1">
        <v>407</v>
      </c>
      <c r="C332" s="1">
        <v>3</v>
      </c>
      <c r="D332" s="1" t="s">
        <v>667</v>
      </c>
      <c r="E332" s="1" t="s">
        <v>668</v>
      </c>
      <c r="F332" s="23">
        <v>29.962152</v>
      </c>
      <c r="H332"/>
      <c r="O332" s="22">
        <v>117692.23142907803</v>
      </c>
      <c r="P332" s="22">
        <v>33620.138691201872</v>
      </c>
      <c r="Q332" s="28">
        <v>0.13099171318003314</v>
      </c>
      <c r="R332" s="24">
        <v>0.28566149424621579</v>
      </c>
      <c r="S332" s="27">
        <v>114784.172798492</v>
      </c>
      <c r="T332" s="22">
        <v>202859.33994074</v>
      </c>
      <c r="U332" s="22">
        <v>35470.236518671503</v>
      </c>
      <c r="V332" s="22">
        <v>33690.567331943697</v>
      </c>
      <c r="W332" s="22">
        <v>201656.84055554299</v>
      </c>
      <c r="X332" s="22">
        <v>5277.36633167528</v>
      </c>
      <c r="Y332" s="22">
        <v>11617.5632226122</v>
      </c>
      <c r="Z332" s="22">
        <v>117585.62521052</v>
      </c>
      <c r="AA332" s="22">
        <v>0</v>
      </c>
      <c r="AB332" s="27">
        <v>82210.1183618043</v>
      </c>
      <c r="AC332" s="22">
        <v>77864.332975869795</v>
      </c>
      <c r="AD332" s="22">
        <v>104122.015536647</v>
      </c>
    </row>
    <row r="333" spans="1:30" x14ac:dyDescent="0.3">
      <c r="A333" s="1">
        <v>408</v>
      </c>
      <c r="C333" s="1">
        <v>2</v>
      </c>
      <c r="D333" s="1" t="s">
        <v>669</v>
      </c>
      <c r="E333" s="1" t="s">
        <v>670</v>
      </c>
      <c r="F333" s="23">
        <v>30.36805</v>
      </c>
      <c r="H333"/>
      <c r="O333" s="22">
        <v>46353.443184224561</v>
      </c>
      <c r="P333" s="22">
        <v>28992.207475342024</v>
      </c>
      <c r="Q333" s="28">
        <v>0.57882211432146824</v>
      </c>
      <c r="R333" s="24">
        <v>0.62545963112420788</v>
      </c>
      <c r="S333" s="27">
        <v>51578.3897419594</v>
      </c>
      <c r="T333" s="22">
        <v>58172.037935459397</v>
      </c>
      <c r="U333" s="22">
        <v>19646.636467099001</v>
      </c>
      <c r="V333" s="22">
        <v>0</v>
      </c>
      <c r="W333" s="22">
        <v>102370.15177660499</v>
      </c>
      <c r="X333" s="22">
        <v>5756.9257982875597</v>
      </c>
      <c r="Y333" s="22">
        <v>5451.2819224345403</v>
      </c>
      <c r="Z333" s="22">
        <v>0</v>
      </c>
      <c r="AA333" s="22">
        <v>104760.62218064599</v>
      </c>
      <c r="AB333" s="27">
        <v>33036.370530857297</v>
      </c>
      <c r="AC333" s="22">
        <v>27559.962888554001</v>
      </c>
      <c r="AD333" s="22">
        <v>35387.196645435797</v>
      </c>
    </row>
    <row r="334" spans="1:30" x14ac:dyDescent="0.3">
      <c r="A334" s="1">
        <v>409</v>
      </c>
      <c r="C334" s="1">
        <v>3</v>
      </c>
      <c r="D334" s="1" t="s">
        <v>671</v>
      </c>
      <c r="E334" s="1" t="s">
        <v>672</v>
      </c>
      <c r="F334" s="23">
        <v>30.661142000000002</v>
      </c>
      <c r="H334"/>
      <c r="O334" s="22">
        <v>42028.917480686563</v>
      </c>
      <c r="P334" s="22">
        <v>14095.465217102948</v>
      </c>
      <c r="Q334" s="28">
        <v>0.19061941567836505</v>
      </c>
      <c r="R334" s="24">
        <v>0.33537540488831769</v>
      </c>
      <c r="S334" s="27">
        <v>61223.898884634698</v>
      </c>
      <c r="T334" s="22">
        <v>18388.647684949701</v>
      </c>
      <c r="U334" s="22">
        <v>18334.055456585698</v>
      </c>
      <c r="V334" s="22">
        <v>12426.1837616261</v>
      </c>
      <c r="W334" s="22">
        <v>99771.801615636607</v>
      </c>
      <c r="X334" s="22">
        <v>10311.9756449823</v>
      </c>
      <c r="Y334" s="22">
        <v>12582.019758956199</v>
      </c>
      <c r="Z334" s="22">
        <v>21806.121180538699</v>
      </c>
      <c r="AA334" s="22">
        <v>11681.7442839346</v>
      </c>
      <c r="AB334" s="27">
        <v>34068.223794170299</v>
      </c>
      <c r="AC334" s="22">
        <v>34669.913772411302</v>
      </c>
      <c r="AD334" s="22">
        <v>36648.277087333503</v>
      </c>
    </row>
    <row r="335" spans="1:30" x14ac:dyDescent="0.3">
      <c r="A335" s="1">
        <v>410</v>
      </c>
      <c r="C335" s="1">
        <v>4</v>
      </c>
      <c r="D335" s="1" t="s">
        <v>673</v>
      </c>
      <c r="E335" s="1" t="s">
        <v>674</v>
      </c>
      <c r="F335" s="23">
        <v>31.021925</v>
      </c>
      <c r="H335"/>
      <c r="O335" s="22">
        <v>0</v>
      </c>
      <c r="P335" s="22">
        <v>57569.639805179017</v>
      </c>
      <c r="Q335" s="28">
        <v>5.0709286676619116E-3</v>
      </c>
      <c r="R335" s="24" t="e">
        <v>#DIV/0!</v>
      </c>
      <c r="S335" s="27">
        <v>0</v>
      </c>
      <c r="T335" s="22">
        <v>0</v>
      </c>
      <c r="U335" s="22">
        <v>0</v>
      </c>
      <c r="V335" s="22">
        <v>0</v>
      </c>
      <c r="W335" s="22">
        <v>0</v>
      </c>
      <c r="X335" s="22">
        <v>77468.7176362717</v>
      </c>
      <c r="Y335" s="22">
        <v>60614.623485072501</v>
      </c>
      <c r="Z335" s="22">
        <v>81626.144535060594</v>
      </c>
      <c r="AA335" s="22">
        <v>10569.0735643113</v>
      </c>
      <c r="AB335" s="27">
        <v>25018.639937847998</v>
      </c>
      <c r="AC335" s="22">
        <v>20425.346838524201</v>
      </c>
      <c r="AD335" s="22">
        <v>13855.4893663648</v>
      </c>
    </row>
    <row r="336" spans="1:30" x14ac:dyDescent="0.3">
      <c r="A336" s="1">
        <v>411</v>
      </c>
      <c r="C336" s="1">
        <v>2</v>
      </c>
      <c r="D336" s="1" t="s">
        <v>675</v>
      </c>
      <c r="E336" s="1" t="s">
        <v>676</v>
      </c>
      <c r="F336" s="23">
        <v>31.044535</v>
      </c>
      <c r="H336"/>
      <c r="O336" s="22">
        <v>30285.523608609306</v>
      </c>
      <c r="P336" s="22">
        <v>17635.008350908327</v>
      </c>
      <c r="Q336" s="28">
        <v>0.52701129254259138</v>
      </c>
      <c r="R336" s="24">
        <v>0.58229167766131007</v>
      </c>
      <c r="S336" s="27">
        <v>24400.9436053752</v>
      </c>
      <c r="T336" s="22">
        <v>35758.6818725872</v>
      </c>
      <c r="U336" s="22">
        <v>86461.017052986295</v>
      </c>
      <c r="V336" s="22">
        <v>4806.9755120978598</v>
      </c>
      <c r="W336" s="22">
        <v>0</v>
      </c>
      <c r="X336" s="22">
        <v>13218.003321784299</v>
      </c>
      <c r="Y336" s="22">
        <v>17265.486137662501</v>
      </c>
      <c r="Z336" s="22">
        <v>0</v>
      </c>
      <c r="AA336" s="22">
        <v>40056.543944186502</v>
      </c>
      <c r="AB336" s="27">
        <v>21836.594352797802</v>
      </c>
      <c r="AC336" s="22">
        <v>21245.0391720156</v>
      </c>
      <c r="AD336" s="22">
        <v>59051.618973648699</v>
      </c>
    </row>
    <row r="337" spans="1:30" x14ac:dyDescent="0.3">
      <c r="A337" s="1">
        <v>412</v>
      </c>
      <c r="C337" s="1">
        <v>2</v>
      </c>
      <c r="D337" s="1" t="s">
        <v>677</v>
      </c>
      <c r="E337" s="1" t="s">
        <v>678</v>
      </c>
      <c r="F337" s="23">
        <v>31.360199000000001</v>
      </c>
      <c r="H337"/>
      <c r="O337" s="22">
        <v>0</v>
      </c>
      <c r="P337" s="22">
        <v>47899.748917148099</v>
      </c>
      <c r="Q337" s="28">
        <v>4.3744880666883382E-2</v>
      </c>
      <c r="R337" s="24" t="e">
        <v>#DIV/0!</v>
      </c>
      <c r="S337" s="27">
        <v>0</v>
      </c>
      <c r="T337" s="22">
        <v>0</v>
      </c>
      <c r="U337" s="22">
        <v>0</v>
      </c>
      <c r="V337" s="22">
        <v>0</v>
      </c>
      <c r="W337" s="22">
        <v>0</v>
      </c>
      <c r="X337" s="22">
        <v>60630.064031757996</v>
      </c>
      <c r="Y337" s="22">
        <v>103192.705054312</v>
      </c>
      <c r="Z337" s="22">
        <v>0</v>
      </c>
      <c r="AA337" s="22">
        <v>27776.226582522399</v>
      </c>
      <c r="AB337" s="27">
        <v>14055.6440020313</v>
      </c>
      <c r="AC337" s="22">
        <v>16882.282768492001</v>
      </c>
      <c r="AD337" s="22">
        <v>15106.560729382199</v>
      </c>
    </row>
    <row r="338" spans="1:30" x14ac:dyDescent="0.3">
      <c r="A338" s="1">
        <v>413</v>
      </c>
      <c r="C338" s="1">
        <v>2</v>
      </c>
      <c r="D338" s="1" t="s">
        <v>679</v>
      </c>
      <c r="E338" s="1" t="s">
        <v>680</v>
      </c>
      <c r="F338" s="23">
        <v>32.307265999999998</v>
      </c>
      <c r="H338"/>
      <c r="O338" s="22">
        <v>24846.205689803224</v>
      </c>
      <c r="P338" s="22">
        <v>24050.556714846331</v>
      </c>
      <c r="Q338" s="28">
        <v>0.96108689906335731</v>
      </c>
      <c r="R338" s="24">
        <v>0.96797704305879495</v>
      </c>
      <c r="S338" s="27">
        <v>13049.670665195399</v>
      </c>
      <c r="T338" s="22">
        <v>11136.8848561265</v>
      </c>
      <c r="U338" s="22">
        <v>29567.4217748439</v>
      </c>
      <c r="V338" s="22">
        <v>7103.6393501471102</v>
      </c>
      <c r="W338" s="22">
        <v>63373.411802703202</v>
      </c>
      <c r="X338" s="22">
        <v>12100.730172904099</v>
      </c>
      <c r="Y338" s="22">
        <v>7226.8525659001198</v>
      </c>
      <c r="Z338" s="22">
        <v>17657.774585735999</v>
      </c>
      <c r="AA338" s="22">
        <v>59216.8695348451</v>
      </c>
      <c r="AB338" s="27">
        <v>22802.381082919899</v>
      </c>
      <c r="AC338" s="22">
        <v>18989.2486170101</v>
      </c>
      <c r="AD338" s="22">
        <v>23983.344576817901</v>
      </c>
    </row>
    <row r="339" spans="1:30" x14ac:dyDescent="0.3">
      <c r="A339" s="1">
        <v>415</v>
      </c>
      <c r="C339" s="1">
        <v>2</v>
      </c>
      <c r="D339" s="1" t="s">
        <v>681</v>
      </c>
      <c r="E339" s="1" t="s">
        <v>682</v>
      </c>
      <c r="F339" s="23">
        <v>32.735764000000003</v>
      </c>
      <c r="H339"/>
      <c r="O339" s="22">
        <v>19061.521599211876</v>
      </c>
      <c r="P339" s="22">
        <v>0</v>
      </c>
      <c r="Q339" s="28">
        <v>0.21581804667228244</v>
      </c>
      <c r="R339" s="24">
        <v>0</v>
      </c>
      <c r="S339" s="27">
        <v>7622.8805285284698</v>
      </c>
      <c r="T339" s="22">
        <v>21850.3557931172</v>
      </c>
      <c r="U339" s="22">
        <v>65834.371674413705</v>
      </c>
      <c r="V339" s="22">
        <v>0</v>
      </c>
      <c r="W339" s="22">
        <v>0</v>
      </c>
      <c r="X339" s="22">
        <v>0</v>
      </c>
      <c r="Y339" s="22">
        <v>0</v>
      </c>
      <c r="Z339" s="22">
        <v>0</v>
      </c>
      <c r="AA339" s="22">
        <v>0</v>
      </c>
      <c r="AB339" s="27">
        <v>13632.0344286042</v>
      </c>
      <c r="AC339" s="22">
        <v>18045.5199183517</v>
      </c>
      <c r="AD339" s="22">
        <v>20612.3701176471</v>
      </c>
    </row>
    <row r="340" spans="1:30" x14ac:dyDescent="0.3">
      <c r="A340" s="1">
        <v>416</v>
      </c>
      <c r="C340" s="1">
        <v>6</v>
      </c>
      <c r="D340" s="1" t="s">
        <v>683</v>
      </c>
      <c r="E340" s="1" t="s">
        <v>684</v>
      </c>
      <c r="F340" s="23">
        <v>33.254337</v>
      </c>
      <c r="H340"/>
      <c r="O340" s="22">
        <v>124012.52674482632</v>
      </c>
      <c r="P340" s="22">
        <v>114192.92036862818</v>
      </c>
      <c r="Q340" s="28">
        <v>0.83981890247516744</v>
      </c>
      <c r="R340" s="24">
        <v>0.92081762517101684</v>
      </c>
      <c r="S340" s="27">
        <v>220912.90328030399</v>
      </c>
      <c r="T340" s="22">
        <v>61255.295887602697</v>
      </c>
      <c r="U340" s="22">
        <v>106063.920323774</v>
      </c>
      <c r="V340" s="22">
        <v>103121.85225614499</v>
      </c>
      <c r="W340" s="22">
        <v>128708.661976306</v>
      </c>
      <c r="X340" s="22">
        <v>56356.727813102203</v>
      </c>
      <c r="Y340" s="22">
        <v>90860.713999342493</v>
      </c>
      <c r="Z340" s="22">
        <v>234755.98580534101</v>
      </c>
      <c r="AA340" s="22">
        <v>74798.253856726995</v>
      </c>
      <c r="AB340" s="27">
        <v>134739.72064751899</v>
      </c>
      <c r="AC340" s="22">
        <v>130035.51825923601</v>
      </c>
      <c r="AD340" s="22">
        <v>154959.451273871</v>
      </c>
    </row>
    <row r="341" spans="1:30" x14ac:dyDescent="0.3">
      <c r="A341" s="1">
        <v>417</v>
      </c>
      <c r="C341" s="1">
        <v>5</v>
      </c>
      <c r="D341" s="1" t="s">
        <v>685</v>
      </c>
      <c r="E341" s="1" t="s">
        <v>686</v>
      </c>
      <c r="F341" s="23">
        <v>33.389637</v>
      </c>
      <c r="H341"/>
      <c r="O341" s="22">
        <v>146860.04924617699</v>
      </c>
      <c r="P341" s="22">
        <v>70811.487751550099</v>
      </c>
      <c r="Q341" s="28">
        <v>0.36711402392381248</v>
      </c>
      <c r="R341" s="24">
        <v>0.48216984888007886</v>
      </c>
      <c r="S341" s="27">
        <v>105445.030155432</v>
      </c>
      <c r="T341" s="22">
        <v>293804.88190942397</v>
      </c>
      <c r="U341" s="22">
        <v>63504.961836324102</v>
      </c>
      <c r="V341" s="22">
        <v>7163.3921297918096</v>
      </c>
      <c r="W341" s="22">
        <v>264381.98019991303</v>
      </c>
      <c r="X341" s="22">
        <v>22606.691220986198</v>
      </c>
      <c r="Y341" s="22">
        <v>20591.396863305701</v>
      </c>
      <c r="Z341" s="22">
        <v>11586.6997752385</v>
      </c>
      <c r="AA341" s="22">
        <v>228461.16314667001</v>
      </c>
      <c r="AB341" s="27">
        <v>106177.94877004399</v>
      </c>
      <c r="AC341" s="22">
        <v>88607.628512887197</v>
      </c>
      <c r="AD341" s="22">
        <v>112531.27742627999</v>
      </c>
    </row>
    <row r="342" spans="1:30" x14ac:dyDescent="0.3">
      <c r="A342" s="1">
        <v>418</v>
      </c>
      <c r="C342" s="1">
        <v>2</v>
      </c>
      <c r="D342" s="1" t="s">
        <v>687</v>
      </c>
      <c r="E342" s="1" t="s">
        <v>688</v>
      </c>
      <c r="F342" s="23">
        <v>33.840614000000002</v>
      </c>
      <c r="H342"/>
      <c r="O342" s="22">
        <v>35681.826082863277</v>
      </c>
      <c r="P342" s="22">
        <v>38272.722982778156</v>
      </c>
      <c r="Q342" s="28">
        <v>0.91294128640729533</v>
      </c>
      <c r="R342" s="24">
        <v>1.072611107231398</v>
      </c>
      <c r="S342" s="27">
        <v>10140.670486929201</v>
      </c>
      <c r="T342" s="22">
        <v>54278.534794669496</v>
      </c>
      <c r="U342" s="22">
        <v>91224.912129443299</v>
      </c>
      <c r="V342" s="22">
        <v>0</v>
      </c>
      <c r="W342" s="22">
        <v>22765.013003274398</v>
      </c>
      <c r="X342" s="22">
        <v>44261.367432388703</v>
      </c>
      <c r="Y342" s="22">
        <v>37337.375576758299</v>
      </c>
      <c r="Z342" s="22">
        <v>0</v>
      </c>
      <c r="AA342" s="22">
        <v>71492.148921965607</v>
      </c>
      <c r="AB342" s="27">
        <v>37093.829157353197</v>
      </c>
      <c r="AC342" s="22">
        <v>37174.658771423303</v>
      </c>
      <c r="AD342" s="22">
        <v>52703.764824885599</v>
      </c>
    </row>
    <row r="343" spans="1:30" x14ac:dyDescent="0.3">
      <c r="A343" s="1">
        <v>419</v>
      </c>
      <c r="C343" s="1">
        <v>2</v>
      </c>
      <c r="D343" s="1" t="s">
        <v>689</v>
      </c>
      <c r="E343" s="1" t="s">
        <v>690</v>
      </c>
      <c r="F343" s="23">
        <v>33.975921999999997</v>
      </c>
      <c r="H343"/>
      <c r="O343" s="22">
        <v>66382.845928715964</v>
      </c>
      <c r="P343" s="22">
        <v>3192.7709791622501</v>
      </c>
      <c r="Q343" s="28">
        <v>7.5332962681511949E-3</v>
      </c>
      <c r="R343" s="24">
        <v>4.8096325707258018E-2</v>
      </c>
      <c r="S343" s="27">
        <v>72124.848747882206</v>
      </c>
      <c r="T343" s="22">
        <v>47938.632916672999</v>
      </c>
      <c r="U343" s="22">
        <v>57354.160108566401</v>
      </c>
      <c r="V343" s="22">
        <v>34269.798695122197</v>
      </c>
      <c r="W343" s="22">
        <v>120226.789175336</v>
      </c>
      <c r="X343" s="22">
        <v>0</v>
      </c>
      <c r="Y343" s="22">
        <v>0</v>
      </c>
      <c r="Z343" s="22">
        <v>0</v>
      </c>
      <c r="AA343" s="22">
        <v>12771.083916649</v>
      </c>
      <c r="AB343" s="27">
        <v>44711.997046658202</v>
      </c>
      <c r="AC343" s="22">
        <v>35239.081022968399</v>
      </c>
      <c r="AD343" s="22">
        <v>42020.8139354862</v>
      </c>
    </row>
    <row r="344" spans="1:30" x14ac:dyDescent="0.3">
      <c r="A344" s="1">
        <v>420</v>
      </c>
      <c r="C344" s="1">
        <v>2</v>
      </c>
      <c r="D344" s="1" t="s">
        <v>691</v>
      </c>
      <c r="E344" s="1" t="s">
        <v>692</v>
      </c>
      <c r="F344" s="23">
        <v>34.201411999999998</v>
      </c>
      <c r="H344"/>
      <c r="O344" s="22">
        <v>18234.347569336423</v>
      </c>
      <c r="P344" s="22">
        <v>19611.860273190527</v>
      </c>
      <c r="Q344" s="28">
        <v>0.94476059591160522</v>
      </c>
      <c r="R344" s="24">
        <v>1.0755449405917095</v>
      </c>
      <c r="S344" s="27">
        <v>7730.4283172599298</v>
      </c>
      <c r="T344" s="22">
        <v>32799.773059487197</v>
      </c>
      <c r="U344" s="22">
        <v>12036.573489238001</v>
      </c>
      <c r="V344" s="22">
        <v>0</v>
      </c>
      <c r="W344" s="22">
        <v>38604.962980696997</v>
      </c>
      <c r="X344" s="22">
        <v>0</v>
      </c>
      <c r="Y344" s="22">
        <v>0</v>
      </c>
      <c r="Z344" s="22">
        <v>0</v>
      </c>
      <c r="AA344" s="22">
        <v>78447.441092762107</v>
      </c>
      <c r="AB344" s="27">
        <v>12327.2209288578</v>
      </c>
      <c r="AC344" s="22">
        <v>10833.3129286277</v>
      </c>
      <c r="AD344" s="22">
        <v>15065.060291829401</v>
      </c>
    </row>
    <row r="345" spans="1:30" x14ac:dyDescent="0.3">
      <c r="A345" s="1">
        <v>421</v>
      </c>
      <c r="C345" s="1">
        <v>3</v>
      </c>
      <c r="D345" s="1" t="s">
        <v>693</v>
      </c>
      <c r="E345" s="1" t="s">
        <v>694</v>
      </c>
      <c r="F345" s="23">
        <v>34.922989000000001</v>
      </c>
      <c r="H345"/>
      <c r="O345" s="22">
        <v>114253.75779929741</v>
      </c>
      <c r="P345" s="22">
        <v>74530.19070479591</v>
      </c>
      <c r="Q345" s="28">
        <v>0.61865076948763797</v>
      </c>
      <c r="R345" s="24">
        <v>0.65232157033923155</v>
      </c>
      <c r="S345" s="27">
        <v>68468.2569855537</v>
      </c>
      <c r="T345" s="22">
        <v>0</v>
      </c>
      <c r="U345" s="22">
        <v>343846.22618517303</v>
      </c>
      <c r="V345" s="22">
        <v>27908.1356797423</v>
      </c>
      <c r="W345" s="22">
        <v>131046.170146018</v>
      </c>
      <c r="X345" s="22">
        <v>72896.759218441002</v>
      </c>
      <c r="Y345" s="22">
        <v>169544.45652515101</v>
      </c>
      <c r="Z345" s="22">
        <v>0</v>
      </c>
      <c r="AA345" s="22">
        <v>55679.547075591603</v>
      </c>
      <c r="AB345" s="27">
        <v>101165.684563905</v>
      </c>
      <c r="AC345" s="22">
        <v>104423.510003153</v>
      </c>
      <c r="AD345" s="22">
        <v>204347.15882672099</v>
      </c>
    </row>
    <row r="346" spans="1:30" x14ac:dyDescent="0.3">
      <c r="A346" s="1">
        <v>422</v>
      </c>
      <c r="C346" s="1">
        <v>3</v>
      </c>
      <c r="D346" s="1" t="s">
        <v>695</v>
      </c>
      <c r="E346" s="1" t="s">
        <v>696</v>
      </c>
      <c r="F346" s="23">
        <v>35.148468000000001</v>
      </c>
      <c r="H346"/>
      <c r="O346" s="22">
        <v>71598.935596858937</v>
      </c>
      <c r="P346" s="22">
        <v>59401.388818258252</v>
      </c>
      <c r="Q346" s="28">
        <v>0.777682518422109</v>
      </c>
      <c r="R346" s="24">
        <v>0.82964066886022547</v>
      </c>
      <c r="S346" s="27">
        <v>35494.973295586999</v>
      </c>
      <c r="T346" s="22">
        <v>0</v>
      </c>
      <c r="U346" s="22">
        <v>183197.75993316801</v>
      </c>
      <c r="V346" s="22">
        <v>46820.131753332098</v>
      </c>
      <c r="W346" s="22">
        <v>92481.813002207593</v>
      </c>
      <c r="X346" s="22">
        <v>50314.704492451703</v>
      </c>
      <c r="Y346" s="22">
        <v>115825.729194282</v>
      </c>
      <c r="Z346" s="22">
        <v>0</v>
      </c>
      <c r="AA346" s="22">
        <v>71465.121586299298</v>
      </c>
      <c r="AB346" s="27">
        <v>71831.015330738403</v>
      </c>
      <c r="AC346" s="22">
        <v>60830.967334875197</v>
      </c>
      <c r="AD346" s="22">
        <v>103926.087817348</v>
      </c>
    </row>
    <row r="347" spans="1:30" x14ac:dyDescent="0.3">
      <c r="A347" s="1">
        <v>423</v>
      </c>
      <c r="C347" s="1">
        <v>6</v>
      </c>
      <c r="D347" s="1" t="s">
        <v>697</v>
      </c>
      <c r="E347" s="1" t="s">
        <v>698</v>
      </c>
      <c r="F347" s="23">
        <v>35.419060000000002</v>
      </c>
      <c r="H347"/>
      <c r="O347" s="22">
        <v>121399.59525349313</v>
      </c>
      <c r="P347" s="22">
        <v>0</v>
      </c>
      <c r="Q347" s="28">
        <v>3.8506441056763217E-3</v>
      </c>
      <c r="R347" s="24">
        <v>0</v>
      </c>
      <c r="S347" s="27">
        <v>156173.81517513999</v>
      </c>
      <c r="T347" s="22">
        <v>191916.94418588799</v>
      </c>
      <c r="U347" s="22">
        <v>130120.076571992</v>
      </c>
      <c r="V347" s="22">
        <v>66394.923355710998</v>
      </c>
      <c r="W347" s="22">
        <v>62392.216978734599</v>
      </c>
      <c r="X347" s="22">
        <v>0</v>
      </c>
      <c r="Y347" s="22">
        <v>0</v>
      </c>
      <c r="Z347" s="22">
        <v>0</v>
      </c>
      <c r="AA347" s="22">
        <v>0</v>
      </c>
      <c r="AB347" s="27">
        <v>92358.017159591895</v>
      </c>
      <c r="AC347" s="22">
        <v>66795.524931105203</v>
      </c>
      <c r="AD347" s="22">
        <v>89824.0309072534</v>
      </c>
    </row>
    <row r="348" spans="1:30" x14ac:dyDescent="0.3">
      <c r="A348" s="1">
        <v>424</v>
      </c>
      <c r="C348" s="1">
        <v>2</v>
      </c>
      <c r="D348" s="1" t="s">
        <v>699</v>
      </c>
      <c r="E348" s="1" t="s">
        <v>700</v>
      </c>
      <c r="F348" s="23">
        <v>35.960239000000001</v>
      </c>
      <c r="H348"/>
      <c r="O348" s="22">
        <v>25746.33937753502</v>
      </c>
      <c r="P348" s="22">
        <v>3073.2129533952502</v>
      </c>
      <c r="Q348" s="28">
        <v>0.18900150464272755</v>
      </c>
      <c r="R348" s="24">
        <v>0.11936504480620587</v>
      </c>
      <c r="S348" s="27">
        <v>15880.089709359099</v>
      </c>
      <c r="T348" s="22">
        <v>69813.827662753203</v>
      </c>
      <c r="U348" s="22">
        <v>43037.779515562797</v>
      </c>
      <c r="V348" s="22">
        <v>0</v>
      </c>
      <c r="W348" s="22">
        <v>0</v>
      </c>
      <c r="X348" s="22">
        <v>0</v>
      </c>
      <c r="Y348" s="22">
        <v>0</v>
      </c>
      <c r="Z348" s="22">
        <v>12292.851813581001</v>
      </c>
      <c r="AA348" s="22">
        <v>0</v>
      </c>
      <c r="AB348" s="27">
        <v>18112.170938855201</v>
      </c>
      <c r="AC348" s="22">
        <v>23537.0206656917</v>
      </c>
      <c r="AD348" s="22">
        <v>19449.4311854798</v>
      </c>
    </row>
    <row r="349" spans="1:30" x14ac:dyDescent="0.3">
      <c r="A349" s="1">
        <v>425</v>
      </c>
      <c r="C349" s="1">
        <v>2</v>
      </c>
      <c r="D349" s="1" t="s">
        <v>701</v>
      </c>
      <c r="E349" s="1" t="s">
        <v>702</v>
      </c>
      <c r="F349" s="23">
        <v>37.606395999999997</v>
      </c>
      <c r="H349"/>
      <c r="O349" s="22">
        <v>37416.772711797494</v>
      </c>
      <c r="P349" s="22">
        <v>0</v>
      </c>
      <c r="Q349" s="28">
        <v>5.956139163884791E-2</v>
      </c>
      <c r="R349" s="24">
        <v>0</v>
      </c>
      <c r="S349" s="27">
        <v>29596.4812240393</v>
      </c>
      <c r="T349" s="22">
        <v>87613.414859428594</v>
      </c>
      <c r="U349" s="22">
        <v>50835.159696624098</v>
      </c>
      <c r="V349" s="22">
        <v>9901.6912982411595</v>
      </c>
      <c r="W349" s="22">
        <v>9137.1164806543093</v>
      </c>
      <c r="X349" s="22">
        <v>0</v>
      </c>
      <c r="Y349" s="22">
        <v>0</v>
      </c>
      <c r="Z349" s="22">
        <v>0</v>
      </c>
      <c r="AA349" s="22">
        <v>0</v>
      </c>
      <c r="AB349" s="27">
        <v>31690.961495555799</v>
      </c>
      <c r="AC349" s="22">
        <v>25636.440844299101</v>
      </c>
      <c r="AD349" s="22">
        <v>28551.391157935501</v>
      </c>
    </row>
    <row r="350" spans="1:30" x14ac:dyDescent="0.3">
      <c r="A350" s="1">
        <v>426</v>
      </c>
      <c r="C350" s="1">
        <v>3</v>
      </c>
      <c r="D350" s="1" t="s">
        <v>703</v>
      </c>
      <c r="E350" s="1" t="s">
        <v>704</v>
      </c>
      <c r="F350" s="23">
        <v>37.651412999999998</v>
      </c>
      <c r="H350"/>
      <c r="O350" s="22">
        <v>65068.664896745606</v>
      </c>
      <c r="P350" s="22">
        <v>2286.8706928807374</v>
      </c>
      <c r="Q350" s="28">
        <v>0.10880502583433825</v>
      </c>
      <c r="R350" s="24">
        <v>3.5145498935772922E-2</v>
      </c>
      <c r="S350" s="27">
        <v>64564.086098456901</v>
      </c>
      <c r="T350" s="22">
        <v>45257.6196997062</v>
      </c>
      <c r="U350" s="22">
        <v>19537.154947109299</v>
      </c>
      <c r="V350" s="22">
        <v>15923.8744085696</v>
      </c>
      <c r="W350" s="22">
        <v>180060.58932988599</v>
      </c>
      <c r="X350" s="22">
        <v>0</v>
      </c>
      <c r="Y350" s="22">
        <v>0</v>
      </c>
      <c r="Z350" s="22">
        <v>0</v>
      </c>
      <c r="AA350" s="22">
        <v>9147.4827715229494</v>
      </c>
      <c r="AB350" s="27">
        <v>44060.0624088443</v>
      </c>
      <c r="AC350" s="22">
        <v>26219.695372717499</v>
      </c>
      <c r="AD350" s="22">
        <v>34358.388649779299</v>
      </c>
    </row>
    <row r="351" spans="1:30" x14ac:dyDescent="0.3">
      <c r="A351" s="1">
        <v>427</v>
      </c>
      <c r="C351" s="1">
        <v>3</v>
      </c>
      <c r="D351" s="1" t="s">
        <v>705</v>
      </c>
      <c r="E351" s="1" t="s">
        <v>706</v>
      </c>
      <c r="F351" s="23">
        <v>38.282783999999999</v>
      </c>
      <c r="H351"/>
      <c r="O351" s="22">
        <v>58597.331310012472</v>
      </c>
      <c r="P351" s="22">
        <v>1287.157738011505</v>
      </c>
      <c r="Q351" s="28">
        <v>3.9177780503419503E-2</v>
      </c>
      <c r="R351" s="24">
        <v>2.1966149468509489E-2</v>
      </c>
      <c r="S351" s="27">
        <v>40703.614747741703</v>
      </c>
      <c r="T351" s="22">
        <v>75688.713056240304</v>
      </c>
      <c r="U351" s="22">
        <v>37518.896807960198</v>
      </c>
      <c r="V351" s="22">
        <v>11831.603269639099</v>
      </c>
      <c r="W351" s="22">
        <v>127243.828668481</v>
      </c>
      <c r="X351" s="22">
        <v>0</v>
      </c>
      <c r="Y351" s="22">
        <v>0</v>
      </c>
      <c r="Z351" s="22">
        <v>0</v>
      </c>
      <c r="AA351" s="22">
        <v>5148.63095204602</v>
      </c>
      <c r="AB351" s="27">
        <v>41836.9690256908</v>
      </c>
      <c r="AC351" s="22">
        <v>19682.6486985423</v>
      </c>
      <c r="AD351" s="22">
        <v>33635.025620015702</v>
      </c>
    </row>
    <row r="352" spans="1:30" x14ac:dyDescent="0.3">
      <c r="A352" s="1">
        <v>429</v>
      </c>
      <c r="C352" s="1">
        <v>7</v>
      </c>
      <c r="D352" s="1" t="s">
        <v>707</v>
      </c>
      <c r="E352" s="1" t="s">
        <v>708</v>
      </c>
      <c r="F352" s="23">
        <v>38.914154000000003</v>
      </c>
      <c r="H352"/>
      <c r="O352" s="22">
        <v>237307.78796532407</v>
      </c>
      <c r="P352" s="22">
        <v>18966.111722981186</v>
      </c>
      <c r="Q352" s="28">
        <v>2.3823245162606203E-2</v>
      </c>
      <c r="R352" s="24">
        <v>7.9921994493297274E-2</v>
      </c>
      <c r="S352" s="27">
        <v>196913.03368029499</v>
      </c>
      <c r="T352" s="22">
        <v>365238.81718844298</v>
      </c>
      <c r="U352" s="22">
        <v>380450.40575034398</v>
      </c>
      <c r="V352" s="22">
        <v>13684.7876752631</v>
      </c>
      <c r="W352" s="22">
        <v>230251.895532275</v>
      </c>
      <c r="X352" s="22">
        <v>6564.7951143793498</v>
      </c>
      <c r="Y352" s="22">
        <v>10299.9371622158</v>
      </c>
      <c r="Z352" s="22">
        <v>10436.541103359301</v>
      </c>
      <c r="AA352" s="22">
        <v>48563.173511970301</v>
      </c>
      <c r="AB352" s="27">
        <v>161911.28944280001</v>
      </c>
      <c r="AC352" s="22">
        <v>158185.26494479901</v>
      </c>
      <c r="AD352" s="22">
        <v>163665.47844435199</v>
      </c>
    </row>
    <row r="353" spans="1:30" x14ac:dyDescent="0.3">
      <c r="A353" s="1">
        <v>430</v>
      </c>
      <c r="C353" s="1">
        <v>2</v>
      </c>
      <c r="D353" s="1" t="s">
        <v>709</v>
      </c>
      <c r="E353" s="1" t="s">
        <v>710</v>
      </c>
      <c r="F353" s="23">
        <v>39.365147</v>
      </c>
      <c r="H353"/>
      <c r="O353" s="22">
        <v>66881.274225670932</v>
      </c>
      <c r="P353" s="22">
        <v>0</v>
      </c>
      <c r="Q353" s="28">
        <v>9.4638927867121664E-2</v>
      </c>
      <c r="R353" s="24">
        <v>0</v>
      </c>
      <c r="S353" s="27">
        <v>45772.058818670797</v>
      </c>
      <c r="T353" s="22">
        <v>187261.084814854</v>
      </c>
      <c r="U353" s="22">
        <v>50418.1671359088</v>
      </c>
      <c r="V353" s="22">
        <v>26961.937335482598</v>
      </c>
      <c r="W353" s="22">
        <v>23993.123023438398</v>
      </c>
      <c r="X353" s="22">
        <v>0</v>
      </c>
      <c r="Y353" s="22">
        <v>0</v>
      </c>
      <c r="Z353" s="22">
        <v>0</v>
      </c>
      <c r="AA353" s="22">
        <v>0</v>
      </c>
      <c r="AB353" s="27">
        <v>60406.352734377397</v>
      </c>
      <c r="AC353" s="22">
        <v>45572.216041723899</v>
      </c>
      <c r="AD353" s="22">
        <v>52525.965940792303</v>
      </c>
    </row>
    <row r="354" spans="1:30" x14ac:dyDescent="0.3">
      <c r="A354" s="1">
        <v>431</v>
      </c>
      <c r="C354" s="1">
        <v>6</v>
      </c>
      <c r="D354" s="1" t="s">
        <v>711</v>
      </c>
      <c r="E354" s="1" t="s">
        <v>712</v>
      </c>
      <c r="F354" s="23">
        <v>39.838721999999997</v>
      </c>
      <c r="H354"/>
      <c r="O354" s="22">
        <v>63828.996891266572</v>
      </c>
      <c r="P354" s="22">
        <v>5339.4963469849999</v>
      </c>
      <c r="Q354" s="28">
        <v>1.1045700358315099E-3</v>
      </c>
      <c r="R354" s="24">
        <v>8.3653145232423023E-2</v>
      </c>
      <c r="S354" s="27">
        <v>55114.396797340298</v>
      </c>
      <c r="T354" s="22">
        <v>72384.808848552595</v>
      </c>
      <c r="U354" s="22">
        <v>83175.502564811395</v>
      </c>
      <c r="V354" s="22">
        <v>33817.476272030799</v>
      </c>
      <c r="W354" s="22">
        <v>74652.799973597794</v>
      </c>
      <c r="X354" s="22">
        <v>0</v>
      </c>
      <c r="Y354" s="22">
        <v>0</v>
      </c>
      <c r="Z354" s="22">
        <v>21357.98538794</v>
      </c>
      <c r="AA354" s="22">
        <v>0</v>
      </c>
      <c r="AB354" s="27">
        <v>32039.9407290296</v>
      </c>
      <c r="AC354" s="22">
        <v>36174.611943702701</v>
      </c>
      <c r="AD354" s="22">
        <v>30635.0341182314</v>
      </c>
    </row>
    <row r="355" spans="1:30" x14ac:dyDescent="0.3">
      <c r="A355" s="1">
        <v>432</v>
      </c>
      <c r="C355" s="1">
        <v>2</v>
      </c>
      <c r="D355" s="1" t="s">
        <v>713</v>
      </c>
      <c r="E355" s="1" t="s">
        <v>714</v>
      </c>
      <c r="F355" s="23">
        <v>40.064200999999997</v>
      </c>
      <c r="H355"/>
      <c r="O355" s="22">
        <v>50514.322677176679</v>
      </c>
      <c r="P355" s="22">
        <v>0</v>
      </c>
      <c r="Q355" s="28">
        <v>0.17567127304594657</v>
      </c>
      <c r="R355" s="24">
        <v>0</v>
      </c>
      <c r="S355" s="27">
        <v>20454.483608678998</v>
      </c>
      <c r="T355" s="22">
        <v>168442.067346461</v>
      </c>
      <c r="U355" s="22">
        <v>29615.402560938099</v>
      </c>
      <c r="V355" s="22">
        <v>16582.9184406038</v>
      </c>
      <c r="W355" s="22">
        <v>17476.741429201498</v>
      </c>
      <c r="X355" s="22">
        <v>0</v>
      </c>
      <c r="Y355" s="22">
        <v>0</v>
      </c>
      <c r="Z355" s="22">
        <v>0</v>
      </c>
      <c r="AA355" s="22">
        <v>0</v>
      </c>
      <c r="AB355" s="27">
        <v>44332.147849989298</v>
      </c>
      <c r="AC355" s="22">
        <v>33656.000706967498</v>
      </c>
      <c r="AD355" s="22">
        <v>38533.7388080643</v>
      </c>
    </row>
    <row r="356" spans="1:30" x14ac:dyDescent="0.3">
      <c r="A356" s="1">
        <v>433</v>
      </c>
      <c r="C356" s="1">
        <v>2</v>
      </c>
      <c r="D356" s="1" t="s">
        <v>715</v>
      </c>
      <c r="E356" s="1" t="s">
        <v>716</v>
      </c>
      <c r="F356" s="23">
        <v>40.515194000000001</v>
      </c>
      <c r="H356"/>
      <c r="O356" s="22">
        <v>28881.384937233546</v>
      </c>
      <c r="P356" s="22">
        <v>4486.0115136996601</v>
      </c>
      <c r="Q356" s="28">
        <v>0.26770249763034859</v>
      </c>
      <c r="R356" s="24">
        <v>0.15532536003549977</v>
      </c>
      <c r="S356" s="27">
        <v>6667.1183842444298</v>
      </c>
      <c r="T356" s="22">
        <v>94569.621603941996</v>
      </c>
      <c r="U356" s="22">
        <v>38262.4701249637</v>
      </c>
      <c r="V356" s="22">
        <v>0</v>
      </c>
      <c r="W356" s="22">
        <v>4907.7145730175998</v>
      </c>
      <c r="X356" s="22">
        <v>0</v>
      </c>
      <c r="Y356" s="22">
        <v>8846.7967839893408</v>
      </c>
      <c r="Z356" s="22">
        <v>0</v>
      </c>
      <c r="AA356" s="22">
        <v>9097.2492708092996</v>
      </c>
      <c r="AB356" s="27">
        <v>24149.762804300201</v>
      </c>
      <c r="AC356" s="22">
        <v>23069.434633513301</v>
      </c>
      <c r="AD356" s="22">
        <v>26894.943931334099</v>
      </c>
    </row>
    <row r="357" spans="1:30" x14ac:dyDescent="0.3">
      <c r="A357" s="1">
        <v>434</v>
      </c>
      <c r="C357" s="1">
        <v>3</v>
      </c>
      <c r="D357" s="1" t="s">
        <v>717</v>
      </c>
      <c r="E357" s="1" t="s">
        <v>718</v>
      </c>
      <c r="F357" s="23">
        <v>41.124003999999999</v>
      </c>
      <c r="H357"/>
      <c r="O357" s="22">
        <v>130072.66848194723</v>
      </c>
      <c r="P357" s="22">
        <v>3562.9253261334502</v>
      </c>
      <c r="Q357" s="28">
        <v>4.1930230208683819E-2</v>
      </c>
      <c r="R357" s="24">
        <v>2.7391806193535179E-2</v>
      </c>
      <c r="S357" s="27">
        <v>86258.852166448807</v>
      </c>
      <c r="T357" s="22">
        <v>249312.764841172</v>
      </c>
      <c r="U357" s="22">
        <v>214752.25805124899</v>
      </c>
      <c r="V357" s="22">
        <v>5001.0154089549596</v>
      </c>
      <c r="W357" s="22">
        <v>95038.451941911393</v>
      </c>
      <c r="X357" s="22">
        <v>0</v>
      </c>
      <c r="Y357" s="22">
        <v>0</v>
      </c>
      <c r="Z357" s="22">
        <v>0</v>
      </c>
      <c r="AA357" s="22">
        <v>14251.701304533801</v>
      </c>
      <c r="AB357" s="27">
        <v>99335.856637960998</v>
      </c>
      <c r="AC357" s="22">
        <v>95517.958129947103</v>
      </c>
      <c r="AD357" s="22">
        <v>98125.821757490499</v>
      </c>
    </row>
    <row r="358" spans="1:30" x14ac:dyDescent="0.3">
      <c r="A358" s="1">
        <v>435</v>
      </c>
      <c r="C358" s="1">
        <v>2</v>
      </c>
      <c r="D358" s="1" t="s">
        <v>719</v>
      </c>
      <c r="E358" s="1" t="s">
        <v>720</v>
      </c>
      <c r="F358" s="23">
        <v>41.326965000000001</v>
      </c>
      <c r="H358"/>
      <c r="O358" s="22">
        <v>11004.394115925701</v>
      </c>
      <c r="P358" s="22">
        <v>0</v>
      </c>
      <c r="Q358" s="28">
        <v>7.8288637930086905E-2</v>
      </c>
      <c r="R358" s="24">
        <v>0</v>
      </c>
      <c r="S358" s="27">
        <v>14745.678671604101</v>
      </c>
      <c r="T358" s="22">
        <v>0</v>
      </c>
      <c r="U358" s="22">
        <v>0</v>
      </c>
      <c r="V358" s="22">
        <v>16930.975188542201</v>
      </c>
      <c r="W358" s="22">
        <v>23345.316719482202</v>
      </c>
      <c r="X358" s="22">
        <v>0</v>
      </c>
      <c r="Y358" s="22">
        <v>0</v>
      </c>
      <c r="Z358" s="22">
        <v>0</v>
      </c>
      <c r="AA358" s="22">
        <v>0</v>
      </c>
      <c r="AB358" s="27">
        <v>5148.2033881205698</v>
      </c>
      <c r="AC358" s="22">
        <v>0</v>
      </c>
      <c r="AD358" s="22">
        <v>6345.2750140953003</v>
      </c>
    </row>
    <row r="359" spans="1:30" x14ac:dyDescent="0.3">
      <c r="A359" s="1">
        <v>436</v>
      </c>
      <c r="C359" s="1">
        <v>2</v>
      </c>
      <c r="D359" s="1" t="s">
        <v>721</v>
      </c>
      <c r="E359" s="1" t="s">
        <v>722</v>
      </c>
      <c r="F359" s="23">
        <v>42.296630999999998</v>
      </c>
      <c r="H359"/>
      <c r="O359" s="22">
        <v>81581.826994443152</v>
      </c>
      <c r="P359" s="22">
        <v>1499.3222690779876</v>
      </c>
      <c r="Q359" s="28">
        <v>2.3429671239810292E-2</v>
      </c>
      <c r="R359" s="24">
        <v>1.837814038143706E-2</v>
      </c>
      <c r="S359" s="27">
        <v>109670.615677354</v>
      </c>
      <c r="T359" s="22">
        <v>23002.8647330161</v>
      </c>
      <c r="U359" s="22">
        <v>48945.122436761303</v>
      </c>
      <c r="V359" s="22">
        <v>64836.5552112183</v>
      </c>
      <c r="W359" s="22">
        <v>161453.976913866</v>
      </c>
      <c r="X359" s="22">
        <v>0</v>
      </c>
      <c r="Y359" s="22">
        <v>0</v>
      </c>
      <c r="Z359" s="22">
        <v>0</v>
      </c>
      <c r="AA359" s="22">
        <v>5997.2890763119503</v>
      </c>
      <c r="AB359" s="27">
        <v>57824.266007731203</v>
      </c>
      <c r="AC359" s="22">
        <v>43425.786960516103</v>
      </c>
      <c r="AD359" s="22">
        <v>60271.154487051899</v>
      </c>
    </row>
    <row r="360" spans="1:30" x14ac:dyDescent="0.3">
      <c r="A360" s="1">
        <v>437</v>
      </c>
      <c r="C360" s="1">
        <v>3</v>
      </c>
      <c r="D360" s="1" t="s">
        <v>723</v>
      </c>
      <c r="E360" s="1" t="s">
        <v>724</v>
      </c>
      <c r="F360" s="23">
        <v>42.927917000000001</v>
      </c>
      <c r="H360"/>
      <c r="O360" s="22">
        <v>2714.0368725419803</v>
      </c>
      <c r="P360" s="22">
        <v>15119.574756919317</v>
      </c>
      <c r="Q360" s="28">
        <v>0.12375897059204925</v>
      </c>
      <c r="R360" s="24">
        <v>5.5708803774497913</v>
      </c>
      <c r="S360" s="27">
        <v>0</v>
      </c>
      <c r="T360" s="22">
        <v>0</v>
      </c>
      <c r="U360" s="22">
        <v>0</v>
      </c>
      <c r="V360" s="22">
        <v>13570.184362709901</v>
      </c>
      <c r="W360" s="22">
        <v>0</v>
      </c>
      <c r="X360" s="22">
        <v>29689.601399986699</v>
      </c>
      <c r="Y360" s="22">
        <v>25247.3949557585</v>
      </c>
      <c r="Z360" s="22">
        <v>0</v>
      </c>
      <c r="AA360" s="22">
        <v>5541.3026719320696</v>
      </c>
      <c r="AB360" s="27">
        <v>35701.322938874</v>
      </c>
      <c r="AC360" s="22">
        <v>6213.76148939629</v>
      </c>
      <c r="AD360" s="22">
        <v>22702.3377271723</v>
      </c>
    </row>
    <row r="361" spans="1:30" x14ac:dyDescent="0.3">
      <c r="A361" s="1">
        <v>438</v>
      </c>
      <c r="C361" s="1">
        <v>3</v>
      </c>
      <c r="D361" s="1" t="s">
        <v>725</v>
      </c>
      <c r="E361" s="1" t="s">
        <v>726</v>
      </c>
      <c r="F361" s="23">
        <v>42.950512000000003</v>
      </c>
      <c r="H361"/>
      <c r="O361" s="22">
        <v>94196.0836734607</v>
      </c>
      <c r="P361" s="22">
        <v>60806.744148907099</v>
      </c>
      <c r="Q361" s="28">
        <v>0.54869748426483134</v>
      </c>
      <c r="R361" s="24">
        <v>0.64553367589781352</v>
      </c>
      <c r="S361" s="27">
        <v>43445.494453006897</v>
      </c>
      <c r="T361" s="22">
        <v>19559.237515991699</v>
      </c>
      <c r="U361" s="22">
        <v>30605.986259964899</v>
      </c>
      <c r="V361" s="22">
        <v>119741.593236841</v>
      </c>
      <c r="W361" s="22">
        <v>257628.10690149901</v>
      </c>
      <c r="X361" s="22">
        <v>94888.074172303401</v>
      </c>
      <c r="Y361" s="22">
        <v>85925.708976310605</v>
      </c>
      <c r="Z361" s="22">
        <v>13942.9038237314</v>
      </c>
      <c r="AA361" s="22">
        <v>48470.289623283003</v>
      </c>
      <c r="AB361" s="27">
        <v>111005.15670516901</v>
      </c>
      <c r="AC361" s="22">
        <v>54568.838098650798</v>
      </c>
      <c r="AD361" s="22">
        <v>82657.422506129893</v>
      </c>
    </row>
    <row r="362" spans="1:30" x14ac:dyDescent="0.3">
      <c r="A362" s="1">
        <v>439</v>
      </c>
      <c r="C362" s="1">
        <v>5</v>
      </c>
      <c r="D362" s="1" t="s">
        <v>727</v>
      </c>
      <c r="E362" s="1" t="s">
        <v>728</v>
      </c>
      <c r="F362" s="23">
        <v>43.131168000000002</v>
      </c>
      <c r="H362"/>
      <c r="O362" s="22">
        <v>256731.62498428603</v>
      </c>
      <c r="P362" s="22">
        <v>32628.590959339792</v>
      </c>
      <c r="Q362" s="28">
        <v>8.302635559701789E-2</v>
      </c>
      <c r="R362" s="24">
        <v>0.1270922153098081</v>
      </c>
      <c r="S362" s="27">
        <v>197544.08165511899</v>
      </c>
      <c r="T362" s="22">
        <v>609974.23064601305</v>
      </c>
      <c r="U362" s="22">
        <v>253439.72748023801</v>
      </c>
      <c r="V362" s="22">
        <v>14005.4854086412</v>
      </c>
      <c r="W362" s="22">
        <v>208694.599731419</v>
      </c>
      <c r="X362" s="22">
        <v>9575.2701051056592</v>
      </c>
      <c r="Y362" s="22">
        <v>13988.583779341299</v>
      </c>
      <c r="Z362" s="22">
        <v>57564.492002221399</v>
      </c>
      <c r="AA362" s="22">
        <v>49386.017950690803</v>
      </c>
      <c r="AB362" s="27">
        <v>214964.01730084099</v>
      </c>
      <c r="AC362" s="22">
        <v>183197.60719869999</v>
      </c>
      <c r="AD362" s="22">
        <v>206313.991358436</v>
      </c>
    </row>
    <row r="363" spans="1:30" x14ac:dyDescent="0.3">
      <c r="A363" s="1">
        <v>440</v>
      </c>
      <c r="C363" s="1">
        <v>5</v>
      </c>
      <c r="D363" s="1" t="s">
        <v>729</v>
      </c>
      <c r="E363" s="1" t="s">
        <v>730</v>
      </c>
      <c r="F363" s="23">
        <v>43.762287000000001</v>
      </c>
      <c r="H363"/>
      <c r="O363" s="22">
        <v>186680.07997304542</v>
      </c>
      <c r="P363" s="22">
        <v>4012.458867917313</v>
      </c>
      <c r="Q363" s="28">
        <v>0.13336174642868909</v>
      </c>
      <c r="R363" s="24">
        <v>2.1493770885981346E-2</v>
      </c>
      <c r="S363" s="27">
        <v>101075.853658818</v>
      </c>
      <c r="T363" s="22">
        <v>554776.65706599096</v>
      </c>
      <c r="U363" s="22">
        <v>145632.883640916</v>
      </c>
      <c r="V363" s="22">
        <v>9593.3136632680798</v>
      </c>
      <c r="W363" s="22">
        <v>122321.69183623399</v>
      </c>
      <c r="X363" s="22">
        <v>0</v>
      </c>
      <c r="Y363" s="22">
        <v>7249.9163884911204</v>
      </c>
      <c r="Z363" s="22">
        <v>0</v>
      </c>
      <c r="AA363" s="22">
        <v>8799.9190831781307</v>
      </c>
      <c r="AB363" s="27">
        <v>163601.60073125301</v>
      </c>
      <c r="AC363" s="22">
        <v>127167.577878802</v>
      </c>
      <c r="AD363" s="22">
        <v>152861.57549890899</v>
      </c>
    </row>
    <row r="364" spans="1:30" x14ac:dyDescent="0.3">
      <c r="A364" s="1">
        <v>441</v>
      </c>
      <c r="C364" s="1">
        <v>3</v>
      </c>
      <c r="D364" s="1" t="s">
        <v>731</v>
      </c>
      <c r="E364" s="1" t="s">
        <v>732</v>
      </c>
      <c r="F364" s="23">
        <v>44.258361999999998</v>
      </c>
      <c r="H364"/>
      <c r="O364" s="22">
        <v>32385.613993308922</v>
      </c>
      <c r="P364" s="22">
        <v>30416.474571607425</v>
      </c>
      <c r="Q364" s="28">
        <v>0.63673138901940796</v>
      </c>
      <c r="R364" s="24">
        <v>0.93919709466961676</v>
      </c>
      <c r="S364" s="27">
        <v>28572.815680115302</v>
      </c>
      <c r="T364" s="22">
        <v>33589.279751738497</v>
      </c>
      <c r="U364" s="22">
        <v>28866.2159158623</v>
      </c>
      <c r="V364" s="22">
        <v>29551.9958832257</v>
      </c>
      <c r="W364" s="22">
        <v>41347.762735602802</v>
      </c>
      <c r="X364" s="22">
        <v>29668.3522909401</v>
      </c>
      <c r="Y364" s="22">
        <v>27928.561249748</v>
      </c>
      <c r="Z364" s="22">
        <v>24323.844856149499</v>
      </c>
      <c r="AA364" s="22">
        <v>39745.139889592101</v>
      </c>
      <c r="AB364" s="27">
        <v>28948.6359702636</v>
      </c>
      <c r="AC364" s="22">
        <v>28998.431209591799</v>
      </c>
      <c r="AD364" s="22">
        <v>83733.706976065601</v>
      </c>
    </row>
  </sheetData>
  <sortState columnSort="1" ref="S1:AD365">
    <sortCondition ref="S2:AD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workbookViewId="0"/>
  </sheetViews>
  <sheetFormatPr defaultColWidth="8.88671875" defaultRowHeight="14.4" x14ac:dyDescent="0.3"/>
  <cols>
    <col min="1" max="1" width="24.5546875" style="9" customWidth="1"/>
    <col min="2" max="2" width="74.5546875" style="4" bestFit="1" customWidth="1"/>
    <col min="3" max="16384" width="8.88671875" style="4"/>
  </cols>
  <sheetData>
    <row r="1" spans="1:2" ht="18" x14ac:dyDescent="0.35">
      <c r="A1" s="2" t="s">
        <v>880</v>
      </c>
    </row>
    <row r="3" spans="1:2" x14ac:dyDescent="0.3">
      <c r="A3" s="7" t="s">
        <v>733</v>
      </c>
      <c r="B3" s="8" t="s">
        <v>734</v>
      </c>
    </row>
    <row r="4" spans="1:2" x14ac:dyDescent="0.3">
      <c r="A4" s="9" t="s">
        <v>1</v>
      </c>
      <c r="B4" s="4" t="s">
        <v>867</v>
      </c>
    </row>
    <row r="5" spans="1:2" x14ac:dyDescent="0.3">
      <c r="A5" s="9" t="s">
        <v>2</v>
      </c>
      <c r="B5" s="4" t="s">
        <v>866</v>
      </c>
    </row>
    <row r="6" spans="1:2" x14ac:dyDescent="0.3">
      <c r="A6" s="9" t="s">
        <v>3</v>
      </c>
      <c r="B6" s="4" t="s">
        <v>865</v>
      </c>
    </row>
    <row r="7" spans="1:2" x14ac:dyDescent="0.3">
      <c r="A7" s="9" t="s">
        <v>4</v>
      </c>
      <c r="B7" s="4" t="s">
        <v>735</v>
      </c>
    </row>
    <row r="8" spans="1:2" x14ac:dyDescent="0.3">
      <c r="A8" s="9" t="s">
        <v>5</v>
      </c>
      <c r="B8" s="4" t="s">
        <v>736</v>
      </c>
    </row>
    <row r="9" spans="1:2" ht="15.75" customHeight="1" x14ac:dyDescent="0.3">
      <c r="A9" s="9" t="s">
        <v>6</v>
      </c>
      <c r="B9" s="4" t="s">
        <v>869</v>
      </c>
    </row>
    <row r="10" spans="1:2" x14ac:dyDescent="0.3">
      <c r="A10" s="9" t="s">
        <v>737</v>
      </c>
      <c r="B10" s="4" t="s">
        <v>868</v>
      </c>
    </row>
    <row r="11" spans="1:2" x14ac:dyDescent="0.3">
      <c r="A11" s="9" t="s">
        <v>870</v>
      </c>
      <c r="B11" s="4" t="s">
        <v>738</v>
      </c>
    </row>
    <row r="12" spans="1:2" x14ac:dyDescent="0.3">
      <c r="A12" s="9" t="s">
        <v>8</v>
      </c>
      <c r="B12" s="4" t="s">
        <v>739</v>
      </c>
    </row>
    <row r="13" spans="1:2" x14ac:dyDescent="0.3">
      <c r="A13" s="9" t="s">
        <v>9</v>
      </c>
      <c r="B13" s="4" t="s">
        <v>740</v>
      </c>
    </row>
    <row r="14" spans="1:2" x14ac:dyDescent="0.3">
      <c r="A14" s="9" t="s">
        <v>871</v>
      </c>
      <c r="B14" s="35" t="s">
        <v>872</v>
      </c>
    </row>
    <row r="15" spans="1:2" x14ac:dyDescent="0.3">
      <c r="A15" s="9" t="s">
        <v>10</v>
      </c>
      <c r="B15" s="4" t="s">
        <v>741</v>
      </c>
    </row>
    <row r="16" spans="1:2" x14ac:dyDescent="0.3">
      <c r="A16" s="9" t="s">
        <v>11</v>
      </c>
      <c r="B16" s="4" t="s">
        <v>742</v>
      </c>
    </row>
    <row r="17" spans="1:2" x14ac:dyDescent="0.3">
      <c r="A17" s="36" t="s">
        <v>825</v>
      </c>
      <c r="B17" s="4" t="s">
        <v>873</v>
      </c>
    </row>
    <row r="18" spans="1:2" x14ac:dyDescent="0.3">
      <c r="A18" s="36" t="s">
        <v>826</v>
      </c>
      <c r="B18" s="4" t="s">
        <v>874</v>
      </c>
    </row>
    <row r="19" spans="1:2" x14ac:dyDescent="0.3">
      <c r="A19" s="36" t="s">
        <v>814</v>
      </c>
      <c r="B19" s="4" t="s">
        <v>875</v>
      </c>
    </row>
    <row r="20" spans="1:2" x14ac:dyDescent="0.3">
      <c r="A20" s="36" t="s">
        <v>815</v>
      </c>
      <c r="B20" s="4" t="s">
        <v>876</v>
      </c>
    </row>
    <row r="21" spans="1:2" x14ac:dyDescent="0.3">
      <c r="A21" s="36" t="s">
        <v>832</v>
      </c>
      <c r="B21" s="4" t="s">
        <v>877</v>
      </c>
    </row>
    <row r="22" spans="1:2" x14ac:dyDescent="0.3">
      <c r="A22" s="10"/>
    </row>
    <row r="23" spans="1:2" x14ac:dyDescent="0.3">
      <c r="A23" s="4"/>
    </row>
    <row r="24" spans="1:2" x14ac:dyDescent="0.3">
      <c r="A24" s="4"/>
    </row>
    <row r="25" spans="1:2" x14ac:dyDescent="0.3">
      <c r="A25" s="4"/>
    </row>
    <row r="26" spans="1:2" x14ac:dyDescent="0.3">
      <c r="A26" s="4"/>
    </row>
    <row r="27" spans="1:2" x14ac:dyDescent="0.3">
      <c r="A27" s="4"/>
    </row>
  </sheetData>
  <hyperlinks>
    <hyperlink ref="B14" r:id="rId1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sqref="A1:XFD1048576"/>
    </sheetView>
  </sheetViews>
  <sheetFormatPr defaultColWidth="9.109375" defaultRowHeight="14.4" x14ac:dyDescent="0.3"/>
  <cols>
    <col min="1" max="1" width="97.5546875" style="15" customWidth="1"/>
    <col min="2" max="16384" width="9.109375" style="1"/>
  </cols>
  <sheetData>
    <row r="1" spans="1:1" ht="18" x14ac:dyDescent="0.35">
      <c r="A1" s="11" t="s">
        <v>881</v>
      </c>
    </row>
    <row r="2" spans="1:1" x14ac:dyDescent="0.3">
      <c r="A2" s="12" t="s">
        <v>743</v>
      </c>
    </row>
    <row r="3" spans="1:1" x14ac:dyDescent="0.3">
      <c r="A3" s="1" t="s">
        <v>744</v>
      </c>
    </row>
    <row r="4" spans="1:1" ht="15.6" x14ac:dyDescent="0.3">
      <c r="A4" s="13"/>
    </row>
    <row r="5" spans="1:1" ht="28.8" x14ac:dyDescent="0.3">
      <c r="A5" s="14" t="s">
        <v>745</v>
      </c>
    </row>
    <row r="6" spans="1:1" ht="28.8" x14ac:dyDescent="0.3">
      <c r="A6" s="14" t="s">
        <v>746</v>
      </c>
    </row>
    <row r="7" spans="1:1" ht="28.8" x14ac:dyDescent="0.3">
      <c r="A7" s="14" t="s">
        <v>747</v>
      </c>
    </row>
    <row r="8" spans="1:1" ht="28.8" x14ac:dyDescent="0.3">
      <c r="A8" s="14" t="s">
        <v>748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Info column heads</vt:lpstr>
      <vt:lpstr>Info MSI ID level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MDPI</cp:lastModifiedBy>
  <dcterms:created xsi:type="dcterms:W3CDTF">2019-09-02T14:02:27Z</dcterms:created>
  <dcterms:modified xsi:type="dcterms:W3CDTF">2019-12-20T01:24:19Z</dcterms:modified>
</cp:coreProperties>
</file>